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ryleva\Documents\Disk D\Desktop\для сайта\даные для сайта 2021г\10 октябрь\для отправки\"/>
    </mc:Choice>
  </mc:AlternateContent>
  <bookViews>
    <workbookView xWindow="0" yWindow="0" windowWidth="15885" windowHeight="11670" tabRatio="500" firstSheet="2" activeTab="2"/>
  </bookViews>
  <sheets>
    <sheet name="АО ГЭС заявки за месяц 21г" sheetId="18" r:id="rId1"/>
    <sheet name="ф-л РГЭС заявки за месяц 21г  " sheetId="1" r:id="rId2"/>
    <sheet name="ф-л ПЭС заявки за месяц 21г" sheetId="9" r:id="rId3"/>
    <sheet name="АО ГЭС все ДТП 18-21г" sheetId="16" r:id="rId4"/>
    <sheet name="ф-л РГЭС все ДТП 18-21г" sheetId="2" r:id="rId5"/>
    <sheet name="ф-л РГЭС инфо по закрытым21г" sheetId="3" r:id="rId6"/>
    <sheet name="ф-лПЭС все ДТП 18г-21г" sheetId="10" r:id="rId7"/>
  </sheets>
  <externalReferences>
    <externalReference r:id="rId8"/>
  </externalReferences>
  <definedNames>
    <definedName name="Список_сортаментов">'[1].'!$A$6:$G$47</definedName>
  </definedNames>
  <calcPr calcId="162913"/>
</workbook>
</file>

<file path=xl/calcChain.xml><?xml version="1.0" encoding="utf-8"?>
<calcChain xmlns="http://schemas.openxmlformats.org/spreadsheetml/2006/main">
  <c r="N342" i="10" l="1"/>
  <c r="O342" i="10" s="1"/>
  <c r="N341" i="10"/>
  <c r="O341" i="10" s="1"/>
  <c r="N340" i="10"/>
  <c r="O340" i="10" s="1"/>
  <c r="N339" i="10"/>
  <c r="O339" i="10" s="1"/>
  <c r="N338" i="10"/>
  <c r="O338" i="10" s="1"/>
  <c r="N337" i="10"/>
  <c r="O337" i="10" s="1"/>
  <c r="N336" i="10"/>
  <c r="O336" i="10" s="1"/>
  <c r="N335" i="10"/>
  <c r="O335" i="10" s="1"/>
  <c r="N334" i="10"/>
  <c r="O334" i="10" s="1"/>
  <c r="N333" i="10"/>
  <c r="O333" i="10" s="1"/>
  <c r="N332" i="10"/>
  <c r="O332" i="10" s="1"/>
  <c r="N331" i="10"/>
  <c r="O331" i="10" s="1"/>
  <c r="N330" i="10"/>
  <c r="O330" i="10" s="1"/>
  <c r="N329" i="10"/>
  <c r="O329" i="10" s="1"/>
  <c r="N328" i="10"/>
  <c r="O328" i="10" s="1"/>
  <c r="N327" i="10"/>
  <c r="O327" i="10" s="1"/>
  <c r="N326" i="10"/>
  <c r="O326" i="10" s="1"/>
  <c r="N325" i="10"/>
  <c r="O325" i="10" s="1"/>
  <c r="N324" i="10"/>
  <c r="O324" i="10" s="1"/>
  <c r="N323" i="10"/>
  <c r="O323" i="10" s="1"/>
  <c r="N322" i="10"/>
  <c r="O322" i="10" s="1"/>
  <c r="N321" i="10"/>
  <c r="O321" i="10" s="1"/>
  <c r="N320" i="10"/>
  <c r="O320" i="10" s="1"/>
  <c r="N319" i="10"/>
  <c r="O319" i="10" s="1"/>
  <c r="N318" i="10"/>
  <c r="O318" i="10" s="1"/>
  <c r="N317" i="10"/>
  <c r="O317" i="10" s="1"/>
  <c r="N316" i="10"/>
  <c r="O316" i="10" s="1"/>
  <c r="N315" i="10"/>
  <c r="O315" i="10" s="1"/>
  <c r="N314" i="10"/>
  <c r="O314" i="10" s="1"/>
  <c r="N313" i="10"/>
  <c r="O313" i="10" s="1"/>
  <c r="N312" i="10"/>
  <c r="O312" i="10" s="1"/>
  <c r="N311" i="10"/>
  <c r="O311" i="10" s="1"/>
  <c r="N310" i="10"/>
  <c r="O310" i="10" s="1"/>
  <c r="N309" i="10"/>
  <c r="O309" i="10" s="1"/>
  <c r="N308" i="10"/>
  <c r="O308" i="10" s="1"/>
  <c r="N307" i="10"/>
  <c r="O307" i="10" s="1"/>
  <c r="N306" i="10"/>
  <c r="O306" i="10" s="1"/>
  <c r="N305" i="10"/>
  <c r="O305" i="10" s="1"/>
  <c r="N304" i="10"/>
  <c r="O304" i="10" s="1"/>
  <c r="N303" i="10"/>
  <c r="O303" i="10" s="1"/>
  <c r="N302" i="10"/>
  <c r="O302" i="10" s="1"/>
  <c r="N301" i="10"/>
  <c r="O301" i="10" s="1"/>
  <c r="N300" i="10"/>
  <c r="O300" i="10" s="1"/>
  <c r="N299" i="10"/>
  <c r="O299" i="10" s="1"/>
  <c r="N298" i="10"/>
  <c r="O298" i="10" s="1"/>
  <c r="N297" i="10"/>
  <c r="O297" i="10" s="1"/>
  <c r="N296" i="10"/>
  <c r="O296" i="10" s="1"/>
  <c r="N295" i="10"/>
  <c r="O295" i="10" s="1"/>
  <c r="N294" i="10"/>
  <c r="O294" i="10" s="1"/>
  <c r="N293" i="10"/>
  <c r="O293" i="10" s="1"/>
  <c r="N292" i="10"/>
  <c r="O292" i="10" s="1"/>
  <c r="N291" i="10"/>
  <c r="O291" i="10" s="1"/>
  <c r="N290" i="10"/>
  <c r="O290" i="10" s="1"/>
  <c r="N289" i="10"/>
  <c r="O289" i="10" s="1"/>
  <c r="N288" i="10"/>
  <c r="O288" i="10" s="1"/>
  <c r="N287" i="10"/>
  <c r="O287" i="10" s="1"/>
  <c r="N286" i="10"/>
  <c r="O286" i="10" s="1"/>
  <c r="N285" i="10"/>
  <c r="O285" i="10" s="1"/>
  <c r="N284" i="10"/>
  <c r="O284" i="10" s="1"/>
  <c r="N283" i="10"/>
  <c r="O283" i="10" s="1"/>
  <c r="N282" i="10"/>
  <c r="O282" i="10" s="1"/>
  <c r="N281" i="10"/>
  <c r="O281" i="10" s="1"/>
  <c r="N280" i="10"/>
  <c r="O280" i="10" s="1"/>
  <c r="N279" i="10"/>
  <c r="O279" i="10" s="1"/>
  <c r="N278" i="10"/>
  <c r="O278" i="10" s="1"/>
  <c r="N277" i="10"/>
  <c r="O277" i="10" s="1"/>
  <c r="N276" i="10"/>
  <c r="O276" i="10" s="1"/>
  <c r="N275" i="10"/>
  <c r="O275" i="10" s="1"/>
  <c r="N274" i="10"/>
  <c r="O274" i="10" s="1"/>
  <c r="N273" i="10"/>
  <c r="O273" i="10" s="1"/>
  <c r="N272" i="10"/>
  <c r="O272" i="10" s="1"/>
  <c r="N271" i="10"/>
  <c r="O271" i="10" s="1"/>
  <c r="N270" i="10"/>
  <c r="O270" i="10" s="1"/>
  <c r="N269" i="10"/>
  <c r="O269" i="10" s="1"/>
  <c r="N268" i="10"/>
  <c r="O268" i="10" s="1"/>
  <c r="N267" i="10"/>
  <c r="O267" i="10" s="1"/>
  <c r="N266" i="10"/>
  <c r="O266" i="10" s="1"/>
  <c r="N265" i="10"/>
  <c r="O265" i="10" s="1"/>
  <c r="N264" i="10"/>
  <c r="O264" i="10" s="1"/>
  <c r="N263" i="10"/>
  <c r="O263" i="10" s="1"/>
  <c r="N262" i="10"/>
  <c r="O262" i="10" s="1"/>
  <c r="N261" i="10"/>
  <c r="O261" i="10" s="1"/>
  <c r="N260" i="10"/>
  <c r="O260" i="10" s="1"/>
  <c r="N259" i="10"/>
  <c r="O259" i="10" s="1"/>
  <c r="N258" i="10"/>
  <c r="O258" i="10" s="1"/>
  <c r="M258" i="10"/>
  <c r="M257" i="10"/>
  <c r="N257" i="10" s="1"/>
  <c r="O257" i="10" s="1"/>
  <c r="M256" i="10"/>
  <c r="N256" i="10" s="1"/>
  <c r="O256" i="10" s="1"/>
  <c r="O255" i="10"/>
  <c r="M255" i="10"/>
  <c r="N255" i="10" s="1"/>
  <c r="N254" i="10"/>
  <c r="O254" i="10" s="1"/>
  <c r="M254" i="10"/>
  <c r="M253" i="10"/>
  <c r="N253" i="10" s="1"/>
  <c r="O253" i="10" s="1"/>
  <c r="M252" i="10"/>
  <c r="N252" i="10" s="1"/>
  <c r="O252" i="10" s="1"/>
  <c r="O251" i="10"/>
  <c r="M251" i="10"/>
  <c r="N251" i="10" s="1"/>
  <c r="N250" i="10"/>
  <c r="O250" i="10" s="1"/>
  <c r="M250" i="10"/>
  <c r="M249" i="10"/>
  <c r="N249" i="10" s="1"/>
  <c r="O249" i="10" s="1"/>
  <c r="M248" i="10"/>
  <c r="N248" i="10" s="1"/>
  <c r="O248" i="10" s="1"/>
  <c r="O247" i="10"/>
  <c r="M247" i="10"/>
  <c r="N247" i="10" s="1"/>
  <c r="N246" i="10"/>
  <c r="O246" i="10" s="1"/>
  <c r="M246" i="10"/>
  <c r="M245" i="10"/>
  <c r="N245" i="10" s="1"/>
  <c r="O245" i="10" s="1"/>
  <c r="M244" i="10"/>
  <c r="N244" i="10" s="1"/>
  <c r="O244" i="10" s="1"/>
  <c r="O243" i="10"/>
  <c r="M243" i="10"/>
  <c r="N243" i="10" s="1"/>
  <c r="N242" i="10"/>
  <c r="O242" i="10" s="1"/>
  <c r="M242" i="10"/>
  <c r="M241" i="10"/>
  <c r="N241" i="10" s="1"/>
  <c r="O241" i="10" s="1"/>
  <c r="M240" i="10"/>
  <c r="N240" i="10" s="1"/>
  <c r="O240" i="10" s="1"/>
  <c r="O239" i="10"/>
  <c r="M239" i="10"/>
  <c r="N239" i="10" s="1"/>
  <c r="N238" i="10"/>
  <c r="O238" i="10" s="1"/>
  <c r="M238" i="10"/>
  <c r="M237" i="10"/>
  <c r="N237" i="10" s="1"/>
  <c r="O237" i="10" s="1"/>
  <c r="M236" i="10"/>
  <c r="N236" i="10" s="1"/>
  <c r="O236" i="10" s="1"/>
  <c r="O235" i="10"/>
  <c r="M235" i="10"/>
  <c r="N235" i="10" s="1"/>
  <c r="N234" i="10"/>
  <c r="O234" i="10" s="1"/>
  <c r="M234" i="10"/>
  <c r="M233" i="10"/>
  <c r="N233" i="10" s="1"/>
  <c r="O233" i="10" s="1"/>
  <c r="M232" i="10"/>
  <c r="N232" i="10" s="1"/>
  <c r="O232" i="10" s="1"/>
  <c r="M231" i="10"/>
  <c r="N231" i="10" s="1"/>
  <c r="O231" i="10" s="1"/>
  <c r="N230" i="10"/>
  <c r="O230" i="10" s="1"/>
  <c r="M230" i="10"/>
  <c r="M229" i="10"/>
  <c r="N229" i="10" s="1"/>
  <c r="O229" i="10" s="1"/>
  <c r="M228" i="10"/>
  <c r="N228" i="10" s="1"/>
  <c r="O228" i="10" s="1"/>
  <c r="M227" i="10"/>
  <c r="N227" i="10" s="1"/>
  <c r="O227" i="10" s="1"/>
  <c r="N226" i="10"/>
  <c r="O226" i="10" s="1"/>
  <c r="M226" i="10"/>
  <c r="M225" i="10"/>
  <c r="N225" i="10" s="1"/>
  <c r="O225" i="10" s="1"/>
  <c r="M224" i="10"/>
  <c r="N224" i="10" s="1"/>
  <c r="O224" i="10" s="1"/>
  <c r="M223" i="10"/>
  <c r="N223" i="10" s="1"/>
  <c r="O223" i="10" s="1"/>
  <c r="N222" i="10"/>
  <c r="O222" i="10" s="1"/>
  <c r="M222" i="10"/>
  <c r="M221" i="10"/>
  <c r="N221" i="10" s="1"/>
  <c r="O221" i="10" s="1"/>
  <c r="M220" i="10"/>
  <c r="N220" i="10" s="1"/>
  <c r="O220" i="10" s="1"/>
  <c r="M219" i="10"/>
  <c r="N219" i="10" s="1"/>
  <c r="O219" i="10" s="1"/>
  <c r="N218" i="10"/>
  <c r="O218" i="10" s="1"/>
  <c r="M218" i="10"/>
  <c r="M217" i="10"/>
  <c r="N217" i="10" s="1"/>
  <c r="O217" i="10" s="1"/>
  <c r="M216" i="10"/>
  <c r="N216" i="10" s="1"/>
  <c r="O216" i="10" s="1"/>
  <c r="M215" i="10"/>
  <c r="N215" i="10" s="1"/>
  <c r="O215" i="10" s="1"/>
  <c r="N214" i="10"/>
  <c r="O214" i="10" s="1"/>
  <c r="M214" i="10"/>
  <c r="M213" i="10"/>
  <c r="N213" i="10" s="1"/>
  <c r="O213" i="10" s="1"/>
  <c r="M212" i="10"/>
  <c r="N212" i="10" s="1"/>
  <c r="O212" i="10" s="1"/>
  <c r="M211" i="10"/>
  <c r="N211" i="10" s="1"/>
  <c r="O211" i="10" s="1"/>
  <c r="N210" i="10"/>
  <c r="O210" i="10" s="1"/>
  <c r="M210" i="10"/>
  <c r="M209" i="10"/>
  <c r="N209" i="10" s="1"/>
  <c r="O209" i="10" s="1"/>
  <c r="M208" i="10"/>
  <c r="N208" i="10" s="1"/>
  <c r="O208" i="10" s="1"/>
  <c r="M207" i="10"/>
  <c r="N207" i="10" s="1"/>
  <c r="O207" i="10" s="1"/>
  <c r="N206" i="10"/>
  <c r="O206" i="10" s="1"/>
  <c r="M206" i="10"/>
  <c r="M205" i="10"/>
  <c r="N205" i="10" s="1"/>
  <c r="O205" i="10" s="1"/>
  <c r="M204" i="10"/>
  <c r="N204" i="10" s="1"/>
  <c r="O204" i="10" s="1"/>
  <c r="M203" i="10"/>
  <c r="N203" i="10" s="1"/>
  <c r="O203" i="10" s="1"/>
  <c r="N202" i="10"/>
  <c r="O202" i="10" s="1"/>
  <c r="M202" i="10"/>
  <c r="M201" i="10"/>
  <c r="N201" i="10" s="1"/>
  <c r="O201" i="10" s="1"/>
  <c r="M200" i="10"/>
  <c r="N200" i="10" s="1"/>
  <c r="O200" i="10" s="1"/>
  <c r="M199" i="10"/>
  <c r="N199" i="10" s="1"/>
  <c r="O199" i="10" s="1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G163" i="10" l="1"/>
  <c r="G162" i="10"/>
  <c r="G161" i="10"/>
  <c r="G160" i="10"/>
  <c r="G159" i="10"/>
  <c r="N153" i="10"/>
  <c r="O153" i="10" s="1"/>
  <c r="M153" i="10"/>
  <c r="M152" i="10"/>
  <c r="N152" i="10" s="1"/>
  <c r="O152" i="10" s="1"/>
  <c r="M151" i="10"/>
  <c r="N151" i="10" s="1"/>
  <c r="O151" i="10" s="1"/>
  <c r="O150" i="10"/>
  <c r="N150" i="10"/>
  <c r="M150" i="10"/>
  <c r="N149" i="10"/>
  <c r="O149" i="10" s="1"/>
  <c r="M149" i="10"/>
  <c r="G149" i="10"/>
  <c r="N148" i="10"/>
  <c r="O148" i="10" s="1"/>
  <c r="M148" i="10"/>
  <c r="M147" i="10"/>
  <c r="N147" i="10" s="1"/>
  <c r="O147" i="10" s="1"/>
  <c r="G147" i="10"/>
  <c r="M146" i="10"/>
  <c r="N146" i="10" s="1"/>
  <c r="O146" i="10" s="1"/>
  <c r="M145" i="10"/>
  <c r="N145" i="10" s="1"/>
  <c r="O145" i="10" s="1"/>
  <c r="O144" i="10"/>
  <c r="N144" i="10"/>
  <c r="M144" i="10"/>
  <c r="N143" i="10"/>
  <c r="O143" i="10" s="1"/>
  <c r="M143" i="10"/>
  <c r="M142" i="10"/>
  <c r="N142" i="10" s="1"/>
  <c r="O142" i="10" s="1"/>
  <c r="M141" i="10"/>
  <c r="N141" i="10" s="1"/>
  <c r="O141" i="10" s="1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G96" i="10"/>
  <c r="G69" i="10"/>
  <c r="G68" i="10"/>
  <c r="G67" i="10"/>
  <c r="G66" i="10"/>
  <c r="G65" i="10"/>
  <c r="G64" i="10"/>
  <c r="G63" i="10"/>
  <c r="G61" i="10"/>
  <c r="G59" i="10"/>
  <c r="G58" i="10"/>
  <c r="G57" i="10"/>
  <c r="M42" i="10"/>
  <c r="M41" i="10"/>
  <c r="M40" i="10"/>
  <c r="M39" i="10"/>
  <c r="M38" i="10"/>
  <c r="M37" i="10"/>
  <c r="M36" i="10"/>
  <c r="M35" i="10"/>
  <c r="M34" i="10"/>
  <c r="M33" i="10"/>
  <c r="M32" i="10"/>
  <c r="M30" i="10"/>
  <c r="M29" i="10"/>
  <c r="M28" i="10"/>
  <c r="M27" i="10"/>
  <c r="M26" i="10"/>
  <c r="M25" i="10"/>
  <c r="M23" i="10"/>
  <c r="M22" i="10"/>
  <c r="M21" i="10"/>
  <c r="M20" i="10"/>
  <c r="M19" i="10"/>
  <c r="M17" i="10"/>
  <c r="M16" i="10"/>
  <c r="M14" i="10"/>
  <c r="M13" i="10"/>
  <c r="G13" i="10"/>
  <c r="M12" i="10"/>
  <c r="M11" i="10"/>
  <c r="M10" i="10"/>
  <c r="M9" i="10"/>
  <c r="M8" i="10"/>
  <c r="G1177" i="2" l="1"/>
  <c r="E1177" i="2"/>
  <c r="A472" i="2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4" i="2" s="1"/>
  <c r="A535" i="2" s="1"/>
  <c r="A536" i="2" s="1"/>
  <c r="A537" i="2" s="1"/>
  <c r="A538" i="2" s="1"/>
  <c r="A539" i="2" s="1"/>
  <c r="A540" i="2" s="1"/>
  <c r="A541" i="2" s="1"/>
  <c r="A543" i="2" s="1"/>
  <c r="A544" i="2" s="1"/>
  <c r="A545" i="2" s="1"/>
  <c r="A546" i="2" s="1"/>
  <c r="A547" i="2" s="1"/>
  <c r="A548" i="2" s="1"/>
  <c r="A550" i="2" s="1"/>
  <c r="A551" i="2" s="1"/>
  <c r="A552" i="2" s="1"/>
  <c r="A553" i="2" s="1"/>
  <c r="A554" i="2" s="1"/>
  <c r="A555" i="2" s="1"/>
  <c r="A557" i="2" s="1"/>
  <c r="A558" i="2" s="1"/>
  <c r="A559" i="2" s="1"/>
  <c r="A560" i="2" s="1"/>
  <c r="A562" i="2" s="1"/>
  <c r="A563" i="2" s="1"/>
  <c r="A564" i="2" s="1"/>
  <c r="A565" i="2" s="1"/>
  <c r="A566" i="2" s="1"/>
  <c r="A568" i="2" s="1"/>
  <c r="A569" i="2" s="1"/>
  <c r="A570" i="2" s="1"/>
  <c r="A571" i="2" s="1"/>
  <c r="A572" i="2" s="1"/>
  <c r="A573" i="2" s="1"/>
  <c r="A574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1" i="2" s="1"/>
  <c r="A642" i="2" s="1"/>
  <c r="A643" i="2" s="1"/>
  <c r="A644" i="2" s="1"/>
  <c r="A645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1" i="2" s="1"/>
  <c r="A662" i="2" s="1"/>
  <c r="A663" i="2" s="1"/>
  <c r="A664" i="2" s="1"/>
  <c r="A665" i="2" s="1"/>
  <c r="A666" i="2" s="1"/>
  <c r="A667" i="2" s="1"/>
  <c r="A668" i="2" s="1"/>
  <c r="A669" i="2" s="1"/>
  <c r="A671" i="2" s="1"/>
  <c r="A672" i="2" s="1"/>
  <c r="A673" i="2" s="1"/>
  <c r="A674" i="2" s="1"/>
  <c r="A676" i="2" s="1"/>
  <c r="A677" i="2" s="1"/>
  <c r="A678" i="2" s="1"/>
  <c r="A679" i="2" s="1"/>
  <c r="A680" i="2" s="1"/>
  <c r="A682" i="2" s="1"/>
  <c r="A683" i="2" s="1"/>
  <c r="A684" i="2" s="1"/>
  <c r="A685" i="2" s="1"/>
  <c r="A686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3" i="2" s="1"/>
  <c r="A864" i="2" s="1"/>
  <c r="A865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5" i="2" s="1"/>
  <c r="A886" i="2" s="1"/>
  <c r="A888" i="2" s="1"/>
  <c r="A889" i="2" s="1"/>
  <c r="A890" i="2" s="1"/>
  <c r="A892" i="2" s="1"/>
  <c r="A893" i="2" s="1"/>
  <c r="A894" i="2" s="1"/>
  <c r="A895" i="2" s="1"/>
  <c r="A896" i="2" s="1"/>
  <c r="A900" i="2" s="1"/>
  <c r="A901" i="2" s="1"/>
  <c r="A903" i="2" s="1"/>
  <c r="A904" i="2" s="1"/>
  <c r="A905" i="2" s="1"/>
  <c r="A906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5" i="2" s="1"/>
  <c r="A1026" i="2" s="1"/>
  <c r="A1027" i="2" s="1"/>
  <c r="A1028" i="2" s="1"/>
  <c r="A1030" i="2" s="1"/>
  <c r="A432" i="2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L386" i="2"/>
  <c r="L385" i="2"/>
  <c r="L384" i="2"/>
  <c r="L383" i="2"/>
  <c r="L378" i="2"/>
  <c r="L376" i="2"/>
  <c r="L375" i="2"/>
  <c r="L374" i="2"/>
  <c r="L373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3" i="2"/>
  <c r="L312" i="2"/>
  <c r="Q311" i="2"/>
  <c r="L311" i="2"/>
  <c r="L310" i="2"/>
  <c r="L308" i="2"/>
  <c r="L307" i="2"/>
  <c r="Q306" i="2"/>
  <c r="L306" i="2"/>
  <c r="L304" i="2"/>
  <c r="L303" i="2"/>
  <c r="Q302" i="2"/>
  <c r="L302" i="2"/>
  <c r="Q301" i="2"/>
  <c r="L301" i="2"/>
  <c r="Q300" i="2"/>
  <c r="L300" i="2"/>
  <c r="L299" i="2"/>
  <c r="L298" i="2"/>
  <c r="Q296" i="2"/>
  <c r="L296" i="2"/>
  <c r="Q295" i="2"/>
  <c r="L295" i="2"/>
  <c r="L294" i="2"/>
  <c r="L293" i="2"/>
  <c r="Q292" i="2"/>
  <c r="L292" i="2"/>
  <c r="Q291" i="2"/>
  <c r="L291" i="2"/>
  <c r="L290" i="2"/>
  <c r="L289" i="2"/>
  <c r="Q288" i="2"/>
  <c r="L288" i="2"/>
  <c r="L287" i="2"/>
  <c r="Q286" i="2"/>
  <c r="L286" i="2"/>
  <c r="L285" i="2"/>
  <c r="L282" i="2"/>
  <c r="Q281" i="2"/>
  <c r="L281" i="2"/>
  <c r="Q280" i="2"/>
  <c r="L280" i="2"/>
  <c r="Q279" i="2"/>
  <c r="L279" i="2"/>
  <c r="Q278" i="2"/>
  <c r="L278" i="2"/>
  <c r="Q276" i="2"/>
  <c r="L276" i="2"/>
  <c r="L275" i="2"/>
  <c r="Q274" i="2"/>
  <c r="L274" i="2"/>
  <c r="Q273" i="2"/>
  <c r="L273" i="2"/>
  <c r="L272" i="2"/>
  <c r="Q271" i="2"/>
  <c r="L271" i="2"/>
  <c r="L270" i="2"/>
  <c r="Q269" i="2"/>
  <c r="L269" i="2"/>
  <c r="Q267" i="2"/>
  <c r="L267" i="2"/>
  <c r="Q266" i="2"/>
  <c r="L266" i="2"/>
  <c r="L265" i="2"/>
  <c r="Q264" i="2"/>
  <c r="L264" i="2"/>
  <c r="Q263" i="2"/>
  <c r="L263" i="2"/>
  <c r="Q262" i="2"/>
  <c r="L262" i="2"/>
  <c r="L261" i="2"/>
  <c r="Q260" i="2"/>
  <c r="L260" i="2"/>
  <c r="Q259" i="2"/>
  <c r="L259" i="2"/>
  <c r="Q258" i="2"/>
  <c r="L258" i="2"/>
  <c r="Q257" i="2"/>
  <c r="L257" i="2"/>
  <c r="Q256" i="2"/>
  <c r="L256" i="2"/>
  <c r="Q255" i="2"/>
  <c r="L255" i="2"/>
  <c r="Q253" i="2"/>
  <c r="L253" i="2"/>
  <c r="Q252" i="2"/>
  <c r="L252" i="2"/>
  <c r="Q251" i="2"/>
  <c r="L251" i="2"/>
  <c r="Q249" i="2"/>
  <c r="L249" i="2"/>
  <c r="Q248" i="2"/>
  <c r="L248" i="2"/>
  <c r="L247" i="2"/>
  <c r="Q246" i="2"/>
  <c r="L246" i="2"/>
  <c r="L244" i="2"/>
  <c r="Q243" i="2"/>
  <c r="L243" i="2"/>
  <c r="Q242" i="2"/>
  <c r="L242" i="2"/>
  <c r="L241" i="2"/>
  <c r="L239" i="2"/>
  <c r="Q237" i="2"/>
  <c r="L237" i="2"/>
  <c r="Q236" i="2"/>
  <c r="L236" i="2"/>
  <c r="L235" i="2"/>
  <c r="Q234" i="2"/>
  <c r="L234" i="2"/>
  <c r="Q233" i="2"/>
  <c r="L233" i="2"/>
  <c r="Q232" i="2"/>
  <c r="L232" i="2"/>
  <c r="L230" i="2"/>
  <c r="Q229" i="2"/>
  <c r="L229" i="2"/>
  <c r="L228" i="2"/>
  <c r="L226" i="2"/>
  <c r="Q225" i="2"/>
  <c r="L225" i="2"/>
  <c r="L224" i="2"/>
  <c r="Q223" i="2"/>
  <c r="L223" i="2"/>
  <c r="Q222" i="2"/>
  <c r="L222" i="2"/>
  <c r="L220" i="2"/>
  <c r="L219" i="2"/>
  <c r="Q218" i="2"/>
  <c r="L218" i="2"/>
  <c r="Q217" i="2"/>
  <c r="L217" i="2"/>
  <c r="Q216" i="2"/>
  <c r="L216" i="2"/>
  <c r="Q215" i="2"/>
  <c r="L215" i="2"/>
  <c r="Q214" i="2"/>
  <c r="L214" i="2"/>
  <c r="Q213" i="2"/>
  <c r="L213" i="2"/>
  <c r="L212" i="2"/>
  <c r="Q211" i="2"/>
  <c r="L211" i="2"/>
  <c r="Q210" i="2"/>
  <c r="L210" i="2"/>
  <c r="Q209" i="2"/>
  <c r="L209" i="2"/>
  <c r="Q208" i="2"/>
  <c r="L208" i="2"/>
  <c r="Q207" i="2"/>
  <c r="L207" i="2"/>
  <c r="Q206" i="2"/>
  <c r="L206" i="2"/>
  <c r="Q205" i="2"/>
  <c r="L205" i="2"/>
  <c r="Q204" i="2"/>
  <c r="L204" i="2"/>
  <c r="Q203" i="2"/>
  <c r="L203" i="2"/>
  <c r="L201" i="2"/>
  <c r="L200" i="2"/>
  <c r="Q199" i="2"/>
  <c r="L199" i="2"/>
  <c r="Q198" i="2"/>
  <c r="L198" i="2"/>
  <c r="Q197" i="2"/>
  <c r="L197" i="2"/>
  <c r="Q196" i="2"/>
  <c r="L196" i="2"/>
  <c r="Q195" i="2"/>
  <c r="L195" i="2"/>
  <c r="Q194" i="2"/>
  <c r="L194" i="2"/>
  <c r="Q193" i="2"/>
  <c r="L193" i="2"/>
  <c r="L192" i="2"/>
  <c r="Q191" i="2"/>
  <c r="L191" i="2"/>
  <c r="Q190" i="2"/>
  <c r="L190" i="2"/>
  <c r="Q189" i="2"/>
  <c r="L189" i="2"/>
  <c r="L188" i="2"/>
  <c r="L186" i="2"/>
  <c r="Q185" i="2"/>
  <c r="L185" i="2"/>
  <c r="L184" i="2"/>
  <c r="Q183" i="2"/>
  <c r="L183" i="2"/>
  <c r="Q182" i="2"/>
  <c r="L182" i="2"/>
  <c r="Q181" i="2"/>
  <c r="L181" i="2"/>
  <c r="Q180" i="2"/>
  <c r="L180" i="2"/>
  <c r="Q179" i="2"/>
  <c r="L179" i="2"/>
  <c r="Q178" i="2"/>
  <c r="L178" i="2"/>
  <c r="Q177" i="2"/>
  <c r="L177" i="2"/>
  <c r="Q176" i="2"/>
  <c r="L176" i="2"/>
  <c r="Q175" i="2"/>
  <c r="L175" i="2"/>
  <c r="Q174" i="2"/>
  <c r="L174" i="2"/>
  <c r="Q173" i="2"/>
  <c r="L173" i="2"/>
  <c r="Q172" i="2"/>
  <c r="L172" i="2"/>
  <c r="Q170" i="2"/>
  <c r="L170" i="2"/>
  <c r="Q169" i="2"/>
  <c r="L169" i="2"/>
  <c r="Q168" i="2"/>
  <c r="L168" i="2"/>
  <c r="Q167" i="2"/>
  <c r="L167" i="2"/>
  <c r="Q166" i="2"/>
  <c r="L166" i="2"/>
  <c r="L165" i="2"/>
  <c r="Q164" i="2"/>
  <c r="L164" i="2"/>
  <c r="Q163" i="2"/>
  <c r="L163" i="2"/>
  <c r="A163" i="2"/>
  <c r="A164" i="2" s="1"/>
  <c r="A165" i="2" s="1"/>
  <c r="A166" i="2" s="1"/>
  <c r="A167" i="2" s="1"/>
  <c r="A168" i="2" s="1"/>
  <c r="A169" i="2" s="1"/>
  <c r="A170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2" i="2" s="1"/>
  <c r="A223" i="2" s="1"/>
  <c r="A224" i="2" s="1"/>
  <c r="A225" i="2" s="1"/>
  <c r="A226" i="2" s="1"/>
  <c r="A228" i="2" s="1"/>
  <c r="A229" i="2" s="1"/>
  <c r="A230" i="2" s="1"/>
  <c r="A232" i="2" s="1"/>
  <c r="A233" i="2" s="1"/>
  <c r="A234" i="2" s="1"/>
  <c r="A235" i="2" s="1"/>
  <c r="A236" i="2" s="1"/>
  <c r="A237" i="2" s="1"/>
  <c r="A238" i="2" s="1"/>
  <c r="A239" i="2" s="1"/>
  <c r="A241" i="2" s="1"/>
  <c r="A242" i="2" s="1"/>
  <c r="A243" i="2" s="1"/>
  <c r="A244" i="2" s="1"/>
  <c r="A246" i="2" s="1"/>
  <c r="A247" i="2" s="1"/>
  <c r="A248" i="2" s="1"/>
  <c r="A249" i="2" s="1"/>
  <c r="A250" i="2" s="1"/>
  <c r="A251" i="2" s="1"/>
  <c r="A252" i="2" s="1"/>
  <c r="A253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9" i="2" s="1"/>
  <c r="A270" i="2" s="1"/>
  <c r="A271" i="2" s="1"/>
  <c r="A272" i="2" s="1"/>
  <c r="A273" i="2" s="1"/>
  <c r="A274" i="2" s="1"/>
  <c r="A275" i="2" s="1"/>
  <c r="A276" i="2" s="1"/>
  <c r="A278" i="2" s="1"/>
  <c r="A279" i="2" s="1"/>
  <c r="A280" i="2" s="1"/>
  <c r="A281" i="2" s="1"/>
  <c r="A282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5" i="2" s="1"/>
  <c r="A396" i="2" s="1"/>
  <c r="A397" i="2" s="1"/>
  <c r="A398" i="2" s="1"/>
  <c r="A399" i="2" s="1"/>
  <c r="Q161" i="2"/>
  <c r="L161" i="2"/>
  <c r="Q160" i="2"/>
  <c r="L160" i="2"/>
  <c r="L159" i="2"/>
  <c r="Q158" i="2"/>
  <c r="L158" i="2"/>
  <c r="Q156" i="2"/>
  <c r="L156" i="2"/>
  <c r="Q155" i="2"/>
  <c r="L155" i="2"/>
  <c r="Q154" i="2"/>
  <c r="L154" i="2"/>
  <c r="Q153" i="2"/>
  <c r="L153" i="2"/>
  <c r="Q152" i="2"/>
  <c r="L152" i="2"/>
  <c r="Q151" i="2"/>
  <c r="L151" i="2"/>
  <c r="Q150" i="2"/>
  <c r="L150" i="2"/>
  <c r="Q149" i="2"/>
  <c r="L149" i="2"/>
  <c r="Q148" i="2"/>
  <c r="L148" i="2"/>
  <c r="Q147" i="2"/>
  <c r="L147" i="2"/>
  <c r="Q146" i="2"/>
  <c r="L146" i="2"/>
  <c r="L145" i="2"/>
  <c r="L144" i="2"/>
  <c r="Q143" i="2"/>
  <c r="L143" i="2"/>
  <c r="L141" i="2"/>
  <c r="Q140" i="2"/>
  <c r="L140" i="2"/>
  <c r="Q139" i="2"/>
  <c r="L139" i="2"/>
  <c r="Q138" i="2"/>
  <c r="L138" i="2"/>
  <c r="Q137" i="2"/>
  <c r="L137" i="2"/>
  <c r="Q136" i="2"/>
  <c r="L136" i="2"/>
  <c r="Q135" i="2"/>
  <c r="L135" i="2"/>
  <c r="Q134" i="2"/>
  <c r="L134" i="2"/>
  <c r="Q133" i="2"/>
  <c r="L133" i="2"/>
  <c r="Q132" i="2"/>
  <c r="L132" i="2"/>
  <c r="Q131" i="2"/>
  <c r="L131" i="2"/>
  <c r="Q130" i="2"/>
  <c r="L130" i="2"/>
  <c r="L129" i="2"/>
  <c r="Q128" i="2"/>
  <c r="L128" i="2"/>
  <c r="Q127" i="2"/>
  <c r="L127" i="2"/>
  <c r="Q126" i="2"/>
  <c r="L126" i="2"/>
  <c r="Q125" i="2"/>
  <c r="L125" i="2"/>
  <c r="Q124" i="2"/>
  <c r="L124" i="2"/>
  <c r="L123" i="2"/>
  <c r="Q122" i="2"/>
  <c r="L122" i="2"/>
  <c r="Q121" i="2"/>
  <c r="L121" i="2"/>
  <c r="Q119" i="2"/>
  <c r="L119" i="2"/>
  <c r="Q118" i="2"/>
  <c r="L118" i="2"/>
  <c r="Q117" i="2"/>
  <c r="L117" i="2"/>
  <c r="Q116" i="2"/>
  <c r="L116" i="2"/>
  <c r="L114" i="2"/>
  <c r="Q112" i="2"/>
  <c r="L112" i="2"/>
  <c r="Q111" i="2"/>
  <c r="L111" i="2"/>
  <c r="Q110" i="2"/>
  <c r="L110" i="2"/>
  <c r="Q109" i="2"/>
  <c r="L109" i="2"/>
  <c r="A109" i="2"/>
  <c r="A110" i="2" s="1"/>
  <c r="A111" i="2" s="1"/>
  <c r="A112" i="2" s="1"/>
  <c r="A113" i="2" s="1"/>
  <c r="A114" i="2" s="1"/>
  <c r="A116" i="2" s="1"/>
  <c r="A117" i="2" s="1"/>
  <c r="A118" i="2" s="1"/>
  <c r="A119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Q107" i="2"/>
  <c r="L107" i="2"/>
  <c r="Q106" i="2"/>
  <c r="L106" i="2"/>
  <c r="Q105" i="2"/>
  <c r="L105" i="2"/>
  <c r="Q104" i="2"/>
  <c r="L104" i="2"/>
  <c r="Q103" i="2"/>
  <c r="L103" i="2"/>
  <c r="Q101" i="2"/>
  <c r="L101" i="2"/>
  <c r="Q100" i="2"/>
  <c r="L100" i="2"/>
  <c r="L99" i="2"/>
  <c r="Q98" i="2"/>
  <c r="L98" i="2"/>
  <c r="Q94" i="2"/>
  <c r="Q93" i="2"/>
  <c r="Q92" i="2"/>
  <c r="Q89" i="2"/>
  <c r="Q88" i="2"/>
  <c r="Q87" i="2"/>
  <c r="Q86" i="2"/>
  <c r="Q84" i="2"/>
  <c r="Q83" i="2"/>
  <c r="Q82" i="2"/>
  <c r="Q80" i="2"/>
  <c r="Q77" i="2"/>
  <c r="Q76" i="2"/>
  <c r="Q75" i="2"/>
  <c r="Q74" i="2"/>
  <c r="Q71" i="2"/>
  <c r="Q70" i="2"/>
  <c r="Q69" i="2"/>
  <c r="Q68" i="2"/>
  <c r="Q66" i="2"/>
  <c r="Q64" i="2"/>
  <c r="Q62" i="2"/>
  <c r="Q60" i="2"/>
  <c r="Q58" i="2"/>
  <c r="Q56" i="2"/>
  <c r="Q55" i="2"/>
  <c r="Q54" i="2"/>
  <c r="Q53" i="2"/>
  <c r="Q52" i="2"/>
  <c r="Q51" i="2"/>
  <c r="Q50" i="2"/>
  <c r="Q49" i="2"/>
  <c r="Q48" i="2"/>
  <c r="Q47" i="2"/>
  <c r="Q46" i="2"/>
  <c r="Q45" i="2"/>
  <c r="Q42" i="2"/>
  <c r="Q41" i="2"/>
  <c r="Q39" i="2"/>
  <c r="Q38" i="2"/>
  <c r="Q37" i="2"/>
  <c r="Q36" i="2"/>
  <c r="Q35" i="2"/>
  <c r="Q34" i="2"/>
  <c r="Q33" i="2"/>
  <c r="Q31" i="2"/>
  <c r="Q29" i="2"/>
  <c r="Q27" i="2"/>
  <c r="Q26" i="2"/>
  <c r="Q25" i="2"/>
  <c r="Q24" i="2"/>
  <c r="Q23" i="2"/>
  <c r="Q20" i="2"/>
  <c r="Q19" i="2"/>
  <c r="Q16" i="2"/>
  <c r="Q15" i="2"/>
  <c r="Q14" i="2"/>
  <c r="Q12" i="2"/>
  <c r="Q11" i="2"/>
  <c r="Q10" i="2"/>
  <c r="Q9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Q7" i="2"/>
  <c r="A7" i="2"/>
  <c r="Q6" i="2"/>
</calcChain>
</file>

<file path=xl/sharedStrings.xml><?xml version="1.0" encoding="utf-8"?>
<sst xmlns="http://schemas.openxmlformats.org/spreadsheetml/2006/main" count="36294" uniqueCount="7707">
  <si>
    <t>№ п/п</t>
  </si>
  <si>
    <t>№ п\п</t>
  </si>
  <si>
    <t>Дата документа</t>
  </si>
  <si>
    <t>Объект</t>
  </si>
  <si>
    <t>Статус заявки</t>
  </si>
  <si>
    <t>Мощность существующая</t>
  </si>
  <si>
    <t>Мощность запрашиваемая</t>
  </si>
  <si>
    <t>Мощность суммарная</t>
  </si>
  <si>
    <t>Уровень напряжения</t>
  </si>
  <si>
    <t>Категория надежности</t>
  </si>
  <si>
    <t>Дата заключения</t>
  </si>
  <si>
    <t>Статус договора</t>
  </si>
  <si>
    <t>1</t>
  </si>
  <si>
    <t>Дата направления заявителю</t>
  </si>
  <si>
    <t>Срок исполнения по ДТП</t>
  </si>
  <si>
    <t>Дата закрытия / расторжения</t>
  </si>
  <si>
    <t>Отметка о выполнении со стороны ГЭС</t>
  </si>
  <si>
    <t>Мощность существующая, кВт</t>
  </si>
  <si>
    <t>Мощность запрашиваемая, кВт</t>
  </si>
  <si>
    <t>Мощность по заявке суммарная, кВт</t>
  </si>
  <si>
    <t>Мощность сумм. по ДТП, кВт</t>
  </si>
  <si>
    <t>Мощность по акту, кВт</t>
  </si>
  <si>
    <t>Мощность присоед. доп., КВа</t>
  </si>
  <si>
    <t>Уровень напряжения, кВ</t>
  </si>
  <si>
    <t>Сумма с НДС, руб.</t>
  </si>
  <si>
    <t>Источник электроснабжения</t>
  </si>
  <si>
    <t>Технические условия</t>
  </si>
  <si>
    <t>Акт ТП</t>
  </si>
  <si>
    <t>Дата</t>
  </si>
  <si>
    <t>№</t>
  </si>
  <si>
    <t>ВСЕГО ЗАЯВОК</t>
  </si>
  <si>
    <t>из них ЗАКЛЮЧЕНО договоров тех.присоединения</t>
  </si>
  <si>
    <t>из них АННУЛИРОВАНО</t>
  </si>
  <si>
    <t>Количество</t>
  </si>
  <si>
    <t>Запрашиваемая мощность (кВт)</t>
  </si>
  <si>
    <t>Сведение о заявках</t>
  </si>
  <si>
    <t>Сведения о договорах</t>
  </si>
  <si>
    <t>Информация о составлении и подписании документов о технологическом присоединении</t>
  </si>
  <si>
    <t>Примечание</t>
  </si>
  <si>
    <t>дата</t>
  </si>
  <si>
    <t>номер</t>
  </si>
  <si>
    <t>Источник снабжения</t>
  </si>
  <si>
    <t>объем мощности, кВт</t>
  </si>
  <si>
    <t>ход реализации заявок</t>
  </si>
  <si>
    <t>тип заявителя</t>
  </si>
  <si>
    <t xml:space="preserve">№ договора </t>
  </si>
  <si>
    <t>Дата направления договора</t>
  </si>
  <si>
    <t>Дата заключения договора</t>
  </si>
  <si>
    <t>Объем присоединяемой мощности, кВт</t>
  </si>
  <si>
    <t>Срок выполнения мероприятий технологического присоединения</t>
  </si>
  <si>
    <t>Дата выполнения сетевой организацией технических условий</t>
  </si>
  <si>
    <t>Фактическое присоединение и фактический прием (подача) напряжения и мощности</t>
  </si>
  <si>
    <t>объем присоединенной мощности,кВт</t>
  </si>
  <si>
    <t>Дата составления документов о технологическом присоединении</t>
  </si>
  <si>
    <t>Дата подписания документов о технологическом присоединении Заявителем</t>
  </si>
  <si>
    <t>принята</t>
  </si>
  <si>
    <t>аннулирована</t>
  </si>
  <si>
    <t>Количество выполненных присоединений</t>
  </si>
  <si>
    <t>шт.</t>
  </si>
  <si>
    <t>кВт</t>
  </si>
  <si>
    <t>Стоимость договора с НДС 20%</t>
  </si>
  <si>
    <t>2020 год АО "Горэлектросеть"</t>
  </si>
  <si>
    <t>2018 год АО "Горэлектросеть"</t>
  </si>
  <si>
    <t>Дата закрытия/расторжения</t>
  </si>
  <si>
    <t>Мощность суммарная по ДТП</t>
  </si>
  <si>
    <t>2019 год АО "Горэлектросеть"</t>
  </si>
  <si>
    <t xml:space="preserve">№ п/п </t>
  </si>
  <si>
    <t xml:space="preserve">Мощность присоед. доп., кВа </t>
  </si>
  <si>
    <t>2021 год АО "Горэлектросеть"</t>
  </si>
  <si>
    <t xml:space="preserve">Список заявок на технологическое присоединение "ПЭС" филиал АО "Горэлектросеть" </t>
  </si>
  <si>
    <t xml:space="preserve">Информация о поданных заявках, заключенных договорах на технологическое присоединение к электрическим сетям и объеме мощности, 
необходимой для их осуществления, "РГЭС" филиал АО "Горэлектросеть" </t>
  </si>
  <si>
    <t>2018 год "ПЭС" филиал АО "Горэлектросеть"</t>
  </si>
  <si>
    <t>2019 год "ПЭС" филиал АО "Горэлектросеть"</t>
  </si>
  <si>
    <t>2020 год "ПЭС" филиал АО "Горэлектросеть"</t>
  </si>
  <si>
    <t>2021 год "ПЭС" филиал АО "Горэлектросеть"</t>
  </si>
  <si>
    <t>16.09.2021</t>
  </si>
  <si>
    <t>гараж</t>
  </si>
  <si>
    <t>Заявка принята к оформлению</t>
  </si>
  <si>
    <t>0,4</t>
  </si>
  <si>
    <t>Третья категория</t>
  </si>
  <si>
    <t>Заявка аннулирована</t>
  </si>
  <si>
    <t>22.09.2021</t>
  </si>
  <si>
    <t>гаражный бокс № 27</t>
  </si>
  <si>
    <t>0,22</t>
  </si>
  <si>
    <t>04.10.2021</t>
  </si>
  <si>
    <t>Договор действующий</t>
  </si>
  <si>
    <t>21.09.2021</t>
  </si>
  <si>
    <t>Частный дом</t>
  </si>
  <si>
    <t>28.09.2021</t>
  </si>
  <si>
    <t>Договор закрыт</t>
  </si>
  <si>
    <t>29.09.2021</t>
  </si>
  <si>
    <t>14.09.2021</t>
  </si>
  <si>
    <t>КТПН-10/0,4кВ 400кВА для электроснабжения: профилактория для автомобилей</t>
  </si>
  <si>
    <t>6-10</t>
  </si>
  <si>
    <t>15.09.2021</t>
  </si>
  <si>
    <t>ГСК "Буровик Самотлора" (30 гаражей)</t>
  </si>
  <si>
    <t>24.09.2021</t>
  </si>
  <si>
    <t>20.09.2021</t>
  </si>
  <si>
    <t>Разработка грунта под строительную площадку жилого дома</t>
  </si>
  <si>
    <t>базовая станция сотовой связи</t>
  </si>
  <si>
    <t>земельный участок под строительство жилого дома</t>
  </si>
  <si>
    <t>09.09.2021</t>
  </si>
  <si>
    <t>АБК с комплексом гаражей</t>
  </si>
  <si>
    <t>30.09.2021</t>
  </si>
  <si>
    <t>Вторая категория</t>
  </si>
  <si>
    <t>07.09.2021</t>
  </si>
  <si>
    <t>Многофункциональная спортивная площадка</t>
  </si>
  <si>
    <t>17.09.2021</t>
  </si>
  <si>
    <t>02.09.2021</t>
  </si>
  <si>
    <t>Гараж №13</t>
  </si>
  <si>
    <t>08.09.2021</t>
  </si>
  <si>
    <t>Нежилое помещение</t>
  </si>
  <si>
    <t>13.09.2021</t>
  </si>
  <si>
    <t>АБК со встроенными складскими помещениями</t>
  </si>
  <si>
    <t>23.09.2021</t>
  </si>
  <si>
    <t>Жилой дом</t>
  </si>
  <si>
    <t>АБК, склад</t>
  </si>
  <si>
    <t>Административно-бытовой комплекс, в том числе диспетчерская</t>
  </si>
  <si>
    <t>10.09.2021</t>
  </si>
  <si>
    <t>Договор на рассмотрении</t>
  </si>
  <si>
    <t>06.09.2021</t>
  </si>
  <si>
    <t>Договор аннулирован</t>
  </si>
  <si>
    <t>жилой дом</t>
  </si>
  <si>
    <t>Производственная база</t>
  </si>
  <si>
    <t>Бытовые постройки и теплая стоянка</t>
  </si>
  <si>
    <t>01.09.2021</t>
  </si>
  <si>
    <t>Разработка грунта под объект "Сквер железнодорожников"</t>
  </si>
  <si>
    <t>Магазин-пекарня</t>
  </si>
  <si>
    <t>Земельный участок под ИЖС</t>
  </si>
  <si>
    <t>Дилерский центр RENAULT-САМОТЛОРАВТО</t>
  </si>
  <si>
    <t>Земельный участок (под садовый участок)</t>
  </si>
  <si>
    <t>Базовая станция сотовой связи НМ0208</t>
  </si>
  <si>
    <t>Земельный участок под строительство жилого дома</t>
  </si>
  <si>
    <t>Гаражный бокс</t>
  </si>
  <si>
    <t>нежилое помещение</t>
  </si>
  <si>
    <t>09.01.2018</t>
  </si>
  <si>
    <t>Договор расторгнут</t>
  </si>
  <si>
    <t>17.01.2018</t>
  </si>
  <si>
    <t>14.02.2018</t>
  </si>
  <si>
    <t>14.02.2019</t>
  </si>
  <si>
    <t>04.04.2019</t>
  </si>
  <si>
    <t>13.02.2019</t>
  </si>
  <si>
    <t>Земельный участок под строительство базы</t>
  </si>
  <si>
    <t>0</t>
  </si>
  <si>
    <t>100</t>
  </si>
  <si>
    <t>9 999,60</t>
  </si>
  <si>
    <t>РУ-0,4кВ проектируемой КТПН-160кВА; 1 с.ш. РУ-10кВ РП-10, яч. 10кВ №212 ПС Восток</t>
  </si>
  <si>
    <t>22-05-11</t>
  </si>
  <si>
    <t>2</t>
  </si>
  <si>
    <t>23.01.2018</t>
  </si>
  <si>
    <t>23.05.2018</t>
  </si>
  <si>
    <t>12.03.2018</t>
  </si>
  <si>
    <t>07.02.2018</t>
  </si>
  <si>
    <t>АБК</t>
  </si>
  <si>
    <t>190</t>
  </si>
  <si>
    <t>600</t>
  </si>
  <si>
    <t>790</t>
  </si>
  <si>
    <t>450</t>
  </si>
  <si>
    <t>640</t>
  </si>
  <si>
    <t>1 000</t>
  </si>
  <si>
    <t>9 832,94</t>
  </si>
  <si>
    <t>яч.10кВ №302 ПС Обская (отпаечная ВЛ-10кВ от оп.4/7 ВЛ-10кВ ф.302 ПС Обская)</t>
  </si>
  <si>
    <t>22-05-23</t>
  </si>
  <si>
    <t>19-К/201</t>
  </si>
  <si>
    <t>3</t>
  </si>
  <si>
    <t>16.01.2018</t>
  </si>
  <si>
    <t>23.01.2019</t>
  </si>
  <si>
    <t>25.07.2018</t>
  </si>
  <si>
    <t>20.04.2018</t>
  </si>
  <si>
    <t>Крестьянско-фермерское хозяйство</t>
  </si>
  <si>
    <t>150</t>
  </si>
  <si>
    <t>РУ-проектируемой КТПН; яч. 6кВ №18 ПС ГПП-1</t>
  </si>
  <si>
    <t>22-05-08</t>
  </si>
  <si>
    <t>93-460/з</t>
  </si>
  <si>
    <t>4</t>
  </si>
  <si>
    <t>10.01.2018</t>
  </si>
  <si>
    <t>25.01.2018</t>
  </si>
  <si>
    <t>25.05.2018</t>
  </si>
  <si>
    <t>09.02.2018</t>
  </si>
  <si>
    <t>8</t>
  </si>
  <si>
    <t>7</t>
  </si>
  <si>
    <t>15</t>
  </si>
  <si>
    <t>550,00</t>
  </si>
  <si>
    <t>опора № 5 ВЛ-0,4кВ Ф-4 КТПН-247/з; 1 с.ш. КРУН-6кВ ПС Дивный, яч. 35кВ №4 ПС ГПП-7</t>
  </si>
  <si>
    <t>22-05-14</t>
  </si>
  <si>
    <t>6-247/з</t>
  </si>
  <si>
    <t>5</t>
  </si>
  <si>
    <t>05.04.2018</t>
  </si>
  <si>
    <t>АЗС и АБК</t>
  </si>
  <si>
    <t>31,14</t>
  </si>
  <si>
    <t>168,86</t>
  </si>
  <si>
    <t>200</t>
  </si>
  <si>
    <t>250</t>
  </si>
  <si>
    <t>опора №12 ВЛ-6кВ Ф-14 ПС БИО; яч.№1 ОРУ-35кВ ПС ГПП-7</t>
  </si>
  <si>
    <t>22-05-15</t>
  </si>
  <si>
    <t>31-357/з</t>
  </si>
  <si>
    <t>04.04.2018</t>
  </si>
  <si>
    <t>6</t>
  </si>
  <si>
    <t>11.01.2018</t>
  </si>
  <si>
    <t>26.01.2018</t>
  </si>
  <si>
    <t>26.05.2018</t>
  </si>
  <si>
    <t>22.05.2018</t>
  </si>
  <si>
    <t>Нежилое здание-магазин промышленных товаров</t>
  </si>
  <si>
    <t>40</t>
  </si>
  <si>
    <t>22-05-10</t>
  </si>
  <si>
    <t>12.01.2018</t>
  </si>
  <si>
    <t>18.01.2018</t>
  </si>
  <si>
    <t>15.06.2018</t>
  </si>
  <si>
    <t>опора №11 ВЛ-0,4кВ Ф-1 РП-3/х, яч. 10кВ №8 ПС Южная</t>
  </si>
  <si>
    <t>22-05-17</t>
  </si>
  <si>
    <t>68-3/х</t>
  </si>
  <si>
    <t>15.01.2018</t>
  </si>
  <si>
    <t>24.01.2018</t>
  </si>
  <si>
    <t>13.02.2018</t>
  </si>
  <si>
    <t>23.03.2018</t>
  </si>
  <si>
    <t>08.02.2018</t>
  </si>
  <si>
    <t>РЩ  строительной площадки</t>
  </si>
  <si>
    <t>148</t>
  </si>
  <si>
    <t>1 с.ш. РУ-0,4кВ БКТП-24/1; 1 с.ш. РУ-10кВ РПЖ-23, яч. 103 ЗРУ-10кВ ПС Колмаковская</t>
  </si>
  <si>
    <t>22-05-16</t>
  </si>
  <si>
    <t>27-24/1</t>
  </si>
  <si>
    <t>9</t>
  </si>
  <si>
    <t>Договор прекратил свое действие</t>
  </si>
  <si>
    <t>03.08.2020</t>
  </si>
  <si>
    <t>Кафе с магазином "Кулинария" (Зодиак)</t>
  </si>
  <si>
    <t>60</t>
  </si>
  <si>
    <t>120</t>
  </si>
  <si>
    <t>2сш яч12 РУ-10кВ РПЖ-8, яч10кВ №458 ПС Городская-5 (1,2сш РУ-0,4кВ ТП-16/3 гр.13, 32)</t>
  </si>
  <si>
    <t>22-05-25</t>
  </si>
  <si>
    <t>10</t>
  </si>
  <si>
    <t>29.01.2018</t>
  </si>
  <si>
    <t>29.05.2018</t>
  </si>
  <si>
    <t>27.04.2018</t>
  </si>
  <si>
    <t>Гаражи</t>
  </si>
  <si>
    <t>25</t>
  </si>
  <si>
    <t>яч10кВ №408 ПС Обская (РУ-0,4кВ ТП-10/1 гр.25)</t>
  </si>
  <si>
    <t>22-05-29</t>
  </si>
  <si>
    <t>44-10/1</t>
  </si>
  <si>
    <t>11</t>
  </si>
  <si>
    <t>06.02.2018</t>
  </si>
  <si>
    <t>06.02.2019</t>
  </si>
  <si>
    <t>21.02.2018</t>
  </si>
  <si>
    <t>Жилой дом №2 в квартале №26 г. Нижневартовска</t>
  </si>
  <si>
    <t>677,4</t>
  </si>
  <si>
    <t>61 548,80</t>
  </si>
  <si>
    <t>1,2 с.ш. РУ-0,4кВ БКТП-26/2; Взаиморезервируемые 1,2 с.ш. РУ-10кВ РПЖ-20, 1,2 с.ш. яч. 10кВ №107 и №207 ПС Колмаковская</t>
  </si>
  <si>
    <t>22-05-24</t>
  </si>
  <si>
    <t>41-26/2</t>
  </si>
  <si>
    <t>12</t>
  </si>
  <si>
    <t>06.06.2018</t>
  </si>
  <si>
    <t>07.08.2018</t>
  </si>
  <si>
    <t>05.06.2018</t>
  </si>
  <si>
    <t>СТО</t>
  </si>
  <si>
    <t>РЩ-0,4кВ  на границе уч-ка от РУ-0,4кВ КТПН-441/з; 2 с.ш. КРУН-10кВ ПС Галина яч.11, яч. 35кВ №3 Западная</t>
  </si>
  <si>
    <t>22-05-28</t>
  </si>
  <si>
    <t>111-441/з</t>
  </si>
  <si>
    <t>13</t>
  </si>
  <si>
    <t>05.02.2018</t>
  </si>
  <si>
    <t>02.08.2018</t>
  </si>
  <si>
    <t>04.06.2018</t>
  </si>
  <si>
    <t>ГСК "Гаражный комплекс Дружба-2 в количестве 15 штук</t>
  </si>
  <si>
    <t>8 250,00</t>
  </si>
  <si>
    <t>концевая опора проектируемой ЛЭП-0,4кВ от 1 с.ш. РУ-0,4кВ проектируемой 2КТПН-№453/з; 1 с.ш. РУ-6кВ РПП-4 (яч. 15), 1 с.ш. КРУН-6кВ ПС №1; яч. 35кВ №6</t>
  </si>
  <si>
    <t>22-05-31</t>
  </si>
  <si>
    <t>103-453/з</t>
  </si>
  <si>
    <t>14</t>
  </si>
  <si>
    <t>03.04.2018</t>
  </si>
  <si>
    <t>Гаражи для хранения личного автотранспорта (боксы 1-7)</t>
  </si>
  <si>
    <t>1сш РУ-10кВ РПЖ-19, яч.10кВ №107 ЗРУ-10кВ ПС Эмтор (1сш РУ-0,4кВ ТП-К/4)</t>
  </si>
  <si>
    <t>22-05-41</t>
  </si>
  <si>
    <t>30-К/4</t>
  </si>
  <si>
    <t>01.02.2018</t>
  </si>
  <si>
    <t>02.02.2018</t>
  </si>
  <si>
    <t>02.06.2018</t>
  </si>
  <si>
    <t>16.02.2018</t>
  </si>
  <si>
    <t>17.02.2018</t>
  </si>
  <si>
    <t>Жилой дом с надворными постройками</t>
  </si>
  <si>
    <t>2сш РУ-10кВ РПЖ-8 (яч10), яч458 ПС Городская-5 (ВЛ-0,4кВ ф.2 КТПН-11/х оп.3)</t>
  </si>
  <si>
    <t>22-05-36</t>
  </si>
  <si>
    <t>31.01.2018</t>
  </si>
  <si>
    <t>10-11/х</t>
  </si>
  <si>
    <t>16</t>
  </si>
  <si>
    <t>19.02.2018</t>
  </si>
  <si>
    <t>19.06.2018</t>
  </si>
  <si>
    <t>13.06.2018</t>
  </si>
  <si>
    <t>07.06.2018</t>
  </si>
  <si>
    <t>Четырехэтажное нежило здание-АБК, столовая (литер А. А1)</t>
  </si>
  <si>
    <t>13 629,00</t>
  </si>
  <si>
    <t>концевая опора проектной ЛЭП-0,4кВ на границе уч., от РУ-0,4кВ КТПН-71/з; 1 с.ш. яч.№16 РУ-6кВ РПП-1, яч. №37 КРУН-6кВ ПС Нижневартовская</t>
  </si>
  <si>
    <t>22-05-42</t>
  </si>
  <si>
    <t>64-71/з</t>
  </si>
  <si>
    <t>17</t>
  </si>
  <si>
    <t>01.03.2018</t>
  </si>
  <si>
    <t>01.07.2018</t>
  </si>
  <si>
    <t>13.11.2018</t>
  </si>
  <si>
    <t>29.06.2018</t>
  </si>
  <si>
    <t>АЗС "Бойлер"</t>
  </si>
  <si>
    <t>концевая опора проект. ЛЭП-0,4кВ на границе зем.уч. от РУ-0,4кВ КТПН-№441/з; 2 с.ш. КРУН-10кВ ПС Галина яч. №11, яч. 35кВ №3 ПС Западная</t>
  </si>
  <si>
    <t>22-05-39</t>
  </si>
  <si>
    <t>181-441/з</t>
  </si>
  <si>
    <t>18</t>
  </si>
  <si>
    <t>02.03.2018</t>
  </si>
  <si>
    <t>02.07.2018</t>
  </si>
  <si>
    <t>03.10.2018</t>
  </si>
  <si>
    <t>Нежилое (гаражный бокс) помещение для бытовых нужд</t>
  </si>
  <si>
    <t>проект. РП-0,4кВ на границе здания по ул. Интер. 25/П, от РУ-0,4кВ КТПН-10В/107; 1 с.ш. РУ-10кВ ПРЖ-11 яч.№15, яч. 10кВ №9 ПС Западная</t>
  </si>
  <si>
    <t>22-05-46</t>
  </si>
  <si>
    <t>155-10В/107</t>
  </si>
  <si>
    <t>19</t>
  </si>
  <si>
    <t>12.02.2018</t>
  </si>
  <si>
    <t>05.03.2018</t>
  </si>
  <si>
    <t>05.03.2019</t>
  </si>
  <si>
    <t>15.04.2019</t>
  </si>
  <si>
    <t>500</t>
  </si>
  <si>
    <t>750</t>
  </si>
  <si>
    <t>23 100,00</t>
  </si>
  <si>
    <t>опора №1 ВЛ-10кВ ф-6 ПС Галина; яч. 35кВ №2 ОРУ-35кВ ПС Западная</t>
  </si>
  <si>
    <t>22-05-49</t>
  </si>
  <si>
    <t>46-496/з</t>
  </si>
  <si>
    <t>20</t>
  </si>
  <si>
    <t>20.02.2018</t>
  </si>
  <si>
    <t>22.02.2018</t>
  </si>
  <si>
    <t>22.02.2019</t>
  </si>
  <si>
    <t>24.05.2018</t>
  </si>
  <si>
    <t>КФХ</t>
  </si>
  <si>
    <t>РУ-0,4кВ проектируемой КТПН;, яч. 6кВ №18 Пс ГПП-1</t>
  </si>
  <si>
    <t>22-05-76</t>
  </si>
  <si>
    <t>94-462/з</t>
  </si>
  <si>
    <t>21</t>
  </si>
  <si>
    <t>27.03.2018</t>
  </si>
  <si>
    <t>27.07.2018</t>
  </si>
  <si>
    <t>02.03.2020</t>
  </si>
  <si>
    <t>11.04.2018</t>
  </si>
  <si>
    <t>Произвоственная база</t>
  </si>
  <si>
    <t>410</t>
  </si>
  <si>
    <t>660</t>
  </si>
  <si>
    <t>1 260</t>
  </si>
  <si>
    <t>22 715,00</t>
  </si>
  <si>
    <t>2- цеп. ВЛ-6кВ Ф-6, Ф-16 ПС Базовая, оп.№54; взаиморез. яч. 35кВ №3, №4 ПС ГПП-7</t>
  </si>
  <si>
    <t>22-05-58</t>
  </si>
  <si>
    <t>22</t>
  </si>
  <si>
    <t>16.03.2018</t>
  </si>
  <si>
    <t>30</t>
  </si>
  <si>
    <t>1и2сш РУ-10кВ РПЖ-9 (яч.17, 20), яч.106 ПС Центральная, яч.234 ПС Восток (1и2сш РУ-0,4кВ ТП-10А/10)</t>
  </si>
  <si>
    <t>22-05-57</t>
  </si>
  <si>
    <t>26-10А/10</t>
  </si>
  <si>
    <t>23</t>
  </si>
  <si>
    <t>19.03.2018</t>
  </si>
  <si>
    <t>19.07.2018</t>
  </si>
  <si>
    <t>ВЛ-0,4кВ Ф-4 БКТП-92/х, оп.№2; яч. 10кВ №31 ПС Южная</t>
  </si>
  <si>
    <t>22-05-63</t>
  </si>
  <si>
    <t>54-92/х</t>
  </si>
  <si>
    <t>24</t>
  </si>
  <si>
    <t>Административно-бытовой корпус, гаражи, контрольно-пропуской пункт №1</t>
  </si>
  <si>
    <t>22-05-71</t>
  </si>
  <si>
    <t>13.03.2018</t>
  </si>
  <si>
    <t>13.07.2018</t>
  </si>
  <si>
    <t>28.03.2018</t>
  </si>
  <si>
    <t>МБУНКМ им. Т.Д. Шуваева</t>
  </si>
  <si>
    <t>1,2 с.ш. РУ-0,4кВ КТПН-453/з; 1,2. с.ш. РУ-6кВ РПП-4 )яч.№15,№20), Т-1, Т-2 ПС №1 Новая, яч. 6 ГПП-7, яч. очисные сооруж. №2 ПС Нижневартовская</t>
  </si>
  <si>
    <t>22-05-64</t>
  </si>
  <si>
    <t>26</t>
  </si>
  <si>
    <t>21.06.2018</t>
  </si>
  <si>
    <t>08.03.2018</t>
  </si>
  <si>
    <t>ф.10 РУ-10кВ РПЖ-8, яч458 ПС Городская-5 (оп.11 ВЛ-0,4кВ ф.2 КТПН-11/х)</t>
  </si>
  <si>
    <t>22-05-80</t>
  </si>
  <si>
    <t>30-11/х</t>
  </si>
  <si>
    <t>27</t>
  </si>
  <si>
    <t>15.02.2018</t>
  </si>
  <si>
    <t>14.03.2018</t>
  </si>
  <si>
    <t>14.07.2018</t>
  </si>
  <si>
    <t>27.06.2018</t>
  </si>
  <si>
    <t>Производсвтенная база</t>
  </si>
  <si>
    <t>РУ-0,4кВ КТПН-10в/107; 1 с.ш. РУ-10кВ БКТП-10в/6, 1 с.ш. РУ-10кВ РПЖ-11, яч. №9 ПС Западная</t>
  </si>
  <si>
    <t>22-05-86</t>
  </si>
  <si>
    <t>72-10В/107</t>
  </si>
  <si>
    <t>28</t>
  </si>
  <si>
    <t>04.08.2018</t>
  </si>
  <si>
    <t>17.05.2018</t>
  </si>
  <si>
    <t>Склад №1, склад №2, КПП, столярная мастерская</t>
  </si>
  <si>
    <t>1 с.ш. РУ-0,4кВ БКТП-446/з, 1 с.ш. РУ-10кВ РПП-9, яч. 10кВ №103 ПС Индустриальная</t>
  </si>
  <si>
    <t>22-05-84</t>
  </si>
  <si>
    <t>29</t>
  </si>
  <si>
    <t>22.08.2018</t>
  </si>
  <si>
    <t>Склад с гаражом</t>
  </si>
  <si>
    <t>35</t>
  </si>
  <si>
    <t>проект. РЩ-0,4кВ на границе зем.уч.; РУ-0,4кВ КТПН-447/з, 2с.ш. РУ-10кВ ТП-443/з, 2 с.ш. РУ-10кВ РПП-9, яч. 10кВ №103 ПС Индустриальная</t>
  </si>
  <si>
    <t>22-05-85</t>
  </si>
  <si>
    <t>121-447/з</t>
  </si>
  <si>
    <t>28.02.2018</t>
  </si>
  <si>
    <t>15.03.2018</t>
  </si>
  <si>
    <t>17.03.2018</t>
  </si>
  <si>
    <t>2сш РУ-10кВ РП-29, яч10кВ №204 ПС Городская-5 (ВЛ-0,4кВ ф.2 КТПН-40/х опора №9)</t>
  </si>
  <si>
    <t>22-05-93</t>
  </si>
  <si>
    <t>21-40/х</t>
  </si>
  <si>
    <t>31</t>
  </si>
  <si>
    <t>05.07.2018</t>
  </si>
  <si>
    <t>20.03.2018</t>
  </si>
  <si>
    <t>Нежилое помещение №1008</t>
  </si>
  <si>
    <t>отходящая группа распред. панели ВРУ-0,4кВ ж.д. (2сш РУ-0,4кВ ТП-14/3, 2сш РУ-10кВ РПЖ-5, яч10кВ №408 ПС Центральная)</t>
  </si>
  <si>
    <t>22-05-91</t>
  </si>
  <si>
    <t>40-14/3</t>
  </si>
  <si>
    <t>32</t>
  </si>
  <si>
    <t>12.07.2018</t>
  </si>
  <si>
    <t>2сш РУ-10кВ РП-29, яч10кВ №204 ПС Городская-5 (ВЛ-0,4кВ ф.1 КТПН-22/х оп.8)</t>
  </si>
  <si>
    <t>22-05-92</t>
  </si>
  <si>
    <t>66-22/х</t>
  </si>
  <si>
    <t>14.06.2018</t>
  </si>
  <si>
    <t>33</t>
  </si>
  <si>
    <t>21.03.2018</t>
  </si>
  <si>
    <t>21.07.2018</t>
  </si>
  <si>
    <t>14.08.2018</t>
  </si>
  <si>
    <t>18.07.2018</t>
  </si>
  <si>
    <t>Строительство КТПН-160 кВА для производственной базы</t>
  </si>
  <si>
    <t>160</t>
  </si>
  <si>
    <t>яч10кВ №226 ПС Восток (концевая опора проектной ЛЭП-10кВ от оп.3 ВЛ-10кВ Ф-1 РП-2С)</t>
  </si>
  <si>
    <t>22-05-94</t>
  </si>
  <si>
    <t>114-79/С</t>
  </si>
  <si>
    <t>34</t>
  </si>
  <si>
    <t>06.03.2018</t>
  </si>
  <si>
    <t>06.07.2018</t>
  </si>
  <si>
    <t>23.11.2018</t>
  </si>
  <si>
    <t>АБК с теплой стоянкой</t>
  </si>
  <si>
    <t>75</t>
  </si>
  <si>
    <t>2сш РУ-0,4кВ БКТП-446/з, 2сш РУ-10кВ РПП-9, яч10кВ №103 ПСИндустриальная (проектируемый РЩ-0,4кВ на границе зем. участка заявителя)</t>
  </si>
  <si>
    <t>22-05-95</t>
  </si>
  <si>
    <t>192-446/з</t>
  </si>
  <si>
    <t>175</t>
  </si>
  <si>
    <t>15 900,00</t>
  </si>
  <si>
    <t>22-05-111</t>
  </si>
  <si>
    <t>36</t>
  </si>
  <si>
    <t>06.04.2018</t>
  </si>
  <si>
    <t>оп.4 ВЛ-0,4к ВФ-3 ШРС-5; 2с.ш. РУ-0,4кВ БКТП-106/х,2с.ш. РУ-10кВ РП-3Х, яч.10кВ №11 ПС Южная</t>
  </si>
  <si>
    <t>22-05-113</t>
  </si>
  <si>
    <t>34-ШРС-5</t>
  </si>
  <si>
    <t>37</t>
  </si>
  <si>
    <t>22.03.2018</t>
  </si>
  <si>
    <t>22.07.2018</t>
  </si>
  <si>
    <t>Нежилое помещение магазин "Утес"</t>
  </si>
  <si>
    <t>отходящая гр. распред. панели ВРУ-0,4кВ ж.д. (2сш РУ-0,4кВ БКТП-2/1, 2сш РУ-10кВ РПЖ-2, яч.10кВ №203 ПС Индустриальная)</t>
  </si>
  <si>
    <t>22-05-104</t>
  </si>
  <si>
    <t>55-2/1</t>
  </si>
  <si>
    <t>38</t>
  </si>
  <si>
    <t>03.08.2018</t>
  </si>
  <si>
    <t>18.04.2018</t>
  </si>
  <si>
    <t>ГСК "ЭЛИТ" в количестве 20 штук</t>
  </si>
  <si>
    <t>11 000,00</t>
  </si>
  <si>
    <t>1 с.ш. РУ-0,4кВ ТП-420/з; Ф-19 РУ-10кВ ПС Галина, яч. 35кВ №2 ПС Западная</t>
  </si>
  <si>
    <t>22-05-109</t>
  </si>
  <si>
    <t>73-420/з</t>
  </si>
  <si>
    <t>39</t>
  </si>
  <si>
    <t>23.07.2018</t>
  </si>
  <si>
    <t>03.06.2019</t>
  </si>
  <si>
    <t>07.04.2018</t>
  </si>
  <si>
    <t>Административно-бытовой корпус, гаражи, контрольно-пропускной пункт №1</t>
  </si>
  <si>
    <t>1,2 с.ш. Ру-0,4кВ БКТП-446/з; 1 и 2 с.ш. РУ-0,4кВ РПП-9, яч. 10кВ №103, №210 ПС Индустриальная</t>
  </si>
  <si>
    <t>22-05-102</t>
  </si>
  <si>
    <t>14.05.2020</t>
  </si>
  <si>
    <t>Открытая площадка складирования (КТПН-6/0,4кВ 160 кВА)</t>
  </si>
  <si>
    <t>110</t>
  </si>
  <si>
    <t>9 994,60</t>
  </si>
  <si>
    <t>ВЛ-6кВ ф-14 ПС БИО оп.№13; 2 с.ш. КРУН-6кВ ПС БИО, яч. 35кВ №1 ПС ГПП-7</t>
  </si>
  <si>
    <t>22-05-114</t>
  </si>
  <si>
    <t>41</t>
  </si>
  <si>
    <t>Административно-деловой центр</t>
  </si>
  <si>
    <t>Кабельные наконечники пистющей ЛЭ-0,4кВ в ВРУ-0,4кВ заявителей; 2 с.ш. РУ-10кВ РПЖ-4, яч. 10 кВ №108 ПС Обская</t>
  </si>
  <si>
    <t>22-05-112</t>
  </si>
  <si>
    <t>42</t>
  </si>
  <si>
    <t>26.03.2018</t>
  </si>
  <si>
    <t>26.07.2018</t>
  </si>
  <si>
    <t>10.04.2018</t>
  </si>
  <si>
    <t>Разработка грунта под строительную площадку ж.д.7(стр) в 25ВПР</t>
  </si>
  <si>
    <t>1 с.ш. РУ-0,4кВ РПЖ-25; 1 с.ш. РУ-10кВ РПЖ-25, яч. 10кВ №114 ПС Колмаковская</t>
  </si>
  <si>
    <t>22-05-110</t>
  </si>
  <si>
    <t>29-РПЖ-25</t>
  </si>
  <si>
    <t>43</t>
  </si>
  <si>
    <t>09.06.2018</t>
  </si>
  <si>
    <t>Производственно-бытовой корпус "Комплекса технических средств связи с радиомачтой Н=42м."</t>
  </si>
  <si>
    <t>1 с.ш. РУ-0,4кВ БКТПН-446/з; 1 с.ш. РУ-10кВ РПП-9, яч. 10кВ №103 ПС Индустриальная</t>
  </si>
  <si>
    <t>22-05-117</t>
  </si>
  <si>
    <t>63-446/з</t>
  </si>
  <si>
    <t>44</t>
  </si>
  <si>
    <t>14.05.2018</t>
  </si>
  <si>
    <t>2 с.ш. РУ-0,4кВ БКТП-№106/х, 2 с.ш. РУ-10кВ РП-3х, яч. 10кВ №11 ПС Южная, оп. №7/6 ВЛ-0,4кВ Ф-2 ШРС-5</t>
  </si>
  <si>
    <t>22-05-118</t>
  </si>
  <si>
    <t>52-ШРС-5</t>
  </si>
  <si>
    <t>45</t>
  </si>
  <si>
    <t>05.10.2018</t>
  </si>
  <si>
    <t>Неилое здание СТО, объект капитального строительства ООО "Старый замок"</t>
  </si>
  <si>
    <t>1 с.ш. РУ-0,4кВ БКТП-446/з; 1 с.ш. РУ-10кВ РПП-9, яч. 10кВ №103 ПС Индустриальная</t>
  </si>
  <si>
    <t>22-05-116</t>
  </si>
  <si>
    <t>159-446/з</t>
  </si>
  <si>
    <t>46</t>
  </si>
  <si>
    <t>Нежилое помещение №1003 (магазин "Мясная лавка")</t>
  </si>
  <si>
    <t>1сш РУ-10кВРПЖ-14, яч10кВ №204 ПС Центральная, 2сш РУ-10кВ РПЖ-1, яч10кВ №804 ПС Обская (1и2 сш РУ-0,4кВ ТП-4/4 гр. 7, 28)</t>
  </si>
  <si>
    <t>22-05-119</t>
  </si>
  <si>
    <t>47</t>
  </si>
  <si>
    <t>Жилой дом №1 в микрорайоне 16П</t>
  </si>
  <si>
    <t>620,82</t>
  </si>
  <si>
    <t>390,7</t>
  </si>
  <si>
    <t>35 499,00</t>
  </si>
  <si>
    <t>1 и 2 с.ш. РУ-0.4кВ БКТП-16П/1, яч. 10кВ №31, №37 ПС Южная</t>
  </si>
  <si>
    <t>22-05-126</t>
  </si>
  <si>
    <t>46-16П/1</t>
  </si>
  <si>
    <t>48</t>
  </si>
  <si>
    <t>07.03.2018</t>
  </si>
  <si>
    <t>15.07.2018</t>
  </si>
  <si>
    <t>08.06.2018</t>
  </si>
  <si>
    <t>Гараж 18</t>
  </si>
  <si>
    <t>РП-0,4кВ ( 1 гр. 1ф АВ) на границе здания Интернациональная д.25/П; РУ-0,4кВ КТПН-10В/107, 1 С.Ш. РУ-10кВ РПЖ-11, яч. 10кВ №9 ПС Западная</t>
  </si>
  <si>
    <t>22-05-108</t>
  </si>
  <si>
    <t>57-10В/107</t>
  </si>
  <si>
    <t>49</t>
  </si>
  <si>
    <t>Гараж 22</t>
  </si>
  <si>
    <t>РП-0,4кВ ( 1 гр. 1ф АВ) на границе по ул. Интернациональная д. 25/П; РУ-0,4кВ КТПН-10В/107, 1с.ш. РУ-10кВ РПЖ-11, яч. 10кВ №9 ПС Западная</t>
  </si>
  <si>
    <t>22-05-106</t>
  </si>
  <si>
    <t>60-10В/107</t>
  </si>
  <si>
    <t>50</t>
  </si>
  <si>
    <t>Гараж 19</t>
  </si>
  <si>
    <t>РП-0,4кВ ( 1 гр. 1ф АВ) на границе здания Интернациоанльная 25/П; РУ-0,4кВ КТПН-10В/107, 1 с.ш. РУ-10кВ РПЖ-11, яч. 10кВ №9 ПС Западная</t>
  </si>
  <si>
    <t>22-05-107</t>
  </si>
  <si>
    <t>61-10В/107</t>
  </si>
  <si>
    <t>51</t>
  </si>
  <si>
    <t>03.05.2018</t>
  </si>
  <si>
    <t>Торговый павильон</t>
  </si>
  <si>
    <t>1сш яч19 РУ-10кВ РПЖ-18, яч10кВ №506 ПС Обская (1сш РУ-0,4кВ ТП-11/13 гр4)</t>
  </si>
  <si>
    <t>22-05-136</t>
  </si>
  <si>
    <t>52</t>
  </si>
  <si>
    <t>20.06.2018</t>
  </si>
  <si>
    <t>Нежилое помещение №1002 (магазин "Дом книги")</t>
  </si>
  <si>
    <t>10 903,20</t>
  </si>
  <si>
    <t>1и2 сш РУ-10кВ РПЖ-16, яч10кВ №410, №106 ПС Индустриальная (1и2 сш РУ-0,4кВ БКТП-2/4)</t>
  </si>
  <si>
    <t>22-05-130</t>
  </si>
  <si>
    <t>53</t>
  </si>
  <si>
    <t>01.12.2020</t>
  </si>
  <si>
    <t>19.04.2018</t>
  </si>
  <si>
    <t>оп. №3/3 ВЛ-0,4кВ Ф-4 КТПН-32/х,яч. 10кВ №4 РП Дагестан, яч. 10кВ №29 ПС Южная</t>
  </si>
  <si>
    <t>22-05-125</t>
  </si>
  <si>
    <t>54</t>
  </si>
  <si>
    <t>Земельный участок под строительство ИЖД</t>
  </si>
  <si>
    <t>оп. №5 ВЛ-0.4кВ Ф-2 КТП-22/х; яч. 10кВ №12 РП-29, яч. 10кВ №204 ПС Городская-5</t>
  </si>
  <si>
    <t>22-05-124</t>
  </si>
  <si>
    <t>55</t>
  </si>
  <si>
    <t>19.09.2018</t>
  </si>
  <si>
    <t>оп. №6 ВЛ-0.4кВ Ф-2 КТПН-22/х, яч. 10кВ №12 РП-29, яч.10кВ №204 ПС Городская-5</t>
  </si>
  <si>
    <t>22-05-137</t>
  </si>
  <si>
    <t>56</t>
  </si>
  <si>
    <t>02.04.2018</t>
  </si>
  <si>
    <t>01.06.2018</t>
  </si>
  <si>
    <t>Нежилое помещение №28 (гаражный бокс)</t>
  </si>
  <si>
    <t>РП-0,4кВ на гр. здания Интер.25//П; от РУ-0,4кВ КТПН-10В/107, 1 с.ш. РУ-10кВ РПЖ-11, яч. 10кВ №9 ПС Западная</t>
  </si>
  <si>
    <t>22-05-131</t>
  </si>
  <si>
    <t>57</t>
  </si>
  <si>
    <t>24.04.2018</t>
  </si>
  <si>
    <t>Стройплощадка административно-делового центра</t>
  </si>
  <si>
    <t>2сш РУ-10кВ РПЖ-4, яч.10кВ №108 ПС Обская (ЛЭП-0,4кВ на границе земельного участка заявителей от РУ-0,4кВ РПЖ-4)</t>
  </si>
  <si>
    <t>22-05-143</t>
  </si>
  <si>
    <t>36-РПЖ-4</t>
  </si>
  <si>
    <t>58</t>
  </si>
  <si>
    <t>12.12.2018</t>
  </si>
  <si>
    <t>01.08.2018</t>
  </si>
  <si>
    <t>1и2 сш РУ-10кВ РПЖ-4, яч10кВ №108, №802 ПС Обская (кабельные наконечники питающих 2ЛЭП-0,4кВ в ВРУ-0,4кВ заявителя)</t>
  </si>
  <si>
    <t>22-05-142</t>
  </si>
  <si>
    <t>208-РПЖ-4</t>
  </si>
  <si>
    <t>59</t>
  </si>
  <si>
    <t>24.09.2018</t>
  </si>
  <si>
    <t>Нежилое помещение (магазин "Продукты")</t>
  </si>
  <si>
    <t>70</t>
  </si>
  <si>
    <t>2сш РУ-10кВ РПЖ-16, яч.10кВ №106 ПС Индустриальная (РУ-0,4кВ ТП-3/3 гр.21)</t>
  </si>
  <si>
    <t>22-05-152</t>
  </si>
  <si>
    <t>148-3/3</t>
  </si>
  <si>
    <t>16.04.2018</t>
  </si>
  <si>
    <t>16.08.2018</t>
  </si>
  <si>
    <t>КТПН-250кВА для теплой стоянки-бокса-4</t>
  </si>
  <si>
    <t>конц. опора проектной ЛЭП-6кВ от опоры №12 ВЛ-6кВ Ф-16 РПП-1; 1 с.ш. РУ-6кВ РПП-1, яч. 6кВ №37 ПС Нижневартовская</t>
  </si>
  <si>
    <t>22-05-156</t>
  </si>
  <si>
    <t>61</t>
  </si>
  <si>
    <t>25.04.2018</t>
  </si>
  <si>
    <t>Разработка грунта под строительную площадку жилого дома по ул.Мира  в районе озера Комсомольского</t>
  </si>
  <si>
    <t>яч.10кВ №204 ПС Центральная (1сш РУ-0,4кВ РПЖ-14)</t>
  </si>
  <si>
    <t>22-05-144</t>
  </si>
  <si>
    <t>37-РПЖ-14</t>
  </si>
  <si>
    <t>62</t>
  </si>
  <si>
    <t>06.08.2018</t>
  </si>
  <si>
    <t>11.09.2018</t>
  </si>
  <si>
    <t>21.04.2018</t>
  </si>
  <si>
    <t>Земельный участок для сроительства сервисного центра с автомойкой</t>
  </si>
  <si>
    <t>2 с.ш. РУ-0.4кВ РПЖ-19, 2 с.ш. РУ-10кВ РПЖ-19, яч. 10кВ №208 ПС Эмтор</t>
  </si>
  <si>
    <t>22-05-155</t>
  </si>
  <si>
    <t>63</t>
  </si>
  <si>
    <t>Земельный участок для завершения строительства жилого дома</t>
  </si>
  <si>
    <t>оп. №7/2 ВЛ-0.4кВ ф-13 РПЖ-8;2 с.ш. РУ-10кВ РПЖ-8, яч. 10кВ №458 ПС Городская-5</t>
  </si>
  <si>
    <t>22-05-154</t>
  </si>
  <si>
    <t>101-РПЖ-8</t>
  </si>
  <si>
    <t>64</t>
  </si>
  <si>
    <t>05.04.2019</t>
  </si>
  <si>
    <t>06.06.2019</t>
  </si>
  <si>
    <t>21.03.2019</t>
  </si>
  <si>
    <t>Цех по ремонту и изготовлению рукавов высокого давления</t>
  </si>
  <si>
    <t>опора  проект. ЛЭП-0,4кВ от РУ-0,4кВ проект КТПН; 2 с.ш. КРУН-6кВ ПС БИО (яч. 14), яч. 35кВ №1 ПС ГПП-7</t>
  </si>
  <si>
    <t>22-05-153</t>
  </si>
  <si>
    <t>76-464/з</t>
  </si>
  <si>
    <t>65</t>
  </si>
  <si>
    <t>10.04.2019</t>
  </si>
  <si>
    <t>16.04.2019</t>
  </si>
  <si>
    <t>РУ-0,4кВ проектной КТПН 464/з; 2 с.ш. КРУН -6кВ ПС БИО (яч. №14), яч. 35 кВ №1 ПС ГПП-7</t>
  </si>
  <si>
    <t>22-05-160</t>
  </si>
  <si>
    <t>49-464/з</t>
  </si>
  <si>
    <t>66</t>
  </si>
  <si>
    <t>12.04.2018</t>
  </si>
  <si>
    <t>03.09.2018</t>
  </si>
  <si>
    <t>02.11.2020</t>
  </si>
  <si>
    <t>Торговый центр</t>
  </si>
  <si>
    <t>1и2сш РУ-10кВ ТП-10/8, яч.10кВ №311, №408 ПС Обская (2ЛЭП-0,4кВ на границе зем. участка заявителя от 1 и 2 сш РУ-0,4кВ проектируемой 2БКТП-10/0,4кВ)</t>
  </si>
  <si>
    <t>22-05-175</t>
  </si>
  <si>
    <t>67</t>
  </si>
  <si>
    <t>Нежилые здания - гараж для легковых автомашин (лит. В), учебный корпус (лит. Б), теплодымокамера</t>
  </si>
  <si>
    <t>140</t>
  </si>
  <si>
    <t>12 720,40</t>
  </si>
  <si>
    <t>яч.10кВ №111, №206 ПС Индустриальная (1и2сш РУ-0,4кВ ТП-3/8 гр.4, 25)</t>
  </si>
  <si>
    <t>22-05-168</t>
  </si>
  <si>
    <t>68</t>
  </si>
  <si>
    <t>09.04.2018</t>
  </si>
  <si>
    <t>01.05.2018</t>
  </si>
  <si>
    <t>1сш РУ-10кВ РПЖ-14, яч10кВ №204 ПС Центральная, 2сш РУ-10кВ РПЖ-1, яч10кВ №804 ПС Обская (1и2сш РУ-0,4кВ ТП-4/4)</t>
  </si>
  <si>
    <t>22-05-167</t>
  </si>
  <si>
    <t>107-4/4</t>
  </si>
  <si>
    <t>69</t>
  </si>
  <si>
    <t>24.08.2018</t>
  </si>
  <si>
    <t>10.07.2018</t>
  </si>
  <si>
    <t>09.05.2018</t>
  </si>
  <si>
    <t>КТПН 630кВа (для субабонента Аникиной О.С.) дя электроснабжения 1/2 нежилого здания</t>
  </si>
  <si>
    <t>99,8</t>
  </si>
  <si>
    <t>599,8</t>
  </si>
  <si>
    <t>630</t>
  </si>
  <si>
    <t>45 430,00</t>
  </si>
  <si>
    <t>отпаечная ВЛ-10кВ от опоры №7/9 ВЛ-10кВ Ф-5 ТП-56/х,РУ-10кВ РП-СТПС, яч. 20 РУ-10кВ ПС Южная</t>
  </si>
  <si>
    <t>22-05-171</t>
  </si>
  <si>
    <t>77-56/х</t>
  </si>
  <si>
    <t>17.04.2018</t>
  </si>
  <si>
    <t>17.08.2018</t>
  </si>
  <si>
    <t>30.07.2018</t>
  </si>
  <si>
    <t>Кафе "Старя Шотландия"</t>
  </si>
  <si>
    <t>ЛЭП-0,4кВ наг границе зем. уч.; 2 с.ш. РУ-10кВ РПП-9 (яч. №15), яч. 10кВ №103 ПС Индустриальная</t>
  </si>
  <si>
    <t>22-05-169</t>
  </si>
  <si>
    <t>120-447/з</t>
  </si>
  <si>
    <t>71</t>
  </si>
  <si>
    <t>18.04.2019</t>
  </si>
  <si>
    <t>28.03.2019</t>
  </si>
  <si>
    <t>Земельный участок под существующие складские помещения</t>
  </si>
  <si>
    <t>РУ-0,4кВ проектируемой КТПН; 2 с.ш. РУ-10кВ РП-10, яч. 10кВ №121 ПС Восток</t>
  </si>
  <si>
    <t>22-05-174</t>
  </si>
  <si>
    <t>72</t>
  </si>
  <si>
    <t>13.04.2018</t>
  </si>
  <si>
    <t>17.04.2019</t>
  </si>
  <si>
    <t>05.08.2019</t>
  </si>
  <si>
    <t>Производственная база (нежилое одноэтажное здание АБК, сост-щее из 3 тепл. пристоев (лит. А1, А2, А3</t>
  </si>
  <si>
    <t>РУ-0,4кВ проектируемой КТПН-6/0,4кВ; 2 с.ш. КРУН -6кВ ПС БИО (яч. №14), яч. 35кВ №1 ПС ГПП-7</t>
  </si>
  <si>
    <t>22-05-179</t>
  </si>
  <si>
    <t>73</t>
  </si>
  <si>
    <t>18.08.2018</t>
  </si>
  <si>
    <t>оп. №7/1 ВЛ-0,4кВ Ф-1 БКТП-№75/х, 2 с.ш. РУ-10кВ РП-3х, яч. 10кВ №11 ПС Южная</t>
  </si>
  <si>
    <t>22-05-180</t>
  </si>
  <si>
    <t>56-75/х</t>
  </si>
  <si>
    <t>74</t>
  </si>
  <si>
    <t>06.11.2018</t>
  </si>
  <si>
    <t>Освещение территорий микрорайонов города Нижневартовска (микрорайон № 5з, микрорайон № 5в)</t>
  </si>
  <si>
    <t>4,72</t>
  </si>
  <si>
    <t>428,86</t>
  </si>
  <si>
    <t>мкр5з-1сш РУ-10кВ РПЖ-1, яч103 РУ-10кВ ПС Обская (2сш РУ-0,4кВ ТП-5/7 гр22); мкр5в-2сш РУ-0,4кВ ТП-5/2, 2сш РУ-10кВ РПЖ-1, яч804  РУ-10кВ ПС  Обская (</t>
  </si>
  <si>
    <t>22-05-184</t>
  </si>
  <si>
    <t>83-5/7-5/2</t>
  </si>
  <si>
    <t>11.10.2018</t>
  </si>
  <si>
    <t>Освещение территорий микрорайонов города Нижневартовска (микрорайон №2)</t>
  </si>
  <si>
    <t>5,88</t>
  </si>
  <si>
    <t>534,26</t>
  </si>
  <si>
    <t>уч1 - 2сш РУ-10кВ РПЖ-16, яч106 РУ-10кВ ПС Индустр; уч.2 - 1сш РУ-10кВ РПЖ-2, яч109 РУ-10кВ ПС Индустр; уч3 - 2сш РУ-10кВ РПЖ-2, яч203 РУ-10кВ ИП Инду</t>
  </si>
  <si>
    <t>22-05-183</t>
  </si>
  <si>
    <t>161-2/4,2/2,2/1</t>
  </si>
  <si>
    <t>76</t>
  </si>
  <si>
    <t>23.04.2018</t>
  </si>
  <si>
    <t>14.09.2018</t>
  </si>
  <si>
    <t>17.08.2020</t>
  </si>
  <si>
    <t>оп. №7/4 ВЛ-0,4кВ ф-1 КТПН-32/х, 2 с.ш. РУ-10кВ РП-Дагестан, яч. 10кВ №29 ПС Южная</t>
  </si>
  <si>
    <t>22-05-189</t>
  </si>
  <si>
    <t>77</t>
  </si>
  <si>
    <t>17.09.2018</t>
  </si>
  <si>
    <t>Цех металлических контсрукций (строительство КТПН-250 кВА)</t>
  </si>
  <si>
    <t>15 900,50</t>
  </si>
  <si>
    <t>ВЛ-6кВ Ф-18 ПС Базовая; яч. 35кВ №4 ПС ГПП-7</t>
  </si>
  <si>
    <t>22-05-193</t>
  </si>
  <si>
    <t>78</t>
  </si>
  <si>
    <t>18.05.2018</t>
  </si>
  <si>
    <t>Жилой дом с магазином строительных материалов</t>
  </si>
  <si>
    <t>РУ-0,4кВ ТП-30/х, гр.24, 2с.ш. РУ-10кВ РП-Дагестан (яч.№4), яч.№29 ПС Южная</t>
  </si>
  <si>
    <t>22-05-190</t>
  </si>
  <si>
    <t>79</t>
  </si>
  <si>
    <t>СОНТ "У Озера" с целью электроснабжения 196 огородов товарищества</t>
  </si>
  <si>
    <t>400</t>
  </si>
  <si>
    <t>107 800,00</t>
  </si>
  <si>
    <t>РУ-0,4кВ проектир. КТПН-10/0.4кВ, 1с.ш. яч. 35кВ №2 ПС Савкинская</t>
  </si>
  <si>
    <t>22-05-194</t>
  </si>
  <si>
    <t>80</t>
  </si>
  <si>
    <t>07.05.2018</t>
  </si>
  <si>
    <t>07.09.2018</t>
  </si>
  <si>
    <t>25.09.2018</t>
  </si>
  <si>
    <t>ЛЭП-0,4кВ на границе зем.уч. от РУ-0,4кВ ТП-11/з; 1 с.ш. РУ-6кВ БКТП-399/з, яч. 6кВ №14 ПС Татра</t>
  </si>
  <si>
    <t>22-05-198</t>
  </si>
  <si>
    <t>149-11/з</t>
  </si>
  <si>
    <t>81</t>
  </si>
  <si>
    <t>04.05.2018</t>
  </si>
  <si>
    <t>04.09.2018</t>
  </si>
  <si>
    <t>26.10.2018</t>
  </si>
  <si>
    <t>19.05.2018</t>
  </si>
  <si>
    <t>Многоуровневая парковка</t>
  </si>
  <si>
    <t>2сш РУ-10кВ РПЖ-13, яч10кВ №450 ПС Городская-5 (2сш РУ-0,4кВ ТП-8/7, гр.26)</t>
  </si>
  <si>
    <t>22-05-197</t>
  </si>
  <si>
    <t>171-8/7</t>
  </si>
  <si>
    <t>82</t>
  </si>
  <si>
    <t>Переуступка</t>
  </si>
  <si>
    <t>10.05.2018</t>
  </si>
  <si>
    <t>10.09.2018</t>
  </si>
  <si>
    <t>08.10.2018</t>
  </si>
  <si>
    <t>Нежилое здание "Автосалон"</t>
  </si>
  <si>
    <t>РУ-0,4кВ проектируемой КТПН-10/0.4кВ, 1 с.ш. РУ-10кВ РПЖ-17, яч. 10кВ №510 ПС Обская</t>
  </si>
  <si>
    <t>22-05-200</t>
  </si>
  <si>
    <t>83</t>
  </si>
  <si>
    <t>Гаражный бокс №7</t>
  </si>
  <si>
    <t>ВЛИ-0,4кВ ф-1 КТПН-76/х, оп. №3, 2 с.ш. РУ-10кВ РП-Совхоз,яч. 10кВ №22 ПС Южная</t>
  </si>
  <si>
    <t>22-05-201</t>
  </si>
  <si>
    <t>78-76/х</t>
  </si>
  <si>
    <t>84</t>
  </si>
  <si>
    <t>27.08.2018</t>
  </si>
  <si>
    <t>23.08.2018</t>
  </si>
  <si>
    <t>Гаражный бокс №12Б</t>
  </si>
  <si>
    <t>1сш РУ-10кВ РПЖ-1А, 1сш РУ-10кВ ПС Котельная, яч 35кВ №4 ПС ГПП-7 (кабельные наконечники пит. ЛЭП-0,4кВ от 1сш РУ-0,4кВ РПЖ-1А в ВРУ-0,4кВ заявителя)</t>
  </si>
  <si>
    <t>22-05-202</t>
  </si>
  <si>
    <t>122-РПЖ-1А</t>
  </si>
  <si>
    <t>85</t>
  </si>
  <si>
    <t>08.05.2018</t>
  </si>
  <si>
    <t>Земельный участок под строительство производственной базы</t>
  </si>
  <si>
    <t>РУ-0,4кВ КТПН-132/з; 2 с.ш. КРУН-6кВ ПС Базовая (яч. 14), яч. 35кВ №4 ПС ГПП-7</t>
  </si>
  <si>
    <t>22-05-205</t>
  </si>
  <si>
    <t>86</t>
  </si>
  <si>
    <t>15.05.2018</t>
  </si>
  <si>
    <t>Ремонтно-гаражный комплекс</t>
  </si>
  <si>
    <t>2 с.ш. РУ-0,4кВБКТП-325/з; 2 с.ш. РУ-6кВ РПП-12, яч. 6кВ №20 ПС Нижневартовская</t>
  </si>
  <si>
    <t>22-05-213</t>
  </si>
  <si>
    <t>87</t>
  </si>
  <si>
    <t>11.05.2018</t>
  </si>
  <si>
    <t>16.05.2018</t>
  </si>
  <si>
    <t>16.09.2018</t>
  </si>
  <si>
    <t>31.05.2018</t>
  </si>
  <si>
    <t>Земельный участок под строительство жилого дома", г. Нижневартовск, район РЭБ Флота</t>
  </si>
  <si>
    <t>ВЛИ-0,4кВ Ф-2 КТПН-208/з, оп.№8; 2 с.ш. КРУН-6кВ ПС БИО, яч. 35кВ №1 ОРУ-35кВ ПС ГПП-7</t>
  </si>
  <si>
    <t>22-05-212</t>
  </si>
  <si>
    <t>71-208/з</t>
  </si>
  <si>
    <t>88</t>
  </si>
  <si>
    <t>22.09.2018</t>
  </si>
  <si>
    <t>05.09.2018</t>
  </si>
  <si>
    <t>РУ-0,4кВ КТПН-132/з; 2 с.ш. КРУН-6кВ ПС Базовая (яч. №14), яч. 35кВ №4 ПС ГПП-7</t>
  </si>
  <si>
    <t>22-05-206</t>
  </si>
  <si>
    <t>131-132/з</t>
  </si>
  <si>
    <t>89</t>
  </si>
  <si>
    <t>15.09.2018</t>
  </si>
  <si>
    <t>08.08.2018</t>
  </si>
  <si>
    <t>ДНТ "Энергетик-2", в количестве 101 участков</t>
  </si>
  <si>
    <t>900</t>
  </si>
  <si>
    <t>55 550,00</t>
  </si>
  <si>
    <t>РУ-0,4кВ проектируемой КТПН-6/0,4кВ; 1 с.ш. КРУН -6кВ ПС Дивный (яч. №115), яч. 35кВ №4 ПС ГПП-7</t>
  </si>
  <si>
    <t>22-05-214</t>
  </si>
  <si>
    <t>139-465/з</t>
  </si>
  <si>
    <t>90</t>
  </si>
  <si>
    <t>Магазин</t>
  </si>
  <si>
    <t>каб.наконечники проект 2КЛ-0,4кВ(на гран.зем.уч.заявителя) от 1и2сш РУ-10кВ РПЖ-10, яч10кВ №303 ПС Индустр, яч10кВ №113 ПС Восток</t>
  </si>
  <si>
    <t>22-05-217</t>
  </si>
  <si>
    <t>91</t>
  </si>
  <si>
    <t>21.02.2020</t>
  </si>
  <si>
    <t>Цех, склад-холодильник</t>
  </si>
  <si>
    <t>1,2 с.ш. Ру-0,4кВ ТП-443/з, гр. №7, №9;  1,2, с.ш. РУ-10кВ РПП-9, яч. 10кВ №210, №103 ПС Индустриальная</t>
  </si>
  <si>
    <t>22-05-218</t>
  </si>
  <si>
    <t>92</t>
  </si>
  <si>
    <t>21.09.2018</t>
  </si>
  <si>
    <t>Гараж</t>
  </si>
  <si>
    <t>опора проект.ЛЭП-0,4кВ от РУ-0,4кВ КТПН-453/з на гр.зем.уч.; 2 с.ш. РУ-6кВ РПП-4, 2 с.ш. КРУН-6кВ ПС №1, яч.35кВ Ф-Очист. сооруж. №2 ПС Нижневартовска</t>
  </si>
  <si>
    <t>22-05-225</t>
  </si>
  <si>
    <t>210-453/з</t>
  </si>
  <si>
    <t>93</t>
  </si>
  <si>
    <t>12.04.2019</t>
  </si>
  <si>
    <t>Нежилое помещение №1011</t>
  </si>
  <si>
    <t>ЛЭП-0,4кВ от РУ-0,4кВ КТПН-55/з на границе зем.уч.; 2 с.ш. РУ-6кВ РПП-1, яч 6кВ №16 ПС Нижневартовская</t>
  </si>
  <si>
    <t>22-05-219</t>
  </si>
  <si>
    <t>94</t>
  </si>
  <si>
    <t>27.11.2018</t>
  </si>
  <si>
    <t>опора проект. ЛЭП-0,4кВ от РУ-0,4кВ КТПН-453/з на гр. зем.уч.; 2 с.ш. РУ-6кВ РПП-4, 2 с.ш. КРУН-6кВ ПС №1, яч. 35кВ Ф-Очистн.сооруж.№2 ПС Нижневартовс</t>
  </si>
  <si>
    <t>22-05-224</t>
  </si>
  <si>
    <t>197-453/з</t>
  </si>
  <si>
    <t>95</t>
  </si>
  <si>
    <t>01.10.2018</t>
  </si>
  <si>
    <t>19.12.2018</t>
  </si>
  <si>
    <t>ЛЭП-0,4кВ от 2 с.ш. РУ-0,4кВ БКТП-325/з на гр. зем.уч.; 2 с.ш. РУ-6кВ РПП-12, яч. 6кВ №20 ПС Нижневартовская</t>
  </si>
  <si>
    <t>22-05-223</t>
  </si>
  <si>
    <t>215-325/з</t>
  </si>
  <si>
    <t>96</t>
  </si>
  <si>
    <t>22-05-226</t>
  </si>
  <si>
    <t>53-446/з</t>
  </si>
  <si>
    <t>97</t>
  </si>
  <si>
    <t>РУ-0,4кВ КТПН-203/з; яч. 6кВ №107 ПС Стройиндустриальная</t>
  </si>
  <si>
    <t>22-05-239</t>
  </si>
  <si>
    <t>58-203/з</t>
  </si>
  <si>
    <t>98</t>
  </si>
  <si>
    <t>21.05.2018</t>
  </si>
  <si>
    <t>23.09.2018</t>
  </si>
  <si>
    <t>20.12.2018</t>
  </si>
  <si>
    <t>АБК, проиводственно-бытовой корпус</t>
  </si>
  <si>
    <t>РУ-0,4кВ проект. КТПН-6/0,4кВ; 2 с.ш. КРУН-6кВ ПС Базовая, яч. 35кВ №4 ПС ГПП-7</t>
  </si>
  <si>
    <t>22-05-232</t>
  </si>
  <si>
    <t>220-466/з</t>
  </si>
  <si>
    <t>99</t>
  </si>
  <si>
    <t>27.03.2019</t>
  </si>
  <si>
    <t>23.06.2018</t>
  </si>
  <si>
    <t>Земельный участок под строительство торгового центра</t>
  </si>
  <si>
    <t>1и2сш РУ-10кВ РПЖ-14, яч10кВ №204 ПС Центральная, 1сш РУ-10кВ РПЖ-3, яч10кВ №705 ПС ская(1и2сш РУ-0,4кВ ТП-5/12 (всего 2 группы))</t>
  </si>
  <si>
    <t>22-05-234</t>
  </si>
  <si>
    <t>проект.РЩ-0,4кВ га гр.зем.уч.; 1,2 с.ш РУ-10кВ РПП-9 ( яч.№1, №16), яч. 10кВ №103, №210 ПС Индустриальная</t>
  </si>
  <si>
    <t>22-05-233</t>
  </si>
  <si>
    <t>141-БПО МУП г.Нижнев</t>
  </si>
  <si>
    <t>101</t>
  </si>
  <si>
    <t>СТ "Рябинка" в количестве 400 садовых участков</t>
  </si>
  <si>
    <t>220 000,00</t>
  </si>
  <si>
    <t>РУ-0,4кВ проектных КТПН-№1, КТПН-№2; яч. 6кВ №18 ПС ГПП-1</t>
  </si>
  <si>
    <t>22-05-343</t>
  </si>
  <si>
    <t>102</t>
  </si>
  <si>
    <t>12.02.2019</t>
  </si>
  <si>
    <t>28.09.2018</t>
  </si>
  <si>
    <t>РУ-0,4кВ проектируемой КТПН-6/0,4кВ; 1 с.ш. КРУН 6 кВ ПС Татра (яч.№8), яч. 35кВ №2 ПС Западная</t>
  </si>
  <si>
    <t>22-05-342</t>
  </si>
  <si>
    <t>103</t>
  </si>
  <si>
    <t>01.06.2019</t>
  </si>
  <si>
    <t>10.08.2018</t>
  </si>
  <si>
    <t>16.06.2018</t>
  </si>
  <si>
    <t>Жилой дом №3 в квартале №26 г.Нижневартовска</t>
  </si>
  <si>
    <t>676,7</t>
  </si>
  <si>
    <t>61 484,96</t>
  </si>
  <si>
    <t>1и2сш РУ-10кВ РПЖ-25, яч10кВ №114, №214 ПС Колмакоская (1и2сш РУ-0,4кВ БКТП-26/3 (всего 8 групп, с каждой секциии шин БКТП по 4 группы))</t>
  </si>
  <si>
    <t>22-05-238</t>
  </si>
  <si>
    <t>104-26/3</t>
  </si>
  <si>
    <t>104</t>
  </si>
  <si>
    <t>Дачный участок</t>
  </si>
  <si>
    <t>ВЛИ-0,4кВ Ф-2 КТПН-208/з, оп.№12; 2 с.ш. КРУН-6кВ ПС БИО, яч. 35кВ №1 ОРУ-35кВ ПС ГПП-7</t>
  </si>
  <si>
    <t>22-05-345</t>
  </si>
  <si>
    <t>67-208/з</t>
  </si>
  <si>
    <t>105</t>
  </si>
  <si>
    <t>25.06.2018</t>
  </si>
  <si>
    <t>Разработка грунта под строительную площадку жилого дома 4 (стр.) в 26 ВПР</t>
  </si>
  <si>
    <t>1сш РУ-0,4кВ РПЖ-20, яч107 ЗРУ-10кВ ПС Колмаковская (1сш РУ-0,4кВ БКТП-26/4)</t>
  </si>
  <si>
    <t>22-05-349</t>
  </si>
  <si>
    <t>74-26/4</t>
  </si>
  <si>
    <t>106</t>
  </si>
  <si>
    <t>07.10.2018</t>
  </si>
  <si>
    <t>12.11.2018</t>
  </si>
  <si>
    <t>Торговый комплекс с холодным складом</t>
  </si>
  <si>
    <t>проектируемая ЛЭП-0,4кВ от 2с.ш. РУ-0,4кВ РПП-5 на гр.зем.уч.; яч. 10кВ №14 ПС Западная</t>
  </si>
  <si>
    <t>22-05-348</t>
  </si>
  <si>
    <t>180-РПП-5</t>
  </si>
  <si>
    <t>107</t>
  </si>
  <si>
    <t>06.10.2018</t>
  </si>
  <si>
    <t>11.07.2018</t>
  </si>
  <si>
    <t>оп. №6/6 ВЛИ-0,4кВ Ф-3 КТПН-№76/х,2 с.ш. РУ-10кВ РП-Совхоз, яч. 10кВ №22 ПС Южная</t>
  </si>
  <si>
    <t>22-05-346</t>
  </si>
  <si>
    <t>81-76/х</t>
  </si>
  <si>
    <t>108</t>
  </si>
  <si>
    <t>04.10.2018</t>
  </si>
  <si>
    <t>09.11.2018</t>
  </si>
  <si>
    <t>18.09.2018</t>
  </si>
  <si>
    <t>ЛЭП-0,4кВ от РУ-0,4кВ КТПН-124/з; 1 с.ш. КРУН-6кВ ПС Базовая (яч.№8), яч. 35кВ №3 Пс ГПП-7</t>
  </si>
  <si>
    <t>22-05-352</t>
  </si>
  <si>
    <t>178-124/з</t>
  </si>
  <si>
    <t>109</t>
  </si>
  <si>
    <t>06.09.2018</t>
  </si>
  <si>
    <t>Нежилое помещение, гаражный бокс №16</t>
  </si>
  <si>
    <t>1сш РУ-10кВ РПЖ-5, яч.10кВ №309 ПС Центральная (ЩР-0,4кВ на опоре (опору уточнить) от гр.8 РУ-0,4кВ ТП-11/7 (1сш))</t>
  </si>
  <si>
    <t>22-05-356</t>
  </si>
  <si>
    <t>130-11/7</t>
  </si>
  <si>
    <t>28.11.2018</t>
  </si>
  <si>
    <t>Арочный склад №3</t>
  </si>
  <si>
    <t>ЛЭП-0,4кВ от РУ-0,4кВ проектируемой КТПН-№63/с, 1 с.ш. РУ-10кВ РПЖ-17, яч. 10кВ №510 ПС Обская</t>
  </si>
  <si>
    <t>22-05-355</t>
  </si>
  <si>
    <t>201-63/с</t>
  </si>
  <si>
    <t>111</t>
  </si>
  <si>
    <t>30.05.2018</t>
  </si>
  <si>
    <t>14.10.2018</t>
  </si>
  <si>
    <t>03.11.2020</t>
  </si>
  <si>
    <t>09.10.2018</t>
  </si>
  <si>
    <t>Гараж №26</t>
  </si>
  <si>
    <t>РУ-0,4кВ  КТПН-41/х, гр.№9, 1 с.ш.  РУ-10кВ РПЖ-8,яч 10кВ №103 ПС Городская-5</t>
  </si>
  <si>
    <t>22-05-365</t>
  </si>
  <si>
    <t>112</t>
  </si>
  <si>
    <t>13.10.2018</t>
  </si>
  <si>
    <t>проектируемая ЛЭП-0,4кВ (от 1 с.ш. РУ-0,4кВ проектир. БКТП-№10/10), яч. 10кВ №311 ПС Обская</t>
  </si>
  <si>
    <t>22-05-366</t>
  </si>
  <si>
    <t>113</t>
  </si>
  <si>
    <t>19.10.2018</t>
  </si>
  <si>
    <t>08.05.2019</t>
  </si>
  <si>
    <t>04.07.2018</t>
  </si>
  <si>
    <t>ИЖД</t>
  </si>
  <si>
    <t>16,48</t>
  </si>
  <si>
    <t>26,48</t>
  </si>
  <si>
    <t>1 497,37</t>
  </si>
  <si>
    <t>ВЛ-0,4кВ Ф-2 РУ-0,4кВ КТПН-9/х оп.№10, 2 с.ш. РУ-10кВ РПЖ-8 (яч.№10), яч. 10кВ №458 ПС Городская-5</t>
  </si>
  <si>
    <t>22-05-372</t>
  </si>
  <si>
    <t>114</t>
  </si>
  <si>
    <t>Индивидуальный жилой дом</t>
  </si>
  <si>
    <t>опора №6 ВЛ-0,4кВ Ф-3 ШРС-5 БКТП-106/х,яч. 10кВ №14 РП-3х, яч. 10кВ №11 ПС Южная</t>
  </si>
  <si>
    <t>22-05-369</t>
  </si>
  <si>
    <t>98-106/х</t>
  </si>
  <si>
    <t>115</t>
  </si>
  <si>
    <t>18.06.2018</t>
  </si>
  <si>
    <t>18.10.2018</t>
  </si>
  <si>
    <t>03.07.2018</t>
  </si>
  <si>
    <t>Жилой дом с хозяйственными постройками</t>
  </si>
  <si>
    <t>ВЛ-0,4кВ Ф-2 РУ-0,4кВ КТПН-14/х опора №3,1 с.ш. РУ-10кВ РПЖ-8 (яч. №5), яч.№103 Городская-5</t>
  </si>
  <si>
    <t>22-05-360</t>
  </si>
  <si>
    <t>109-14/х</t>
  </si>
  <si>
    <t>116</t>
  </si>
  <si>
    <t>29.01.2019</t>
  </si>
  <si>
    <t>12.10.2018</t>
  </si>
  <si>
    <t>Холодный склад арочного типа, теплый склад</t>
  </si>
  <si>
    <t>13 860,00</t>
  </si>
  <si>
    <t>1,2 с.ш. РУ-0,4кВ проект. КТПН-6/0,4кВ; (взаиморезервируемые) 1, 2 с.ш. РУ-6кВ РПП-1, яч. 6кВ №16, №37, ПС Нижневартовская</t>
  </si>
  <si>
    <t>22-05-364</t>
  </si>
  <si>
    <t>5-470/з</t>
  </si>
  <si>
    <t>117</t>
  </si>
  <si>
    <t>проек/ ЛЭП-0,4кВ (от 1 с.ш. РУ-0,4кВ проектируемой БКТП-№10/10),яч. 10кВ №311 ПС  Обская</t>
  </si>
  <si>
    <t>22-05-367</t>
  </si>
  <si>
    <t>118</t>
  </si>
  <si>
    <t>20.10.2018</t>
  </si>
  <si>
    <t>Холодный склад</t>
  </si>
  <si>
    <t>РУ-0,4кВ проектируемой КТПН-10/0,4кВ, 2 с.ш. РУ-10кВ РП-10, яч. 10кВ №121 ПС Восток</t>
  </si>
  <si>
    <t>22-05-376</t>
  </si>
  <si>
    <t>8-76/с</t>
  </si>
  <si>
    <t>119</t>
  </si>
  <si>
    <t>26.06.2018</t>
  </si>
  <si>
    <t>28.01.2019</t>
  </si>
  <si>
    <t>РУ-0,4кВ проект. КТПН-10/0,4кВ, РУ-0,4кВ КТПН-1/с, гр.№3 (сущ.); 1,2 с.ш. Ру-10кВ РП-2С, яч. 10кВ №101,226 ПС Восток</t>
  </si>
  <si>
    <t>22-05-379</t>
  </si>
  <si>
    <t>4-74/с-1/с</t>
  </si>
  <si>
    <t>Сезонные аттракционы (подключение до 31.08.2018г.)</t>
  </si>
  <si>
    <t>2с.ш. РУ-10кВ РПЖ-13, яч.10кВ №450 ПС Городская-5 (ВЛ-0,4кВ Ф-2 КТПН-9/106 оп.10)</t>
  </si>
  <si>
    <t>22-05-368</t>
  </si>
  <si>
    <t>62-9/106</t>
  </si>
  <si>
    <t>121</t>
  </si>
  <si>
    <t>27.12.2018</t>
  </si>
  <si>
    <t>Освещение ул. Г.И. Пикмана (№2А) от ул.Чапаева до ул.Ханты-Мансийской</t>
  </si>
  <si>
    <t>12,08</t>
  </si>
  <si>
    <t>1 097,59</t>
  </si>
  <si>
    <t>2сш РУ-10кВ РПЖ-12, яч10кВ №456 ПС Городская-5 (2сш РУ-0,4кВ ТП-15/9 (рубильник Iн=250А))</t>
  </si>
  <si>
    <t>22-05-377</t>
  </si>
  <si>
    <t>175-15/9</t>
  </si>
  <si>
    <t>122</t>
  </si>
  <si>
    <t>63,2</t>
  </si>
  <si>
    <t>84,2</t>
  </si>
  <si>
    <t>Ру-0,4кВ КТПН-120/з, гр. №5; яч. 10кВ №8 ПС Базовая, яч. 35кВ ПС ГПП-7</t>
  </si>
  <si>
    <t>22-05-378</t>
  </si>
  <si>
    <t>123</t>
  </si>
  <si>
    <t>17.07.2018</t>
  </si>
  <si>
    <t>Участок №75 для строительства ИЖД</t>
  </si>
  <si>
    <t>ВЛ-0,4кв Ф-1 БКТП-№8П/1 оп. №7/4, 2 с.ш. РУ-10кВ РП-Совхоз, яч. 10кВ №22 ПС Южная</t>
  </si>
  <si>
    <t>22-05-380</t>
  </si>
  <si>
    <t>88-8П/1</t>
  </si>
  <si>
    <t>124</t>
  </si>
  <si>
    <t>22.06.2018</t>
  </si>
  <si>
    <t>22.10.2018</t>
  </si>
  <si>
    <t>Административно-складской корпус</t>
  </si>
  <si>
    <t>проектируемая ЛЭП-0,4кВ от 1 с.ш. РУ-0,4кВ БКТП-370/з на границе зем.уч.; 1 с.ш. РУ-10кВ РПП-11, яч. 6кВ №11 ПС Нижневартовская</t>
  </si>
  <si>
    <t>22-05-375</t>
  </si>
  <si>
    <t>125</t>
  </si>
  <si>
    <t>01.08.2019</t>
  </si>
  <si>
    <t>Участок для строитльства ИЖД</t>
  </si>
  <si>
    <t>ВЛ-0,4кВ Ф-3 БТП-№8П/2 оп.№16, 2 с.ш. РУ-10кВ РП-Совхоз, яч. 10кВ №22 ПС Южная</t>
  </si>
  <si>
    <t>22-05-388</t>
  </si>
  <si>
    <t>126</t>
  </si>
  <si>
    <t>07.07.2018</t>
  </si>
  <si>
    <t>опора №17 ВЛ-0,4кВ Ф-3 БКТП-8П/2, 2 с.ш. РП-Совхоз, яч. 10кВ №22 Южная</t>
  </si>
  <si>
    <t>22-05-387</t>
  </si>
  <si>
    <t>79-8П/2</t>
  </si>
  <si>
    <t>127</t>
  </si>
  <si>
    <t>Контрольно-пропускной пункт</t>
  </si>
  <si>
    <t>130</t>
  </si>
  <si>
    <t>11 811,80</t>
  </si>
  <si>
    <t>проектируемая ЛЭП-0,4кВ (от 1 с.ш. РУ-0,4кВ БКТП-№22/6), 1 с.ш. РПЖ-22 яч. 10кВ №323 ПС Городская 5</t>
  </si>
  <si>
    <t>22-05-381</t>
  </si>
  <si>
    <t>207-22/6</t>
  </si>
  <si>
    <t>128</t>
  </si>
  <si>
    <t>25.03.2019</t>
  </si>
  <si>
    <t>Земельный участок под строительство храма благоверного князя Александра Невского</t>
  </si>
  <si>
    <t>4 543,00</t>
  </si>
  <si>
    <t>1и2 сш РУ-10кВ РПЖ-2, яч.10кВ №109, №203 ПС Индустриальная (две ЛЭП-0,4кВ от 1и2сш РУ-0,4кВ ТП-2/9 на границе зем. уч. заявителя)</t>
  </si>
  <si>
    <t>22-05-384</t>
  </si>
  <si>
    <t>129</t>
  </si>
  <si>
    <t>Склад (теплый)</t>
  </si>
  <si>
    <t>проект. ЛЭп-0,4кВ на границе зем.уч. от 2 с.ш. РУ-0,4кВ БКТП-313/з; 2с.ш. РУ-10кВ РПП-5, яч. 10кВ №14 ПС Западная</t>
  </si>
  <si>
    <t>22-05-392</t>
  </si>
  <si>
    <t>25.10.2018</t>
  </si>
  <si>
    <t>Земельный участок под сторительство жилого дома</t>
  </si>
  <si>
    <t>ВЛИ-0,4кВ Ф-2 КТПН-208/з, опора 4,2 с.ш. КРУН-6кВ ПС 35/6кВ "БИО", яч. 35кВ №1 ОРУ-35кВ ПС ГПП-7</t>
  </si>
  <si>
    <t>22-05-395</t>
  </si>
  <si>
    <t>76-208/з</t>
  </si>
  <si>
    <t>131</t>
  </si>
  <si>
    <t>03.11.2018</t>
  </si>
  <si>
    <t>Нижилое помещени №30 (гараж для бытовых нужд)</t>
  </si>
  <si>
    <t>908,60</t>
  </si>
  <si>
    <t>РУ-0,4кВ КТПН-10В/107, 1 с.ш. РУ-10кВ РПЖ-11, яч. 10кВ №9 ПС Западная</t>
  </si>
  <si>
    <t>22-05-389</t>
  </si>
  <si>
    <t>156-10В/107</t>
  </si>
  <si>
    <t>132</t>
  </si>
  <si>
    <t>14.12.2018</t>
  </si>
  <si>
    <t>Реконструкция столовой под АБК</t>
  </si>
  <si>
    <t>РУ-0,4кВ проектируемой КТПН-6/0,4кВ; 2 с.ш. РУ-6кВ ПС Татра, яч. 35кВ №3 ПС Западная</t>
  </si>
  <si>
    <t>22-05-396</t>
  </si>
  <si>
    <t>213-469/з</t>
  </si>
  <si>
    <t>133</t>
  </si>
  <si>
    <t>Здание-магазин "Мир цветов"</t>
  </si>
  <si>
    <t>2 634,94</t>
  </si>
  <si>
    <t>1и2сш РУ-10кВ РПЖ-14, яч10кВ №204 ПС Центральная, яч10кВ №211 ПС Индустриальная (РУ-0,4кВ ТП-5/8 гр. 3, 21)</t>
  </si>
  <si>
    <t>22-05-401</t>
  </si>
  <si>
    <t>165-5/8</t>
  </si>
  <si>
    <t>134</t>
  </si>
  <si>
    <t>04.11.2018</t>
  </si>
  <si>
    <t>12.03.2019</t>
  </si>
  <si>
    <t>02.11.2018</t>
  </si>
  <si>
    <t>АБК, производственный корпус</t>
  </si>
  <si>
    <t>проект. ЛЭП-0,4кВ от 1 с.ш. РУ-0,4кВ КТПН-444/з на границе зем.уч.; 1 с.ш. РУ-10кВ РПП-9, яч. 10кВ №210 ПС Индустриальная</t>
  </si>
  <si>
    <t>22-05-399</t>
  </si>
  <si>
    <t>135</t>
  </si>
  <si>
    <t>15.08.2018</t>
  </si>
  <si>
    <t>ВРУ-0,4кВ для строительной площадки (подключение до 31.12.2018г.)</t>
  </si>
  <si>
    <t>1сш РУ-10кВ РПЖ-2, яч10кВ №109 ПС Индустриальная (опора №9 ВЛ-0,4кВ от гр.7 РУ-0,4кВ ТП-2/9)</t>
  </si>
  <si>
    <t>22-05-404</t>
  </si>
  <si>
    <t>116-2/9</t>
  </si>
  <si>
    <t>136</t>
  </si>
  <si>
    <t>Реконструкция магазина "Дом книги" под общественный центр</t>
  </si>
  <si>
    <t>1и2сш РУ-10кВ РПЖ-16, яч10кВ №410, №106 ПС Индустриальная (1и2сш РУ-0,4кВ БКТП-2/4)</t>
  </si>
  <si>
    <t>22-05-403</t>
  </si>
  <si>
    <t>150-2/4</t>
  </si>
  <si>
    <t>137</t>
  </si>
  <si>
    <t>21.08.2018</t>
  </si>
  <si>
    <t>ВЛ-0,4кВ Ф-2 КТПН-№9/х оп.№11, 2 с.ш. РУ-10кВ РПЖ-8, яч. №458 ПС Городская-5</t>
  </si>
  <si>
    <t>22-05-405</t>
  </si>
  <si>
    <t>118-9/х</t>
  </si>
  <si>
    <t>138</t>
  </si>
  <si>
    <t>06.12.2018</t>
  </si>
  <si>
    <t>Реконструкция артезианской скважины под производствнную базу</t>
  </si>
  <si>
    <t>проектируемая ЛЭП-0,4кВ награнице зем.уч. от РУ-0,4кВ КТПН-430/з;, 2 с.ш. КРУН-6кВ ПС БИО, яч. 35кВ №1 ПС ГПП-7</t>
  </si>
  <si>
    <t>22-05-400</t>
  </si>
  <si>
    <t>206-430/з</t>
  </si>
  <si>
    <t>139</t>
  </si>
  <si>
    <t>05.11.2018</t>
  </si>
  <si>
    <t>РУ-0,4кВ КТПН-441/з; 2 с.ш. РУ-10кВ ПС Галина, яч. 35кВ №3 ПС Западная</t>
  </si>
  <si>
    <t>22-05-412</t>
  </si>
  <si>
    <t>52-441/з</t>
  </si>
  <si>
    <t>11.07.2019</t>
  </si>
  <si>
    <t>01.07.2019</t>
  </si>
  <si>
    <t>СОТ "Труд" в количестве 70 участков</t>
  </si>
  <si>
    <t>300</t>
  </si>
  <si>
    <t>162</t>
  </si>
  <si>
    <t>38 500,00</t>
  </si>
  <si>
    <t>РУ-0,4кВ проектируемой КТПН; яч. 6кВ №107 ПС стройиндустриальная, яч. 35кВ №1 ПС ГПП-7</t>
  </si>
  <si>
    <t>22-05-410</t>
  </si>
  <si>
    <t>100-476/з</t>
  </si>
  <si>
    <t>141</t>
  </si>
  <si>
    <t>18.11.2018</t>
  </si>
  <si>
    <t>03.12.2018</t>
  </si>
  <si>
    <t>ВЛ-0,4кВ Ф-1 КТПН-№9/х оп.№4/1, 2 с.ш. РУ-10кВ РПЖ-18, яч. 10кВ  №458 ПС Городская-5</t>
  </si>
  <si>
    <t>22-05-402</t>
  </si>
  <si>
    <t>142</t>
  </si>
  <si>
    <t>16.07.2018</t>
  </si>
  <si>
    <t>опора №7 ВЛ-0,4кВ Ф-3 КТПН-247/з; 1 с.ш. РУ-6кВ Пс Дивный, яч. 35 кВ №4 ПС ГПП-7</t>
  </si>
  <si>
    <t>22-05-411</t>
  </si>
  <si>
    <t>86-247/3</t>
  </si>
  <si>
    <t>143</t>
  </si>
  <si>
    <t>Земельный участок для строительства жилого дома</t>
  </si>
  <si>
    <t>оп.№4 ВЛ-0,4кВ Ф-2 КТПН-№39/х, 1 с.ш. РУ-10кВ РП-Дагестан, яч. 10кВ №1 ПС Южная</t>
  </si>
  <si>
    <t>22-05-418</t>
  </si>
  <si>
    <t>89-39/х</t>
  </si>
  <si>
    <t>144</t>
  </si>
  <si>
    <t>оп.№3 ВЛ-0,4кВ Ф-4 КТПН-13/х, 1 с.ш. РУ-10кВ РП-29, яч.10кВ №361 ПС Городская-5</t>
  </si>
  <si>
    <t>22-05-420</t>
  </si>
  <si>
    <t>91-13/х</t>
  </si>
  <si>
    <t>145</t>
  </si>
  <si>
    <t>11.11.2018</t>
  </si>
  <si>
    <t>оп. №9 ВЛ-0,4кВ Ф-2 БКТП-8П/2, 2 с.ш. РП-Совхоз, яч. 10кВ №22 ПС Южная</t>
  </si>
  <si>
    <t>22-05-419</t>
  </si>
  <si>
    <t>124-8П/2</t>
  </si>
  <si>
    <t>146</t>
  </si>
  <si>
    <t>10.11.2018</t>
  </si>
  <si>
    <t>оп. №2/1/1 ВЛ-0,4кВ Ф-13 РПЖ-8, 2 с.ш. РУ-10кВ РПЖ-8, яч. 10кВ №458 ПС Городская-5</t>
  </si>
  <si>
    <t>22-05-422</t>
  </si>
  <si>
    <t>96-РПЖ-8</t>
  </si>
  <si>
    <t>147</t>
  </si>
  <si>
    <t>Нежилое помещение (гаражный бокс №2)</t>
  </si>
  <si>
    <t>РП-0,4кВ (1 гр., однофаз. АВ) на границе здания по ул.Интернациональная д.25/П, РУ-0,4кВ КТПН-№10В/107, 1 с.ш. РУ-10кВ РПЖ-11, яч. 10кВ №9 ПС Западная</t>
  </si>
  <si>
    <t>22-05-416</t>
  </si>
  <si>
    <t>117-10В/107</t>
  </si>
  <si>
    <t>28.07.2018</t>
  </si>
  <si>
    <t>Склад ГСМ</t>
  </si>
  <si>
    <t>яч.10кВ №224 ПС Восток (РУ-0,4кВ КТПН-13/н)</t>
  </si>
  <si>
    <t>22-05-421</t>
  </si>
  <si>
    <t>162-13/н</t>
  </si>
  <si>
    <t>149</t>
  </si>
  <si>
    <t>Цех металлических конструкций</t>
  </si>
  <si>
    <t>10 176,32</t>
  </si>
  <si>
    <t>яч.35кВ №4 ПС-ГПП-7 (ВЛ-6кВ Ф-18 ПС-35/6кВ Базовая опора №3)</t>
  </si>
  <si>
    <t>22-05-423</t>
  </si>
  <si>
    <t>106-478/з</t>
  </si>
  <si>
    <t>09.07.2018</t>
  </si>
  <si>
    <t>оп. №2/2 ВЛ-0,4кВ Ф-1 КТПН-№11/х, 2 с.ш. РУ-10кВ РПЖ-8, яч. 10кВ №458 ПС Городская-5</t>
  </si>
  <si>
    <t>22-05-429</t>
  </si>
  <si>
    <t>151</t>
  </si>
  <si>
    <t>17.07.2019</t>
  </si>
  <si>
    <t>05.07.2019</t>
  </si>
  <si>
    <t>Земельный участок под строительство базы ГСМ</t>
  </si>
  <si>
    <t>2сш РУ-10кВ РП-10, яч.10кВ №121 ПС Восток (РУ-0,4кВ проектируемой КТПН-10/0,4кВ (1 группа))</t>
  </si>
  <si>
    <t>22-05-428</t>
  </si>
  <si>
    <t>152</t>
  </si>
  <si>
    <t>31.07.2018</t>
  </si>
  <si>
    <t>Разработка грунта под строительную площадку "бульвар Рябиновый" ул.Пионерская - ул. 60 лет Октября</t>
  </si>
  <si>
    <t>1 362,90</t>
  </si>
  <si>
    <t>1сш РУ-10кВ РПЖ-21, яч13 РУ-10кВ ПС Юбилейная, яч9 РУ-35кВ ПС Котельная-3А (1сш РУ-0,4кВ ТП-9/11)</t>
  </si>
  <si>
    <t>22-05-426</t>
  </si>
  <si>
    <t>82-9/11</t>
  </si>
  <si>
    <t>153</t>
  </si>
  <si>
    <t>24.07.2018</t>
  </si>
  <si>
    <t>оп.№12 ВЛ-0,4кВ Ф-1 БКТП-8П/2, 1с.ш. РП-Совхоз, яч. 10кВ №25 ПС Южная</t>
  </si>
  <si>
    <t>22-05-427</t>
  </si>
  <si>
    <t>97-8П/2</t>
  </si>
  <si>
    <t>154</t>
  </si>
  <si>
    <t>Нежилое помещение (магазин)</t>
  </si>
  <si>
    <t>1с.ш. РУ-10кВ РПЖ-12, яч.10кВ №139 ПС Городская-5 (1с.ш. РУ-0,4кВ БКТП-9/30, гр.13)</t>
  </si>
  <si>
    <t>22-05-438</t>
  </si>
  <si>
    <t>135-9/30</t>
  </si>
  <si>
    <t>155</t>
  </si>
  <si>
    <t>12.07.2019</t>
  </si>
  <si>
    <t>10.07.2019</t>
  </si>
  <si>
    <t>Администравтивно-бытовой корпус АБК</t>
  </si>
  <si>
    <t>11 357,50</t>
  </si>
  <si>
    <t>РУ-0,4кВ проектируемой КТПН-10/0,4кВ (1 гр), 2 с.ш. РУ-10кВ РПЖ-17 (яч. №4), яч. 10кВ №604 ПС Обская</t>
  </si>
  <si>
    <t>22-05-430</t>
  </si>
  <si>
    <t>156</t>
  </si>
  <si>
    <t>16.07.2019</t>
  </si>
  <si>
    <t>АБК-4</t>
  </si>
  <si>
    <t>13 174,70</t>
  </si>
  <si>
    <t>РУ-0,4кВ проектир. КТПН-10/0,4кВ (1группа), 2 с.ш. РУ-10кВ РПЖ-17 (яч. №4), яч.10кВ №604 ПС Обская</t>
  </si>
  <si>
    <t>22-05-431</t>
  </si>
  <si>
    <t>157</t>
  </si>
  <si>
    <t>Нежилое помещение (гараж)</t>
  </si>
  <si>
    <t>РП-0,4кВ (1гр., однофазный АВ) на границе здания по ул.Интернациональная д.25/П;РУ-0,4кВ КТПН-№10В/107, 1с.ш. РУ-10кВ РПЖ-11, яч. 10 кВ №9 ПС Западная</t>
  </si>
  <si>
    <t>22-05-432</t>
  </si>
  <si>
    <t>144-10В/107</t>
  </si>
  <si>
    <t>158</t>
  </si>
  <si>
    <t>18.07.2019</t>
  </si>
  <si>
    <t>Жилой дом №4 в квартале №26 г.Нижневартовска</t>
  </si>
  <si>
    <t>793,2</t>
  </si>
  <si>
    <t>73 291,68</t>
  </si>
  <si>
    <t>1и2сш РУ-10кВ РПЖ-25, яч10кВ №114, №214 ПС Колмаковская (1и2сш РУ-0,4кВ БКТП-26/4 (14 групп))</t>
  </si>
  <si>
    <t>22-05-434</t>
  </si>
  <si>
    <t>29-26/4</t>
  </si>
  <si>
    <t>159</t>
  </si>
  <si>
    <t>Общежитие ООО "Коммунальник"</t>
  </si>
  <si>
    <t>1сш РУ-10кВ РПП-5, яч10кВ №7 ПС Западная (РУ-0,4кВ проектируемой КТПН-10/0,4кВ (1 группа))</t>
  </si>
  <si>
    <t>22-05-433</t>
  </si>
  <si>
    <t>24.11.2018</t>
  </si>
  <si>
    <t>22.01.2019</t>
  </si>
  <si>
    <t>Реконструкция здания сервисного обслуживания автотранспортных средств</t>
  </si>
  <si>
    <t>1сш РУ-6кВ РПП-12, яч.6кВ №19 ПС Нижневартовская (РУ-0,4кВ РПП-12 гр.4)</t>
  </si>
  <si>
    <t>22-05-435</t>
  </si>
  <si>
    <t>161</t>
  </si>
  <si>
    <t>16.11.2018</t>
  </si>
  <si>
    <t>22.11.2018</t>
  </si>
  <si>
    <t>14.11.2018</t>
  </si>
  <si>
    <t>Склад хранения кузовного металла</t>
  </si>
  <si>
    <t>ВЛ-6кВ Ф-17 ПС Энергонефть, яч.35кВ №3 ОРУ-35кВ ПС Западная (РУНН-0,4кВ проектируемой КТПН-6/0,4кВ (одна группа))</t>
  </si>
  <si>
    <t>22-05-440</t>
  </si>
  <si>
    <t>191-447/з</t>
  </si>
  <si>
    <t>09.08.2018</t>
  </si>
  <si>
    <t>временное технологическое присоединение нежилого здания "Автосалон"</t>
  </si>
  <si>
    <t>РУ-0,4кВ КТПН-46/с гр.№3(Iном=250А), 1 с.ш. РУ-10кВ РПЖ-17, яч.№510 РУ-10кВ ПС Обская</t>
  </si>
  <si>
    <t>22-05-443</t>
  </si>
  <si>
    <t>128-46/с</t>
  </si>
  <si>
    <t>163</t>
  </si>
  <si>
    <t>13.09.2018</t>
  </si>
  <si>
    <t>опора №3/2 ВЛ-0,4кВ Ф-2 КТПН-76/ха,1 с.ш. РУ-10кВ РП Совхоз, яч. 10 кВ №25 ПС Южная</t>
  </si>
  <si>
    <t>22-05-442</t>
  </si>
  <si>
    <t>137-76/ха</t>
  </si>
  <si>
    <t>164</t>
  </si>
  <si>
    <t>02.08.2019</t>
  </si>
  <si>
    <t>Объект незавершенного строительства</t>
  </si>
  <si>
    <t>РУ-0,4кВ проектир. КТПН-10/0,4кВ (1гр.), 2 с.ш. РУ-10кВ РПЖ-17 (яч.№4), яч. 10кВ №604 ПС Обская</t>
  </si>
  <si>
    <t>22-05-446</t>
  </si>
  <si>
    <t>165</t>
  </si>
  <si>
    <t>25.11.2018</t>
  </si>
  <si>
    <t>02.10.2018</t>
  </si>
  <si>
    <t>Гараж-стоянка на 293 места в квартале "Центральный" г.Нижневартовска</t>
  </si>
  <si>
    <t>203,1</t>
  </si>
  <si>
    <t>18 453,67</t>
  </si>
  <si>
    <t>1и2сш РУ-10кВ ПС Юбилейная, 1и2сш ЗРУ-35кВ ПС Котельная-3А, яч35кВ №3 ПС Восток, яч35кВ №3 ПС Колмаковская (1и2сш РУ-0,4кВ БКТП-9/27 (всего 4 группы))</t>
  </si>
  <si>
    <t>2-05-447</t>
  </si>
  <si>
    <t>151-9/27</t>
  </si>
  <si>
    <t>166</t>
  </si>
  <si>
    <t>29.08.2018</t>
  </si>
  <si>
    <t>Гаржаные боксы</t>
  </si>
  <si>
    <t>3 634,40</t>
  </si>
  <si>
    <t>ф.5 РУ-6кВ РПП-11, ф.11 КРУН 6кВ ПС Нижневартовская (РУ-0,4кВ КТПН-442/з)</t>
  </si>
  <si>
    <t>22-05-451</t>
  </si>
  <si>
    <t>167</t>
  </si>
  <si>
    <t>14.04.2020</t>
  </si>
  <si>
    <t>Сквер Строителей на пересечении улиц Мира и Нефтяников в г.Нижневартовке (Благоустройство)</t>
  </si>
  <si>
    <t>20,5</t>
  </si>
  <si>
    <t>1 894,20</t>
  </si>
  <si>
    <t>1сш РУ-10кВ РПЖ-3, яч.10кВ №705 ПС Обская (РУ-0,4кВ ТП-5/11, гр.26)</t>
  </si>
  <si>
    <t>22-05-452</t>
  </si>
  <si>
    <t>168</t>
  </si>
  <si>
    <t>опора №7 ВЛ-0,4кВ Ф-1 ТП-30/х, 2 с.ш. РУ-10кВ РП Дагестан, яч. 10кВ №29 ПС Южная</t>
  </si>
  <si>
    <t>22-05-450</t>
  </si>
  <si>
    <t>110-30/х</t>
  </si>
  <si>
    <t>169</t>
  </si>
  <si>
    <t>21.11.2018</t>
  </si>
  <si>
    <t>Благоустройство и освещение Комсомольского бульвара г.Нижневартовска (фонтан)</t>
  </si>
  <si>
    <t>14,4</t>
  </si>
  <si>
    <t>1 308,38</t>
  </si>
  <si>
    <t>2сш РУ-10кВ РПЖ-1, яч10кВ №804 ПС Обская (1сш РУ-0,4кВ ТП-5/7)</t>
  </si>
  <si>
    <t>22-05-453</t>
  </si>
  <si>
    <t>193-5/7</t>
  </si>
  <si>
    <t>170</t>
  </si>
  <si>
    <t>20.07.2018</t>
  </si>
  <si>
    <t>Стройплощадка сервисного центра с автомойкой</t>
  </si>
  <si>
    <t>2сш РУ-10кВ РПЖ-19, яч10кВ №208 ПС Эмтор (2сш РУ-0,4кВ РПЖ-19)</t>
  </si>
  <si>
    <t>22-05-455</t>
  </si>
  <si>
    <t>171</t>
  </si>
  <si>
    <t>Торговый киоск "Карамелька" (подключение до 30.09.2018г.)</t>
  </si>
  <si>
    <t>0,99</t>
  </si>
  <si>
    <t>89,95</t>
  </si>
  <si>
    <t>2сш РУ-10кВ РПЖ-1А, яч10кВ №414 ПС Индустриальная (1сш РУ-0,4кВ ТП-2/11 гр.3 фаза А)</t>
  </si>
  <si>
    <t>22-05-454</t>
  </si>
  <si>
    <t>95-2/11</t>
  </si>
  <si>
    <t>172</t>
  </si>
  <si>
    <t>01.12.2018</t>
  </si>
  <si>
    <t>Земельный участок под строительство индивидуального жилого дома</t>
  </si>
  <si>
    <t>1сш РУ-10кВ РП-Совхоз, яч.10кВ №25 ПС Южная (ВЛ-0,4кВ Ф-1 БКТП-8П/2 оп.12/2)</t>
  </si>
  <si>
    <t>22-05-457</t>
  </si>
  <si>
    <t>127-8П/2</t>
  </si>
  <si>
    <t>173</t>
  </si>
  <si>
    <t>12.09.2018</t>
  </si>
  <si>
    <t>2сш РУ-10кВ РП-Совхоз, яч.10кВ №22 ПС Южная (оп.2/3 ВЛИ-0,4кВ Ф-4 КТПН-76/х)</t>
  </si>
  <si>
    <t>22-05-458</t>
  </si>
  <si>
    <t>136-76/х</t>
  </si>
  <si>
    <t>174</t>
  </si>
  <si>
    <t>07.12.2018</t>
  </si>
  <si>
    <t>ДНТ Огородник-3 в количестве 278 садовых участков</t>
  </si>
  <si>
    <t>180</t>
  </si>
  <si>
    <t>230</t>
  </si>
  <si>
    <t>РУ-0,4кВ КТПН-120/х; 1 с.ш. ЗРУ-10кВ ПС Совхозная, яч. 35кВ №2 ПС Савкинская</t>
  </si>
  <si>
    <t>22-05-465</t>
  </si>
  <si>
    <t>119-120/х</t>
  </si>
  <si>
    <t>13.08.2018</t>
  </si>
  <si>
    <t>13.12.2018</t>
  </si>
  <si>
    <t>02.04.2019</t>
  </si>
  <si>
    <t>Тёплая стоянка-бокс-4</t>
  </si>
  <si>
    <t>РУ-0,4кВ проектируемой КТПН; 1 с.ш. КРУН ПС Базовая (яч.№8), яч. 35кВ №3 ПС ГПП-7</t>
  </si>
  <si>
    <t>22-05-476</t>
  </si>
  <si>
    <t>176</t>
  </si>
  <si>
    <t>10.12.2018</t>
  </si>
  <si>
    <t>17.10.2018</t>
  </si>
  <si>
    <t>Нежилое помещение №3 (гаражный бокс для бытовых нужд)</t>
  </si>
  <si>
    <t>1сш РУ-10кВ РПЖ-5, яч10кВ №309 ПС Центральная (ЩР-0,4кВ на опоре (уточнить в с/р №2) от гр.8 РУ-0,4кВ ТП-11/7 1сш)</t>
  </si>
  <si>
    <t>22-05-474</t>
  </si>
  <si>
    <t>163-11/7</t>
  </si>
  <si>
    <t>177</t>
  </si>
  <si>
    <t>ГСК "Компрессор" в количестве 89 гаражей</t>
  </si>
  <si>
    <t>48 950,00</t>
  </si>
  <si>
    <t>ВЛ-6 кВ Ф-4 ПС Энергонефть, оп.№11; яч. 35кВ №2 ПС Западная</t>
  </si>
  <si>
    <t>22-05-469</t>
  </si>
  <si>
    <t>164-481/з</t>
  </si>
  <si>
    <t>178</t>
  </si>
  <si>
    <t>03.01.2019</t>
  </si>
  <si>
    <t>20.11.2018</t>
  </si>
  <si>
    <t>Корпус автомойки и разборки автомобилей</t>
  </si>
  <si>
    <t>7 375,00</t>
  </si>
  <si>
    <t>ВЛ-6кВ Ф-14 ПС Татра оп.№6;, яч. 35кВ №3 ПС Западная</t>
  </si>
  <si>
    <t>22-05-473</t>
  </si>
  <si>
    <t>194-417/з</t>
  </si>
  <si>
    <t>179</t>
  </si>
  <si>
    <t>17.12.2018</t>
  </si>
  <si>
    <t>24.12.2018</t>
  </si>
  <si>
    <t>01.09.2018</t>
  </si>
  <si>
    <t>Нежилое помещение 1001 (магазин)</t>
  </si>
  <si>
    <t>2сш РУ-10кВ РПЖ-4, яч10кВ №108 ПС Обская (РУ-0,4кВ ТП-11/2 гр. №11, №31)</t>
  </si>
  <si>
    <t>22-05-480</t>
  </si>
  <si>
    <t>Нежилое здание РММ (спортзал)</t>
  </si>
  <si>
    <t>13 767,60</t>
  </si>
  <si>
    <t>2 ЛЭП-0,4кВ от РУ-0,4кВ КТПН-243/з, РУ-0,4кВ КТПН-244/з; 2 с.ш. КРУН -6кВ ПС Дивный, яч. 35кВ №3 ПС ГПП-7, яч. 6кВ №223 ПС ГПП-7</t>
  </si>
  <si>
    <t>22-05-477</t>
  </si>
  <si>
    <t>2-243/з-244/з</t>
  </si>
  <si>
    <t>181</t>
  </si>
  <si>
    <t>08.12.2018</t>
  </si>
  <si>
    <t>Жилой дом №7 в квартале №25 г.Нижневартовска</t>
  </si>
  <si>
    <t>634,1</t>
  </si>
  <si>
    <t>58 590,84</t>
  </si>
  <si>
    <t>яч.10кВ №114, №214 ПС Колмаковская (1и2сш РУ-0,4кВ РПЖ-25 (всего 16 групп))</t>
  </si>
  <si>
    <t>22-05-470</t>
  </si>
  <si>
    <t>1-РПЖ-25</t>
  </si>
  <si>
    <t>182</t>
  </si>
  <si>
    <t>Гаражный кооператив на 136 гаражей</t>
  </si>
  <si>
    <t>74 800,00</t>
  </si>
  <si>
    <t>проектируемый РЩ-0,4кВ на площадке обслуживания КТПН-6/н; яч. 6кВ №38 ПС Нижневартовская</t>
  </si>
  <si>
    <t>22-05-483</t>
  </si>
  <si>
    <t>183</t>
  </si>
  <si>
    <t>28.08.2018</t>
  </si>
  <si>
    <t>2сш РУ-10кВ РП-Совхоз, яч.10кВ №22 ПС Южная (ВЛ-0,4кВ Ф-1 БКТП-8П/1 оп.7/6)</t>
  </si>
  <si>
    <t>22-05-471</t>
  </si>
  <si>
    <t>132-8П/1</t>
  </si>
  <si>
    <t>184</t>
  </si>
  <si>
    <t>опора №11 ВЛ-0,4кВ Ф-4 КТПН-76/х; 2 с.ш. РУ-10кВ РП-Совхоз, яч. 10кВ №22 ПС Южная</t>
  </si>
  <si>
    <t>22-05-478</t>
  </si>
  <si>
    <t>179-76/х</t>
  </si>
  <si>
    <t>185</t>
  </si>
  <si>
    <t>21.12.2018</t>
  </si>
  <si>
    <t>18.02.2019</t>
  </si>
  <si>
    <t>Гараж для бытовых нужд</t>
  </si>
  <si>
    <t>2сш РУ-0,4кВ ТП-2/11 гр29, 1сш РУ-10кВ РПЖ-1А яч10кВ №105 ПС Индустриальная (РЩ-0,4кВ в районе здания по пр.Победы д4 стр2)</t>
  </si>
  <si>
    <t>22-05-481</t>
  </si>
  <si>
    <t>10-2/11</t>
  </si>
  <si>
    <t>186</t>
  </si>
  <si>
    <t>16.12.2018</t>
  </si>
  <si>
    <t>01.04.2019</t>
  </si>
  <si>
    <t>РУ-0,4кВ проектируемой КТПН, РУ-0,4кВ проектируемой КТПН-466/3; 1,2 с.ш. КРУН-6кВ ПС Базовая (ч. 6,16), яч. 35кВ №3, №4 ПС ГПП-7</t>
  </si>
  <si>
    <t>22-05-479</t>
  </si>
  <si>
    <t>34-466а/з-466/з</t>
  </si>
  <si>
    <t>187</t>
  </si>
  <si>
    <t>оп.№6/4 ВЛ-0,4кВ Ф-3 КТПН-№76/х, 2 с.ш. РУ-10кВ РП-Совхоз,яч. 10кВ №22 ПС Южная</t>
  </si>
  <si>
    <t>22-05-491</t>
  </si>
  <si>
    <t>129-76/х</t>
  </si>
  <si>
    <t>188</t>
  </si>
  <si>
    <t>31.10.2018</t>
  </si>
  <si>
    <t>31.08.2018</t>
  </si>
  <si>
    <t>Часть встроенного помещения №1001(№№1-20,22),  №1003, №1004, №1005</t>
  </si>
  <si>
    <t>сущ.: РУ-0,1кВ РПП-6, гр.№3-100кВт; проект.: 2 с.ш. РУ-0,4кВ РПП-6 ( 1гр.)-150 кВт; 1,2 с.ш. РУ-6кВ РПП-6, яч. 6кВ №17, №22 ПС Нижневартовская</t>
  </si>
  <si>
    <t>22-05-482</t>
  </si>
  <si>
    <t>172-РПП-6</t>
  </si>
  <si>
    <t>189</t>
  </si>
  <si>
    <t>20.08.2018</t>
  </si>
  <si>
    <t>Земельный участок для строительства индивидуального жилого дома (строительная площадка)</t>
  </si>
  <si>
    <t>1 с.ш. РУ-0,4кВ БКТП-№8П/2, 1 с.ш. РУ-10кВ РП-Совхоз, яч. 10кВ №25 ПС Южная</t>
  </si>
  <si>
    <t>22-05-488</t>
  </si>
  <si>
    <t>Реконструкция офисного здания (объект незавершенного строительства) под "Магазин"</t>
  </si>
  <si>
    <t>1 908,06</t>
  </si>
  <si>
    <t>1 с.ш. РУ-0,4кВ БКТП-2/4, гр.№11; 1 с.ш. РУ-10кВ РПЖ-16 (яч.№15), яч. №410 ПС Индустриальная</t>
  </si>
  <si>
    <t>22-05-487</t>
  </si>
  <si>
    <t>191</t>
  </si>
  <si>
    <t>06.01.2019</t>
  </si>
  <si>
    <t>ВЛ-0,4кВ Ф-1 КТПН-№29/х оп.№20, 2 с.ш. РУ-10кВ РП-29, яч. 10кВ №204ПС 110/10/10кВ Городская-5</t>
  </si>
  <si>
    <t>22-05-489</t>
  </si>
  <si>
    <t>184-29/х</t>
  </si>
  <si>
    <t>192</t>
  </si>
  <si>
    <t>Земельный участок для завершения строительства ИЖД</t>
  </si>
  <si>
    <t>оп.№8 ВЛ-0,4кВ Ф-2 КТПН-№10/х, 1 с.ш. РУ-10кВ РПЖ-8, яч. 10кВ №103 ПС Городская-5</t>
  </si>
  <si>
    <t>22-05-490</t>
  </si>
  <si>
    <t>3-10/х</t>
  </si>
  <si>
    <t>193</t>
  </si>
  <si>
    <t>Кафе с баром</t>
  </si>
  <si>
    <t>РУ-0,4кВ проетируемой КТПН, яч. 10кВ №110 ПС Индустриальная, резерв. яч. 10кВ №205 ПС Индустриальная</t>
  </si>
  <si>
    <t>22-05-513</t>
  </si>
  <si>
    <t>194</t>
  </si>
  <si>
    <t>стройплощадка объекта: "Благоустройство и освещение Комсомольского бульвара г.Нижневартовска(фонтан)</t>
  </si>
  <si>
    <t>545,16</t>
  </si>
  <si>
    <t>1 с.ш. РУ-0,4кВЫ ТП-5/7; 2 с.ш. РУ-10кВ РПЖ-1, яч. 10кВ №804 ПС Обская</t>
  </si>
  <si>
    <t>22-05-493</t>
  </si>
  <si>
    <t>195</t>
  </si>
  <si>
    <t>196</t>
  </si>
  <si>
    <t>Нежилое помещение (ремонтный бокс) базы</t>
  </si>
  <si>
    <t>2 с.ш. РУ-10кВ ТП-443/з, 2 с.ш. РУ-10кВ РПП-9, яч. 10кВ №103 ПС Индустриальная</t>
  </si>
  <si>
    <t>22-05-508</t>
  </si>
  <si>
    <t>197</t>
  </si>
  <si>
    <t>08.02.2019</t>
  </si>
  <si>
    <t>23.10.2018</t>
  </si>
  <si>
    <t>Освещение территорий микрорайонов города Нижневартовска (микрорайон №1)</t>
  </si>
  <si>
    <t>5,4</t>
  </si>
  <si>
    <t>490,64</t>
  </si>
  <si>
    <t>сущ. шкаф управ. улич.освещ. на внешней стене БКТП-1/191гр.),БКТП-1/2(1гр.),1с.ш. РУ-0,4кВ БКТП-1/3(1гр.), ТП-1/4(1гр.),БКТП-1/5(1гр);1 и 2с.ш. РПЖ-16</t>
  </si>
  <si>
    <t>22-05-507</t>
  </si>
  <si>
    <t>166-1/1,1/2,1/3,1/4,</t>
  </si>
  <si>
    <t>198</t>
  </si>
  <si>
    <t>Стройплощадка объекта "Сквер Строителей на пересечении улиц Мира и Нефтяников в г.Нижневартовске (Бл</t>
  </si>
  <si>
    <t>2 с.ш. РУ-0,4кВ ТП-№5/11 (одна гр.), 1 с.ш. Ру-10кВ РПЖ-3, яч.10кВ №705 ПС Обская</t>
  </si>
  <si>
    <t>22-05-505</t>
  </si>
  <si>
    <t>134-5/11</t>
  </si>
  <si>
    <t>199</t>
  </si>
  <si>
    <t>26.09.2018</t>
  </si>
  <si>
    <t>26.01.2019</t>
  </si>
  <si>
    <t>Освещение проезда от улицы Заводской г. Нижневартовск</t>
  </si>
  <si>
    <t>1,44</t>
  </si>
  <si>
    <t>130,84</t>
  </si>
  <si>
    <t>оп.№16 ЛЭП-0,4кВ улич. освещения ул.Заводской, 2 с.ш. РУ-0,4кВ БКТП-№16П/1, яч. 10кВ №37 ПС Южная</t>
  </si>
  <si>
    <t>22-05-506</t>
  </si>
  <si>
    <t>154-16П/1</t>
  </si>
  <si>
    <t>14.03.2019</t>
  </si>
  <si>
    <t>15.11.2018</t>
  </si>
  <si>
    <t>Памятный знак жертвам политических репрессий. Благоустройство по адресу: Старый Вартовск, квартал -</t>
  </si>
  <si>
    <t>0,93</t>
  </si>
  <si>
    <t>84,50</t>
  </si>
  <si>
    <t>оп. №7 ВЛИ-0,4кВ Ф-6 ТП-№30/х, 1 с.ш. РУ-10кВ ТП-№30/х, 2 с.ш. РУ-10кВ Рп-Дагестан, яч. 10кВ №29 ПС Южная</t>
  </si>
  <si>
    <t>22-05-511</t>
  </si>
  <si>
    <t>189-30/х</t>
  </si>
  <si>
    <t>201</t>
  </si>
  <si>
    <t>Бульвар Рябиновый от ул.Пионерской до ул. 60 лет Октября г.Нижневартовска</t>
  </si>
  <si>
    <t>30,86</t>
  </si>
  <si>
    <t>2 803,94</t>
  </si>
  <si>
    <t>1,2 с.ш. РУ-0,4кВ БКТП-9/25; 1,2 с.ш. РУ-10кВ РПЖ-21, 1,2с.ш. РУ-10кВ ПС Юбилейная, 1,2 с.ш. ПС Котельная-3А,</t>
  </si>
  <si>
    <t>22-05-517</t>
  </si>
  <si>
    <t>198-9/25</t>
  </si>
  <si>
    <t>202</t>
  </si>
  <si>
    <t>08.11.2018</t>
  </si>
  <si>
    <t>вагон-городок</t>
  </si>
  <si>
    <t>5 451,60</t>
  </si>
  <si>
    <t>1 с.ш. РУ-0,4кВ РПЖ-25 всего 1гр.),яч. 10кВ №114 ПС Колмаковская</t>
  </si>
  <si>
    <t>22-05-504</t>
  </si>
  <si>
    <t>176-РПЖ-25</t>
  </si>
  <si>
    <t>203</t>
  </si>
  <si>
    <t>Благоустройство и освещение Комсомольского бульвара г. Нижневартовска (ИАК Комсомол Нижневартовска)</t>
  </si>
  <si>
    <t>13,8</t>
  </si>
  <si>
    <t>15,4</t>
  </si>
  <si>
    <t>29,2</t>
  </si>
  <si>
    <t>1 399,24</t>
  </si>
  <si>
    <t>1с.ш. РУ-0,4кВ ТП-5/3, 2сш РУ-10кВ РПЖ-1, яч10кВ №804 ПС Обская (сущ.шкаф управления УО на внешней стене ТП-5/3)</t>
  </si>
  <si>
    <t>22-05-519</t>
  </si>
  <si>
    <t>204</t>
  </si>
  <si>
    <t>27.09.2018</t>
  </si>
  <si>
    <t>20.09.2018</t>
  </si>
  <si>
    <t>Разработка грунта под стройплощадку школы на 900 учащихся в квартале 18 ВПР</t>
  </si>
  <si>
    <t>2 с.ш. РУ-0,4кВ ТП-№18/1, 2 с.ш. РУ-10кВ РПЖ-19,яч. 10кВ №208 ПС Эмтор</t>
  </si>
  <si>
    <t>22-05-518</t>
  </si>
  <si>
    <t>146-18/1</t>
  </si>
  <si>
    <t>205</t>
  </si>
  <si>
    <t>07.01.2019</t>
  </si>
  <si>
    <t>оп.№10 ВЛ-0,4кВ Ф-3 КТПН-76/ха,1 с.ш. РУ-10кВ РП "Совхоз", ЯЧ. 10Кв №25 пс Южная</t>
  </si>
  <si>
    <t>22-05-523</t>
  </si>
  <si>
    <t>138-76/ха</t>
  </si>
  <si>
    <t>206</t>
  </si>
  <si>
    <t>18.03.2019</t>
  </si>
  <si>
    <t>временное технологическое присоединение: общественного центра</t>
  </si>
  <si>
    <t>924,00</t>
  </si>
  <si>
    <t>2 с.ш. РУ-0,4кВ БКТП-370/з; 1 с.ш. РУ-6кВ РПП-2, яч. 6кВ №14 Пс Нижневартовская</t>
  </si>
  <si>
    <t>22-05-525</t>
  </si>
  <si>
    <t>21-370/з</t>
  </si>
  <si>
    <t>207</t>
  </si>
  <si>
    <t>12.01.2019</t>
  </si>
  <si>
    <t>Реконструкция офисного здания (объект незавершенного строительства) под магазин</t>
  </si>
  <si>
    <t>1,2сш РУ-10кВ РПЖ-16 яч.15, 22; яч.106, 410 ПС Индустриальная (1,2сш РУ-0,4кВ БКТП-2/4 гр.11, 22)</t>
  </si>
  <si>
    <t>22-05-524</t>
  </si>
  <si>
    <t>208</t>
  </si>
  <si>
    <t>15.05.2019</t>
  </si>
  <si>
    <t>Гаражные боксы ( 2 шт.)</t>
  </si>
  <si>
    <t>3 696,00</t>
  </si>
  <si>
    <t>РУ;-0,4кВ КТПН-442/з; Ф-5 РУ-6кВ РПП-11, Ф-11 КРУН 6 кВ ПС Нижневартовская</t>
  </si>
  <si>
    <t>22-05-526</t>
  </si>
  <si>
    <t>59-442/з</t>
  </si>
  <si>
    <t>209</t>
  </si>
  <si>
    <t>25.01.2019</t>
  </si>
  <si>
    <t>13.05.2020</t>
  </si>
  <si>
    <t>10.10.2018</t>
  </si>
  <si>
    <t>РММ</t>
  </si>
  <si>
    <t>27 258,00</t>
  </si>
  <si>
    <t>1,2 с.ш. РУ-0,4кВ КТПН-453/з;  1,2 с.ш. РУ-6кВ РПП-4 (яч.№15, №20), Т-1, Т-2 ПС Новая, яч. №6 ПС ГПП-7</t>
  </si>
  <si>
    <t>22-05-531</t>
  </si>
  <si>
    <t>210</t>
  </si>
  <si>
    <t>ВРУ-0,4кВ для строительной площадки "Торгового центра"</t>
  </si>
  <si>
    <t>6 360,20</t>
  </si>
  <si>
    <t>1сш РУ-10кВ РПЖ-14, яч10кВ №204 ПС Центральная (1сш РУ-0,4кВ ТП-5/12)</t>
  </si>
  <si>
    <t>22-05-533</t>
  </si>
  <si>
    <t>143-5/12</t>
  </si>
  <si>
    <t>211</t>
  </si>
  <si>
    <t>14.01.2019</t>
  </si>
  <si>
    <t>29.09.2018</t>
  </si>
  <si>
    <t>оп.№4/1 ВЛ-0,4кВ Ф-1 КТПН-31/х, 2с.ш. РУ-10кВ РП-Дагестан, яч. 10кВ №29 ПС Южная</t>
  </si>
  <si>
    <t>22-05-532</t>
  </si>
  <si>
    <t>145-31/х</t>
  </si>
  <si>
    <t>212</t>
  </si>
  <si>
    <t>19.01.2019</t>
  </si>
  <si>
    <t>Земельный учаток под строительство индивидуального жилого дома</t>
  </si>
  <si>
    <t>оп. №2/1 ВЛ-0,4кВ Ф-1 КТПН-22/х, яч. 10кВ №12 РП-29, яч. 10кВ №204 ПС Городская-5</t>
  </si>
  <si>
    <t>22-05-535</t>
  </si>
  <si>
    <t>147-22/х</t>
  </si>
  <si>
    <t>213</t>
  </si>
  <si>
    <t>20.01.2019</t>
  </si>
  <si>
    <t>оп. №5/2 ВЛ-0,4кВ Ф-1 КТПН-76/х, 2 с.ш. РУ-10кВ РП-Совхоз, яч. 10кВ №22 ПС Южная</t>
  </si>
  <si>
    <t>22-05-537</t>
  </si>
  <si>
    <t>214</t>
  </si>
  <si>
    <t>21.01.2019</t>
  </si>
  <si>
    <t>07.03.2019</t>
  </si>
  <si>
    <t>оп.№17 ВЛ-0,4кВ Ф-4 КТПН-99/х; 1 с.ш. РУ-10кВ РП-3х,яч. 10кВ №8 ПС Южная</t>
  </si>
  <si>
    <t>22-05-536</t>
  </si>
  <si>
    <t>215</t>
  </si>
  <si>
    <t>Нежилое помещение (гаражный бокс) №23</t>
  </si>
  <si>
    <t>1сш РУ-10кВ РПЖ-5, яч.10кВ 309 ПС Центральная (гр.10в 1сш РУ-0,4кВ ТП-11/7)</t>
  </si>
  <si>
    <t>22-05-538</t>
  </si>
  <si>
    <t>157-11/7</t>
  </si>
  <si>
    <t>216</t>
  </si>
  <si>
    <t>Нежилое помещение (гаражный бокс) №5</t>
  </si>
  <si>
    <t>1сш РУ-10кВ РПЖ-5, яч10кВ 309 ПС Центральная (РЩ-1 на оп. от гр.8 1сш РУ-0,4кВ ТП-11/7)</t>
  </si>
  <si>
    <t>22-05-539</t>
  </si>
  <si>
    <t>169-11/7</t>
  </si>
  <si>
    <t>217</t>
  </si>
  <si>
    <t>19.03.2019</t>
  </si>
  <si>
    <t>Земельный участок под строительство храма</t>
  </si>
  <si>
    <t>1,2сш РУ-10кВ РПЖ-25 яч. 11, 14; яч. 114, 214 ПС Колмаковская (1,2сш РУ-0,4кВ БКТП-26/1)</t>
  </si>
  <si>
    <t>22-05-546</t>
  </si>
  <si>
    <t>218</t>
  </si>
  <si>
    <t>01.02.2019</t>
  </si>
  <si>
    <t>16.10.2018</t>
  </si>
  <si>
    <t>оп.№9/2 ВЛ-0,4кВ Ф-2 ТП-30/х, 2 с.ш. РУ-10кВ РП-29, яч. 10кВ №204 ПС Городская-5</t>
  </si>
  <si>
    <t>22-05-549</t>
  </si>
  <si>
    <t>219</t>
  </si>
  <si>
    <t>Земельный участок для строительства индивидуального жилого дома</t>
  </si>
  <si>
    <t>оп.№5 ВЛ-0,4кВ Ф-3 КТПН-51/х; 1 с.ш. РУ-10кВ РП СТПС, яч. 10кВ №20 ПС Южная</t>
  </si>
  <si>
    <t>22-05-553</t>
  </si>
  <si>
    <t>173-51/х</t>
  </si>
  <si>
    <t>220</t>
  </si>
  <si>
    <t>05.02.2019</t>
  </si>
  <si>
    <t>оп.№8 ВЛ-0,4кВ Ф-1 КТПН-7/х; 2 с.ш. РУ-10кВ РПЖ-8, яч. 10кВ №458 ПС Городская-5</t>
  </si>
  <si>
    <t>22-05-550</t>
  </si>
  <si>
    <t>221</t>
  </si>
  <si>
    <t>Пункт приема металла</t>
  </si>
  <si>
    <t>РУ-0,4кВ проект КТПН-10/0,4 кВ (1 гр. Iном=250А),1 с.ш. РУ-10кВ РПЖ-17,яч. 10кВ №510 ПС Обская</t>
  </si>
  <si>
    <t>222</t>
  </si>
  <si>
    <t>27.10.2018</t>
  </si>
  <si>
    <t>Объект незавершенного строительства (жилой дом коттеджного типа)</t>
  </si>
  <si>
    <t>оп.№4 ВЛ-0,4кВ Ф-5 ШРС-5 БКТП-106/х, 2 с.ш. РУ-10кВ РП-3х, яч. 10кВ №12 ПС Южная</t>
  </si>
  <si>
    <t>22-05-562</t>
  </si>
  <si>
    <t>223</t>
  </si>
  <si>
    <t>10.02.2019</t>
  </si>
  <si>
    <t>оп. №17 ВЛ-0,4кВ Ф-3 БКТП-8П/2; 1 с.ш. РУ-10кВ РП Совхоз, яч. 10кВ №25 ПС Южная</t>
  </si>
  <si>
    <t>22-05-560</t>
  </si>
  <si>
    <t>174-8П/2</t>
  </si>
  <si>
    <t>224</t>
  </si>
  <si>
    <t>11.02.2019</t>
  </si>
  <si>
    <t>оп.№1 ВЛ-0,4кВ Ф-2 БКТП-8П/2, 2 с.ш. РП-Совхоз, яч. 10кВ №22 ПС Южная</t>
  </si>
  <si>
    <t>22-05-573</t>
  </si>
  <si>
    <t>167-8П/2</t>
  </si>
  <si>
    <t>225</t>
  </si>
  <si>
    <t>Нежилое помещение (гаражный бокс) №27</t>
  </si>
  <si>
    <t>1сш РУ-10кВ РПЖ-5, яч.10кВ №309 ПС Центральная (гр.10г 1сш РУ-0,4кВ ТП-11/7)</t>
  </si>
  <si>
    <t>22-05-571</t>
  </si>
  <si>
    <t>168-11/7</t>
  </si>
  <si>
    <t>226</t>
  </si>
  <si>
    <t>09.02.2019</t>
  </si>
  <si>
    <t>24.10.2018</t>
  </si>
  <si>
    <t>Земельный участок</t>
  </si>
  <si>
    <t>опора №12 ВЛ-0,4кВ Ф-1 КТПН-208/з, 2 с.ш. РУ-6кВ ПС БИО; яч. 35кВ №1 Пс ГПП-7</t>
  </si>
  <si>
    <t>22-05-572</t>
  </si>
  <si>
    <t>196-208/з</t>
  </si>
  <si>
    <t>227</t>
  </si>
  <si>
    <t>Нежилые помещения (гаражные боксы) №1008 и №1009</t>
  </si>
  <si>
    <t>2сш РУ-10кВ РПЖ-21, 2сш РУ-10кВ яч14 ПС Юбилейная, 2сш ОРУ-35кВ яч4 ПС Восток (РП-0,4кВ от гр21 2сш РУ-0,4кВ ТП-9/21 (место РП уточнить в СР№2))</t>
  </si>
  <si>
    <t>22-05-574</t>
  </si>
  <si>
    <t>182-9/21</t>
  </si>
  <si>
    <t>228</t>
  </si>
  <si>
    <t>Нежилое помещение №1007</t>
  </si>
  <si>
    <t>22-05-576</t>
  </si>
  <si>
    <t>183-9/21</t>
  </si>
  <si>
    <t>229</t>
  </si>
  <si>
    <t>16.09.2020</t>
  </si>
  <si>
    <t>улица Мира от улицы Героев Самотлора до Восточного обхода г.Нижневартовска</t>
  </si>
  <si>
    <t>24,81</t>
  </si>
  <si>
    <t>2 292,44</t>
  </si>
  <si>
    <t>для 2сш РУ-0,4кВ БКТП-24/1: 2сш РУ-10кВ РПЖ-23 2сш РУ-10кВ яч203 ПС Колмак; для 2сш РУ-0,4кВ БКТП-31/2: 2сш РУ-10кВ РПЖ-25 2сш РУ-10кВ яч214 ПС Колмак</t>
  </si>
  <si>
    <t>22-05-580</t>
  </si>
  <si>
    <t>124-24/1-31/1</t>
  </si>
  <si>
    <t>13.05.2019</t>
  </si>
  <si>
    <t>РЩ-0,4кВ от гр. №4 РУ-0,4кВ КТПН-10в/107 на границе здания Интер.25П; РУ-0,4кВ КТПН-10В/107, 1 с.ш. РУ-10кВ РПЖ-11, яч. 10кВ №9 ПС Западная</t>
  </si>
  <si>
    <t>22-05-575</t>
  </si>
  <si>
    <t>55-10В/107</t>
  </si>
  <si>
    <t>231</t>
  </si>
  <si>
    <t>17.02.2019</t>
  </si>
  <si>
    <t>26.12.2018</t>
  </si>
  <si>
    <t>Доходный дом по ул.Мира г.Нижневартовска</t>
  </si>
  <si>
    <t>287,88</t>
  </si>
  <si>
    <t>26 156,78</t>
  </si>
  <si>
    <t>яч10кВ№204ПС Центральная, яч10кВ №211 ПС Индустриальная (1и2сш РУ-0,4кВ РПЖ-14)</t>
  </si>
  <si>
    <t>22-05-582</t>
  </si>
  <si>
    <t>221-РПЖ-14</t>
  </si>
  <si>
    <t>232</t>
  </si>
  <si>
    <t>15.10.2018</t>
  </si>
  <si>
    <t>16.02.2019</t>
  </si>
  <si>
    <t>оп.№12/3 ВЛ-0,4кВ Ф-1 БКТП-8П/2, 1с.ш. РП-Совхоз, яч. 10кВ №25 ПС Южная</t>
  </si>
  <si>
    <t>22-05-587</t>
  </si>
  <si>
    <t>170-8П/2</t>
  </si>
  <si>
    <t>233</t>
  </si>
  <si>
    <t>01.11.2018</t>
  </si>
  <si>
    <t>01.03.2019</t>
  </si>
  <si>
    <t>29.11.2018</t>
  </si>
  <si>
    <t>Склад №1, склад №2 ,столярная мастерская, КПП №2</t>
  </si>
  <si>
    <t>1,2 с.ш. РУ-0,4кВ БКТП-446/з ( 2группы); 1,2 с.ш. РУ-10кВ РПП-9, яч. 10кВ № 103, №210 ПС Индустриальная</t>
  </si>
  <si>
    <t>22-05-584</t>
  </si>
  <si>
    <t>200-446/з</t>
  </si>
  <si>
    <t>234</t>
  </si>
  <si>
    <t>23.09.2019</t>
  </si>
  <si>
    <t>1 386,00</t>
  </si>
  <si>
    <t>оп.№9/2 ВЛ-0,4кВ Ф-2 ТП-30/х, 2с.ш. РУ-10кВ РП-29, яч. 10кВ №204 ПС Городская-5</t>
  </si>
  <si>
    <t>22-05-590</t>
  </si>
  <si>
    <t>150-30/х</t>
  </si>
  <si>
    <t>235</t>
  </si>
  <si>
    <t>24.02.2019</t>
  </si>
  <si>
    <t>оп.№11 ВЛ-0,4кВ Ф-1 ТП-30/х; 2 с.ш. РУ-10кВ РП-29, яч. 10кВ №204 ПС Городская-5</t>
  </si>
  <si>
    <t>22-05-604</t>
  </si>
  <si>
    <t>190-30/х</t>
  </si>
  <si>
    <t>236</t>
  </si>
  <si>
    <t>08.03.2019</t>
  </si>
  <si>
    <t>26.03.2019</t>
  </si>
  <si>
    <t>Нежилое помещение №1006</t>
  </si>
  <si>
    <t>18 172,00</t>
  </si>
  <si>
    <t>1и2сш РУ-10кВ РПЖ-13, яч10кВ №107 №450 ПС Городская-5 (1и2сш РУ-0,4кВ БКТП-9/15 гр. 6, 26)</t>
  </si>
  <si>
    <t>22-05-607</t>
  </si>
  <si>
    <t>237</t>
  </si>
  <si>
    <t>КПП, АБК-1, АБК-2</t>
  </si>
  <si>
    <t>1 с.ш. Ру-0,4кВ БКТП-446/з; 1 с.ш. РУ-10кВ РПП-9, яч. 10кВ №210ПС Индустриальная</t>
  </si>
  <si>
    <t>22-05-613</t>
  </si>
  <si>
    <t>238</t>
  </si>
  <si>
    <t>06.03.2019</t>
  </si>
  <si>
    <t>оп.№6 ВЛ-0,4кВ Ф-1 КТПН-№31/х, РУ-0,4кВ КТПН-№31/х, 2 с.ш. РУ-10кВ РП-Дагестан, яч. 10кВ №29 ПС Южная</t>
  </si>
  <si>
    <t>22-05-652</t>
  </si>
  <si>
    <t>195-31/х</t>
  </si>
  <si>
    <t>239</t>
  </si>
  <si>
    <t>Земельный участок под жилой дом</t>
  </si>
  <si>
    <t>оп.№10/1 ВЛ-0,4кВ Ф-3 КТПН-51/х, 1 с.ш. РУ-10кВ РП СТПС, яч. 10кВ №20 ПС Южная</t>
  </si>
  <si>
    <t>22-05-611</t>
  </si>
  <si>
    <t>240</t>
  </si>
  <si>
    <t>оп. №8 ВЛ-0,4кВ Ф-1 КТПН-9/х, 2 с.ш. РУ-10кВ РПЖ-8, яч. 10кВ №458 ПС Городская-5</t>
  </si>
  <si>
    <t>22-05-612</t>
  </si>
  <si>
    <t>177-9/х</t>
  </si>
  <si>
    <t>241</t>
  </si>
  <si>
    <t>25.02.2019</t>
  </si>
  <si>
    <t>Разработка грунта под строительную площадку ж.д. 3, ж.д. 4</t>
  </si>
  <si>
    <t>1 с.ш. РУ-0,4кВ БКТП-16П/2, яч.№31 РУ-10кВ ПС Южная</t>
  </si>
  <si>
    <t>22-05-609</t>
  </si>
  <si>
    <t>188-16П/2</t>
  </si>
  <si>
    <t>242</t>
  </si>
  <si>
    <t>07.02.2019</t>
  </si>
  <si>
    <t>Нежилое здание</t>
  </si>
  <si>
    <t>18 480,00</t>
  </si>
  <si>
    <t>яч.10кВ №111, №206 ПС Индустриальная (1и2сш РУ-0,4кВ ТП-3/9 (гр.6, 25 сущ; гр.9, 29 новые))</t>
  </si>
  <si>
    <t>22-05-606</t>
  </si>
  <si>
    <t>6-3/9</t>
  </si>
  <si>
    <t>243</t>
  </si>
  <si>
    <t>02.03.2019</t>
  </si>
  <si>
    <t>17.11.2018</t>
  </si>
  <si>
    <t>оп.№2 ВЛ-0,4кВ Ф-2 КТПН-№6/х, РУ-0,4кВ КТПН-№6/х, 2 с.ш РУ-10кВ РПЖ-8,яч. 10кВ №458 ПС городская-5</t>
  </si>
  <si>
    <t>22-05-614</t>
  </si>
  <si>
    <t>199-6/х</t>
  </si>
  <si>
    <t>244</t>
  </si>
  <si>
    <t>ТП для производственной базы</t>
  </si>
  <si>
    <t>яч. 10кВ №6, №19 РУ-10кВ РПП-9; яч. 10кВ №103, №210 ПС Индустриальная</t>
  </si>
  <si>
    <t>22-05-610</t>
  </si>
  <si>
    <t>216-492/з</t>
  </si>
  <si>
    <t>245</t>
  </si>
  <si>
    <t>магазин ДЕКОРАДО</t>
  </si>
  <si>
    <t>316,18</t>
  </si>
  <si>
    <t>1 282 691,67</t>
  </si>
  <si>
    <t>1 и 2с.ш. РУ-0,4кВ БКТП-10/10, яч. 10кВ №311, №408 ПС Обская</t>
  </si>
  <si>
    <t>22-05-642</t>
  </si>
  <si>
    <t>246</t>
  </si>
  <si>
    <t>яч.6кВ №216 ПС Стройиндустриальная (онцевая опора проектируемой ЛЭП-0,4кВ от РУ-0,4кВ КТПН-210/з)</t>
  </si>
  <si>
    <t>22-05-626</t>
  </si>
  <si>
    <t>185-210/з</t>
  </si>
  <si>
    <t>247</t>
  </si>
  <si>
    <t>07.11.2018</t>
  </si>
  <si>
    <t>25.12.2018</t>
  </si>
  <si>
    <t>Помещение 1004 (магазин)</t>
  </si>
  <si>
    <t>1 090,32</t>
  </si>
  <si>
    <t>яч.10кВ №105 ПС Обская (РУ-0,4кВ ТП-11/4 гр.5)</t>
  </si>
  <si>
    <t>22-05-629</t>
  </si>
  <si>
    <t>223-11/4</t>
  </si>
  <si>
    <t>248</t>
  </si>
  <si>
    <t>26.11.2018</t>
  </si>
  <si>
    <t>Нежилое здание (СТО)</t>
  </si>
  <si>
    <t>РЩ-0,4кВ №1 от гр.№1 РУ-0,4кВ КТПН-№441/з; 2 с.ш. КРУН 10кВ ПС Галина (яч.№11), яч. 35кВ №3 ПС Западная</t>
  </si>
  <si>
    <t>22-05-637</t>
  </si>
  <si>
    <t>13-441/з</t>
  </si>
  <si>
    <t>249</t>
  </si>
  <si>
    <t>22.03.2019</t>
  </si>
  <si>
    <t>Пекарня</t>
  </si>
  <si>
    <t>7 268,80</t>
  </si>
  <si>
    <t>2сш РУ-10кВ ПС Юбилейная, яч35кВ №10 ПС Котельная-3А (2сш РУ-0,4кВ БКТП-9/27)</t>
  </si>
  <si>
    <t>22-05-641</t>
  </si>
  <si>
    <t>Производственный корпус ремонтных работ</t>
  </si>
  <si>
    <t>12 538,68</t>
  </si>
  <si>
    <t>1 с.ш. РУ-0,4кВ ТП-78/з, гр.№1; 1 с.ш. РУ-6кВ РПП-2, яч. 6кВ №14 КРУН -6 кВ ПС Нижневартовская</t>
  </si>
  <si>
    <t>22-05-644</t>
  </si>
  <si>
    <t>251</t>
  </si>
  <si>
    <t>Автозаправочная станция №86642</t>
  </si>
  <si>
    <t>яч10кВ №403 РУ-10кВ ПС Индустриальная (2сш РУ-0,4кВ ТП-10г/9 гр28)</t>
  </si>
  <si>
    <t>22-05-645</t>
  </si>
  <si>
    <t>252</t>
  </si>
  <si>
    <t>оп. №9/2 ВЛИ-0,4кВ Ф-4 КТПН-№76/х, РУ-0,4кВ КТПН-№76/х, 2 с.ш. РУ-10кВ РП Совхоз, яч.10кВ №22 ПС Южная</t>
  </si>
  <si>
    <t>22-05-693</t>
  </si>
  <si>
    <t>211-76/х</t>
  </si>
  <si>
    <t>253</t>
  </si>
  <si>
    <t>254</t>
  </si>
  <si>
    <t>Нежилое помещение (магазин "Банька")</t>
  </si>
  <si>
    <t>РЩ-0,4кВ от гр.№4 РУ-0,4кВ КТПН-55/з; РУ-0,4кВ КТПН-55/з, яч. 6кВ№3 ПЛУ-3, яч. 6кВ №9 КРУН-6кВ ПС Нижневартовская</t>
  </si>
  <si>
    <t>22-05-654</t>
  </si>
  <si>
    <t>222-55/з</t>
  </si>
  <si>
    <t>255</t>
  </si>
  <si>
    <t>Склад- рочник</t>
  </si>
  <si>
    <t>320</t>
  </si>
  <si>
    <t>17 094,00</t>
  </si>
  <si>
    <t>ЛЭП-10кВ Ф-11 РП-10, оп.№6; 1 с.ш. РУ-10кВ РП-10, яч. 10кВ №212 ПС ВОсток</t>
  </si>
  <si>
    <t>22-05-639</t>
  </si>
  <si>
    <t>9-19/с</t>
  </si>
  <si>
    <t>256</t>
  </si>
  <si>
    <t>06.04.2019</t>
  </si>
  <si>
    <t>ГК "ХОРС" в количестве 3-х гаражей</t>
  </si>
  <si>
    <t>РУ-0,4кВ КТПН-346/з; 2 с.ш. КРУН-6кВ ПС Татра (яч.14), яч. 35кВ №3 ПС Западная</t>
  </si>
  <si>
    <t>22-05-666</t>
  </si>
  <si>
    <t>20-346/з</t>
  </si>
  <si>
    <t>257</t>
  </si>
  <si>
    <t>20.03.2019</t>
  </si>
  <si>
    <t>Земельный участок под строительство цеха столярного, гаража</t>
  </si>
  <si>
    <t>оп.№12 ВЛИ-0,4кВ Ф-1 КТПН-№208/з;2 с.ш.  КРУН-6кВ ПС 35/6кВ Био 9яч. №14), яч. 35кВ №1 ПС ГПП-7</t>
  </si>
  <si>
    <t>22-05-631</t>
  </si>
  <si>
    <t>23-208/з</t>
  </si>
  <si>
    <t>258</t>
  </si>
  <si>
    <t>Садовый участок под строительство жилого дома</t>
  </si>
  <si>
    <t>оп.№6/2 ВЛ-0,4кВ Ф-1 КТПН-№76/х, 2 с.ш РУ-10кВ РП-Совхоз, яч. 10кВ №22 ПС Южная</t>
  </si>
  <si>
    <t>22-05-651</t>
  </si>
  <si>
    <t>212-76/х</t>
  </si>
  <si>
    <t>259</t>
  </si>
  <si>
    <t>23.03.2019</t>
  </si>
  <si>
    <t>ГСК "Арсенал" (8 гаражей)</t>
  </si>
  <si>
    <t>4 440,00</t>
  </si>
  <si>
    <t>1 с.ш. РУ-0,4кВ БКТП-325/з, гр.№23; 2 с.ш. РУ-6кВ РПП-12, яч. 6кВ №20 КРУН 6кВ ПС Нижневартовская</t>
  </si>
  <si>
    <t>22-05-656</t>
  </si>
  <si>
    <t>41-325/з</t>
  </si>
  <si>
    <t>260</t>
  </si>
  <si>
    <t>19.11.2018</t>
  </si>
  <si>
    <t>05.12.2018</t>
  </si>
  <si>
    <t>1 с.ш. РУ-0,4кВ БКТП-446/з; 1 с.ш. РУ-10кВ РПП-9, яч. 10кВ №210 ПС Индустриальная</t>
  </si>
  <si>
    <t>22-05-658</t>
  </si>
  <si>
    <t>205-446/з</t>
  </si>
  <si>
    <t>261</t>
  </si>
  <si>
    <t>СТО с магазином и кафе</t>
  </si>
  <si>
    <t>1 и 2с.ш. РУ-0,4кВ БКТП-№22/6, 1 и 2 с.ш. РУ-10кВ РПЖ-22, яч.10кВ №208,№323 ПС Городская-5</t>
  </si>
  <si>
    <t>22-05-661</t>
  </si>
  <si>
    <t>214-22/6</t>
  </si>
  <si>
    <t>262</t>
  </si>
  <si>
    <t>оп.№1/7 ВЛ-0,4кВ Ф-1 КТПН-468/з; ПС Баграс ВЛ-6кВ Ф-5, ПС Таежная</t>
  </si>
  <si>
    <t>22-05-665</t>
  </si>
  <si>
    <t>202-468/з</t>
  </si>
  <si>
    <t>263</t>
  </si>
  <si>
    <t>13.03.2019</t>
  </si>
  <si>
    <t>3 326,40</t>
  </si>
  <si>
    <t>ВЛ-0,4кВ Ф-1 КТПН-№124/х, 2с.ш. РУ-10кВ РП-29, яч. 10кВ №204 ПС Городская-5</t>
  </si>
  <si>
    <t>22-05-671</t>
  </si>
  <si>
    <t>25-124/х</t>
  </si>
  <si>
    <t>264</t>
  </si>
  <si>
    <t>15.03.2019</t>
  </si>
  <si>
    <t>19.02.2019</t>
  </si>
  <si>
    <t>проектир. 3ЛЭП-0,4кВ на границе земельного уч. заявителя, 1 и 2с.ш РУ-0,4кВ БКТП-10/10 , яч. 0кВ №311, №408 ПС Обская</t>
  </si>
  <si>
    <t>22-05-672</t>
  </si>
  <si>
    <t>17-10/10</t>
  </si>
  <si>
    <t>265</t>
  </si>
  <si>
    <t>2 725,80</t>
  </si>
  <si>
    <t>оп.№1 ВЛ-0,4кВ Ф-1 ШРС-2 РПЖ-8, 2 с.ш. РУ-10кВ РПЖ-8, яч. 10кВ №458 ПС Городская-5</t>
  </si>
  <si>
    <t>22-05-670</t>
  </si>
  <si>
    <t>266</t>
  </si>
  <si>
    <t>03.04.2019</t>
  </si>
  <si>
    <t>Квартира</t>
  </si>
  <si>
    <t>4 158,00</t>
  </si>
  <si>
    <t>концевая оп. проектир. ВЛ-0,4кВ Ф-7 КТПН-30/х, 2с.ш. РУ-10кВ РП-29, яч. 10кВ №204 ПС Городская-5</t>
  </si>
  <si>
    <t>22-05-676</t>
  </si>
  <si>
    <t>39-30/х</t>
  </si>
  <si>
    <t>267</t>
  </si>
  <si>
    <t>24.01.2019</t>
  </si>
  <si>
    <t>База ОМОН</t>
  </si>
  <si>
    <t>1,2 с.ш. проектируемой КТПН; 1,2 с.ш. КРУН-6кВ ПС БИО (яч.7,14), яч. 35кВ №1, №2 ПС ГПП-7</t>
  </si>
  <si>
    <t>22-05-675</t>
  </si>
  <si>
    <t>268</t>
  </si>
  <si>
    <t>149,1</t>
  </si>
  <si>
    <t>1с.ш. РУ-0,4кВ БКТП-1/16; 1 с.ш. РУ-10кВ РПЖ-1А, яч. 10кВ №105 ПС Индустриальная</t>
  </si>
  <si>
    <t>22-05-674</t>
  </si>
  <si>
    <t>204-1/16</t>
  </si>
  <si>
    <t>269</t>
  </si>
  <si>
    <t>11.12.2018</t>
  </si>
  <si>
    <t>11.04.2019</t>
  </si>
  <si>
    <t>25.02.2020</t>
  </si>
  <si>
    <t>РУ-0,4кВ КТПН-350/з; 1 с.ш. КРУН-10кВ ПС ГАлина (яч.№5), яч. 35кВ №2 ПС Западная</t>
  </si>
  <si>
    <t>22-05-678</t>
  </si>
  <si>
    <t>270</t>
  </si>
  <si>
    <t>13.04.2019</t>
  </si>
  <si>
    <t>08.04.2019</t>
  </si>
  <si>
    <t>оп. проектир. уч. ВЛ-0,4кВ Ф-1 КТПН-№76/х; 2 с.ш. РУ-10кВ РП-Совзох, яч. 10кВ №22 ПС Южная</t>
  </si>
  <si>
    <t>22-05-683</t>
  </si>
  <si>
    <t>43-76/х</t>
  </si>
  <si>
    <t>271</t>
  </si>
  <si>
    <t>оп. №3 ВЛИ-0,4кВ Ф-2 КТПН№76/х, РУ-0,4кВ КТПН-№76/х, 2 с.ш. РУ-10кВ РП Совхоз, яч. №22 ПС Южная</t>
  </si>
  <si>
    <t>22-05-685</t>
  </si>
  <si>
    <t>44-76/х</t>
  </si>
  <si>
    <t>272</t>
  </si>
  <si>
    <t>24.04.2019</t>
  </si>
  <si>
    <t>08.01.2019</t>
  </si>
  <si>
    <t>1 848,00</t>
  </si>
  <si>
    <t>ВЛ-0,4кВ Ф-1 КТПН-256/з, опора №7; 2 с.ш. РУ-6кВ ПС Дивный; яч.35кВ №3 ПС ГПП-7</t>
  </si>
  <si>
    <t>22-05-686</t>
  </si>
  <si>
    <t>48-256/з</t>
  </si>
  <si>
    <t>273</t>
  </si>
  <si>
    <t>23.04.2019</t>
  </si>
  <si>
    <t>Жилой дом №5 в микрорайоне 16П г.Нижневартовска</t>
  </si>
  <si>
    <t>193,3</t>
  </si>
  <si>
    <t>17 860,92</t>
  </si>
  <si>
    <t>1 и 2с.ш. РУ-0,4кВ БКТП-№16П/1 , яч. 10кВ №31, №37 ПС Южная</t>
  </si>
  <si>
    <t>22-05-684</t>
  </si>
  <si>
    <t>53-16П/1</t>
  </si>
  <si>
    <t>274</t>
  </si>
  <si>
    <t>09.01.2019</t>
  </si>
  <si>
    <t>09.07.2019</t>
  </si>
  <si>
    <t>05.06.2019</t>
  </si>
  <si>
    <t>8 333,00</t>
  </si>
  <si>
    <t>РУ-0,4кВ проектной КТПН;1 с.ш. РУ-10кВ РПП-5 (яч. №19), яч. 10кВ №7 ПС Западная</t>
  </si>
  <si>
    <t>22-05-699</t>
  </si>
  <si>
    <t>275</t>
  </si>
  <si>
    <t>17.12.2019</t>
  </si>
  <si>
    <t>Жилой дом №4 в микрорайоне 16П г.Нижневартовска</t>
  </si>
  <si>
    <t>183,5</t>
  </si>
  <si>
    <t>16 955,40</t>
  </si>
  <si>
    <t>1 и 2 с.ш. РУ-0,4кВ БКТП-№16П/2; яч. 10кВ №31, №37 ПС Южная</t>
  </si>
  <si>
    <t>22-05-689</t>
  </si>
  <si>
    <t>58-16П/2</t>
  </si>
  <si>
    <t>276</t>
  </si>
  <si>
    <t>07.06.2019</t>
  </si>
  <si>
    <t>Жилой дом №3 в микрорайоне 16П г.Нижневартовска</t>
  </si>
  <si>
    <t>363,4</t>
  </si>
  <si>
    <t>33 578,16</t>
  </si>
  <si>
    <t>22-05-690</t>
  </si>
  <si>
    <t>75-16П/2</t>
  </si>
  <si>
    <t>277</t>
  </si>
  <si>
    <t>Разработка грунта под строительную площадку жилого дома 7 в 16П микрорайоне</t>
  </si>
  <si>
    <t>36 344,00</t>
  </si>
  <si>
    <t>2 с.ш. РУ-10кВ РП-3/х, 2 с.ш. яч. 10кВ №11 ПС Южная</t>
  </si>
  <si>
    <t>22-05-692</t>
  </si>
  <si>
    <t>278</t>
  </si>
  <si>
    <t>20.04.2019</t>
  </si>
  <si>
    <t>21.02.2019</t>
  </si>
  <si>
    <t>Гаражный бокс №14</t>
  </si>
  <si>
    <t>1сш РУ-10кВ РПЖ-5, яч.10кВ №309 ПС Центральная (ЩР-0,4кВ на опоре от гр.8 РУ-0,4кВ ТП-11/7)</t>
  </si>
  <si>
    <t>22-05-696</t>
  </si>
  <si>
    <t>11-11/7</t>
  </si>
  <si>
    <t>279</t>
  </si>
  <si>
    <t>Нежилое помещение (магазин Мясная лавка)</t>
  </si>
  <si>
    <t>1 755,60</t>
  </si>
  <si>
    <t>1,2сш РУ-10кВ РПЖ-5 (яч.13,14), яч.309, 409 ПС Центральная (1,2сш РУ-0,4кВ БКТП-12/6 гр.2, 20)</t>
  </si>
  <si>
    <t>22-05-695</t>
  </si>
  <si>
    <t>14-12/6</t>
  </si>
  <si>
    <t>280</t>
  </si>
  <si>
    <t>09.05.2019</t>
  </si>
  <si>
    <t>АБК(долевая собственность, доля в праве 2/3)</t>
  </si>
  <si>
    <t>РУ-0,4кВ КТПН-469/з; 2 с.ш. РУ-6кВ ПС Татра, яч. 35кВ №3 ОРУ-35кВ ПС Западная</t>
  </si>
  <si>
    <t>22-05-709</t>
  </si>
  <si>
    <t>38-469/з</t>
  </si>
  <si>
    <t>281</t>
  </si>
  <si>
    <t>18.12.2018</t>
  </si>
  <si>
    <t>оп. №2/2 ВЛ-0,4кВ Ф-2 КТПН-№48/х, 2 с.ш. РУ-10кВ РП-СТПС, яч. 10кВ №27 ПС Южная</t>
  </si>
  <si>
    <t>22-05-705</t>
  </si>
  <si>
    <t>218-48/х</t>
  </si>
  <si>
    <t>282</t>
  </si>
  <si>
    <t>БПО ООО "АйТиЭс"</t>
  </si>
  <si>
    <t>3 514,80</t>
  </si>
  <si>
    <t>РУ-0,4кВ КТПН-9/н, гр. №8, №13; яч. 10кВ №123, №224 ПС Восток</t>
  </si>
  <si>
    <t>22-05-710</t>
  </si>
  <si>
    <t>36-9/н</t>
  </si>
  <si>
    <t>10.01.2019</t>
  </si>
  <si>
    <t>24.05.2019</t>
  </si>
  <si>
    <t>2 376,00</t>
  </si>
  <si>
    <t>ВЛИ-0,4кВ Ф-2 ШРС-3 РПЖ-8 оп.№2Ю 1с.ш. РУ-10кВ РПЖ-8, яч. 10кВ №103 ПС Городская-5</t>
  </si>
  <si>
    <t>22-05-05</t>
  </si>
  <si>
    <t>16.01.2019</t>
  </si>
  <si>
    <t>26.02.2019</t>
  </si>
  <si>
    <t>Здание ремонта техники. Бокс для ремонта автобусов, назначение: производственное, 2-этажный</t>
  </si>
  <si>
    <t>11 088,00</t>
  </si>
  <si>
    <t>ВЛ-10кВ Ф-№123 ПС Восток; яч.10кВ №123 ПС Восток</t>
  </si>
  <si>
    <t>22-05-06</t>
  </si>
  <si>
    <t>15-29/н</t>
  </si>
  <si>
    <t>17.01.2019</t>
  </si>
  <si>
    <t>17.05.2019</t>
  </si>
  <si>
    <t>24.06.2019</t>
  </si>
  <si>
    <t>Земельный  участок под строительство жилого дома</t>
  </si>
  <si>
    <t>2 772,00</t>
  </si>
  <si>
    <t>ВЛИ-0,4кВ Ф-2 КТПН-8/х оп.№5, 2с.ш. РУ-10кВ РП-29, яч. 10кВ №204 ПС Городская-5</t>
  </si>
  <si>
    <t>22-05-04</t>
  </si>
  <si>
    <t>85-8/х</t>
  </si>
  <si>
    <t>15.01.2019</t>
  </si>
  <si>
    <t>22.05.2019</t>
  </si>
  <si>
    <t>Жилой дом с магазином</t>
  </si>
  <si>
    <t>1 425,60</t>
  </si>
  <si>
    <t>ВЛ-0,4кВ Ф-2 КТПН-№6/х оп.№8, 2с.ш. РУ-10кВ РПЖ-8 (яч. №10), яч. №458 ПС Городская-5</t>
  </si>
  <si>
    <t>22-05-07</t>
  </si>
  <si>
    <t>32-6/х</t>
  </si>
  <si>
    <t>23.05.2019</t>
  </si>
  <si>
    <t>14.05.2019</t>
  </si>
  <si>
    <t>3 960,00</t>
  </si>
  <si>
    <t>проектир. ВЛ-0,4кВ от РУ-0,4кВ КТПН-№123/х, 3 оп. уточнить при вкоюч. объекта, 2с.ш. РУ-10кВ РПЖ-8,яч.10 кВ №458 ПС Городская-5</t>
  </si>
  <si>
    <t>22-05-12</t>
  </si>
  <si>
    <t>65-123/х</t>
  </si>
  <si>
    <t>25.06.2020</t>
  </si>
  <si>
    <t>20.06.2019</t>
  </si>
  <si>
    <t>9 001,20</t>
  </si>
  <si>
    <t>опора проектной ЛЭП-0,4кВ от РУ-0,4кВ проект. КТПН; яч.6кВ №32 ПС ГПП-1</t>
  </si>
  <si>
    <t>22-05-18</t>
  </si>
  <si>
    <t>12.02.2020</t>
  </si>
  <si>
    <t>ВЛ-0,4кВ Ф-2 КТПН-№8/х оп.№8, 2с.ш. РУ-10кВ РП-29,яч. 10кВ №204 ПС Городская-5</t>
  </si>
  <si>
    <t>Помещение охраны разработки грунта ж.д.7</t>
  </si>
  <si>
    <t>1 188,00</t>
  </si>
  <si>
    <t>2с.ш. РУ-0,4кВ БКТП-№22/6, 2с.ш. РУ-10кВ РПЖ-22, яч. 10кВ №208 ПС Городская-5</t>
  </si>
  <si>
    <t>7-22/6</t>
  </si>
  <si>
    <t>Торгово-выставочный салон, холодный склад</t>
  </si>
  <si>
    <t>РУ-0,4кВ проектируемой КТПН; 2 с.ш. КРУН-6кВ ПС Татра (яч.№14), яч.35кВ №3 ПС Западная</t>
  </si>
  <si>
    <t>62-495/з</t>
  </si>
  <si>
    <t>03.07.2019</t>
  </si>
  <si>
    <t>Центральная больница на 1100 коек в г.Нижневартовске (1 очередь)</t>
  </si>
  <si>
    <t>3 985,8</t>
  </si>
  <si>
    <t>8 000</t>
  </si>
  <si>
    <t>315 675,36</t>
  </si>
  <si>
    <t>яч10кВ №303 ПС Индустриальная, №113 ПС Восток (1и2сш РУ-10кВ РПЖ-10); яч10кВ ПС Центральная, №211 ПС Индустриальная (1и2сш РУ-10кВ РПЖ-14)</t>
  </si>
  <si>
    <t>08.06.2019</t>
  </si>
  <si>
    <t>23.02.2019</t>
  </si>
  <si>
    <t>Строительство КТПН-630кВА для личного подсобного хозяйства</t>
  </si>
  <si>
    <t>39 600,00</t>
  </si>
  <si>
    <t>оп.№42/8 ВЛ-10кВ Ф-10 ПС Совхозная,яч 35кВ №4 ПС Савкинская</t>
  </si>
  <si>
    <t>29.05.2019</t>
  </si>
  <si>
    <t>ВЛ-0,4кВ Ф-2 КТПН-№11/х оп.№11, 2с.ш. РУ-10кВ РПЖ-8, яч. 10кВ №458 ПС Городская-5</t>
  </si>
  <si>
    <t>12-11/х</t>
  </si>
  <si>
    <t>11.06.2019</t>
  </si>
  <si>
    <t>10 929,60</t>
  </si>
  <si>
    <t>проектная ЛЭП-0,4кВ на границе участка от гр.№1 РУ-0,4кВ ТП-78/з; 1 с.ш. РУ-6кВ РПП-2, яч. 6кВ №14 КРУН-6кВ ПС Нижневартовская</t>
  </si>
  <si>
    <t>77-78/з</t>
  </si>
  <si>
    <t>Центральная больница на 1100 коек в г.Нижневартовске (2 очередь)</t>
  </si>
  <si>
    <t>967,5</t>
  </si>
  <si>
    <t>2 520</t>
  </si>
  <si>
    <t>76 626,00</t>
  </si>
  <si>
    <t>1и2сш РУ-10кВ РПЖ-10 яч10кВ №303 ПС Индустр, №113 ПС Восток (1и2сш РУ-10кВ проект-ой ТП-1); 1и2сш РУ-10кВ РПЖ-14, яч10кВ №204 ПС Центр, №211 ПС  Инд..</t>
  </si>
  <si>
    <t>22-05-26</t>
  </si>
  <si>
    <t>04.10.2019</t>
  </si>
  <si>
    <t>оп.№1/4А ВЛИ-0,4кВ Ф-3 БКТП-№77/х, 1с.ш. РУ-0,4кВ БКТП№77/х, 2 с.ш. РУ-10кВ РП СТПС, яч. 10кВ №27 ПС Южная</t>
  </si>
  <si>
    <t>22-05-22</t>
  </si>
  <si>
    <t>161-77/х</t>
  </si>
  <si>
    <t>29.04.2019</t>
  </si>
  <si>
    <t>магазин-салон "Рыбалка"</t>
  </si>
  <si>
    <t>23 760,00</t>
  </si>
  <si>
    <t>1,2 с.ш. РУ-0,4кВ РПП-11; 1,2 с.ш. РУ-6кВРПП-11, яч. 6кВ №11,№42 ПС Нижневартовская</t>
  </si>
  <si>
    <t>22-05-30</t>
  </si>
  <si>
    <t>95-РПП-11</t>
  </si>
  <si>
    <t>04.02.2019</t>
  </si>
  <si>
    <t>04.06.2019</t>
  </si>
  <si>
    <t>Земельный участок под строеительство производственной базы</t>
  </si>
  <si>
    <t>РУ-0,4кВ КТПН-398/з; 1 с.ш. РУ-10кВ РПП-7, яч. 10кВ №5 ПС Западная</t>
  </si>
  <si>
    <t>22-05-35</t>
  </si>
  <si>
    <t>27-398/з</t>
  </si>
  <si>
    <t>Земельный участок под строетельство коммунально-складского помещения</t>
  </si>
  <si>
    <t>ВЛ-0,4кВ Ф-2 КТПН-132/з, опора №2; 2 с.ш. КРУН-6кВ ПС Базовая, яч.35кВ №4 ПС ГПП-7</t>
  </si>
  <si>
    <t>22-05-40</t>
  </si>
  <si>
    <t>14.06.2019</t>
  </si>
  <si>
    <t>ВЛ-0,4кВ Ф-10 РП-Дагестан, оп.№10,2 с.ш. РУ-10кВ РП-Дагестан, яч. 10кВ №29 ПС Южная</t>
  </si>
  <si>
    <t>30-РП-Дагестан</t>
  </si>
  <si>
    <t>19.06.2019</t>
  </si>
  <si>
    <t>31 680,00</t>
  </si>
  <si>
    <t>ВЛ-10кВ №212 ПС Восток; яч. 10кВ №212 ПС Восток</t>
  </si>
  <si>
    <t>12.08.2019</t>
  </si>
  <si>
    <t>РУ-0,4кВ проектируемой КТПН; 1 с.ш. КРУН-6кВ ПС БИО (яч.№7), яч. 35кВ №2 ПС ГПП-7</t>
  </si>
  <si>
    <t>22-05-44</t>
  </si>
  <si>
    <t>садовый участок, дом №76</t>
  </si>
  <si>
    <t>ВЛ-0,4кВ Ф-3 КТПН-181/з, опора №1; яч. 6кВ №239 ПС ГПП-7</t>
  </si>
  <si>
    <t>22-05-47</t>
  </si>
  <si>
    <t>45-181/з</t>
  </si>
  <si>
    <t>ВЛ-0,4кВ Ф-2 КТПН-№7/х оп.№9, 2 с.ш. РУ-10кВ РПЖ-8, яч. 10кВ №458 ПС Городская-5</t>
  </si>
  <si>
    <t>22-05-53</t>
  </si>
  <si>
    <t>21.06.2019</t>
  </si>
  <si>
    <t>АЗС "Мобай-Сервис"</t>
  </si>
  <si>
    <t>ЛЭП-0,4кВ от РУ-0,4кВ проектируемой КТПН-6/0,4кВ 630 кВА; 1 с.ш. КРУН-6кВ ПС Стройиндустриальная (яч. №216)</t>
  </si>
  <si>
    <t>22-05-56</t>
  </si>
  <si>
    <t>22.06.2019</t>
  </si>
  <si>
    <t>АБК, производственно-бытовой корпус</t>
  </si>
  <si>
    <t>1,2сш КРУН-6кВ ПС Базовая яч.6,16; яч.3,4 ОРУ-35кВ ПС ГПП-7 (РУ-0,4кВ КТПН-466/з гр.2-сущ., РУ-0,4кВ КТПН-466а/з одна гр.-новая)</t>
  </si>
  <si>
    <t>22-05-55</t>
  </si>
  <si>
    <t>22-466/з-466а/з</t>
  </si>
  <si>
    <t>Разработка грунта под строительную площадку жилого дома №7 в 16П микрорайоне</t>
  </si>
  <si>
    <t>19 800,00</t>
  </si>
  <si>
    <t>яч.10кВ №31 ПС Южная (1сш РУ-0,4кВ БКТП-16П/1 (1 группа))</t>
  </si>
  <si>
    <t>ВЛ-6кВ Ф-7 ПС БИО, опора №15; 1 с.ш. КРУН-6кВ ПС БИО (яч.№7), яч. 35кВ №2 ПС ГПП-7</t>
  </si>
  <si>
    <t>22-05-61</t>
  </si>
  <si>
    <t>15.02.2019</t>
  </si>
  <si>
    <t>Базовая станция сотовой связи НМ0063</t>
  </si>
  <si>
    <t>яч.10кВ №14 ПС Западная (2сш РУ-0,4кВ РПП-5 (1 группа))</t>
  </si>
  <si>
    <t>22-05-59</t>
  </si>
  <si>
    <t>25.06.2019</t>
  </si>
  <si>
    <t>02.07.2019</t>
  </si>
  <si>
    <t>РУ-0,4кВ проектируемой КТП-10/0,4кВ, 2 ч.ш. РУ-10кВ РП-2С (яч. №6), яч. 10кВ №226 ПС Восток</t>
  </si>
  <si>
    <t>22-05-60</t>
  </si>
  <si>
    <t>Склад</t>
  </si>
  <si>
    <t>РУ-0,4кВ КТПН-132/з; 2 с.ш. КРУН-6кВ ПС Базовая, яч. 35кВ №4 ПС ГПП-7</t>
  </si>
  <si>
    <t>24-132/з</t>
  </si>
  <si>
    <t>Садовый участок с гаражом</t>
  </si>
  <si>
    <t>ВЛ-0,4кВ Ф-2 КТПН-218/з, опора №21; яч. 6кВ №216 ПС Стройиндустриальная</t>
  </si>
  <si>
    <t>22-05-62</t>
  </si>
  <si>
    <t>19-218/з</t>
  </si>
  <si>
    <t>проектируемая ЛЭП-0,4кВ на границе зем. уч.; от РУ-0,4кВ КТПН-398/з; 1 с.ш. РУ-10кВ РПП-7, яч. 10кВ №5 ПС Западная</t>
  </si>
  <si>
    <t>97-398/з</t>
  </si>
  <si>
    <t>14.07.2019</t>
  </si>
  <si>
    <t>ВЛ-0,4кВ Ф-3 Тп-№71/х оп.№10, 2с.ш. РУ-10кВ РП-3х, яч. 10кВ №11 ПС Южная</t>
  </si>
  <si>
    <t>22-05-70</t>
  </si>
  <si>
    <t>40-75/х</t>
  </si>
  <si>
    <t>20.02.2019</t>
  </si>
  <si>
    <t>24.07.2019</t>
  </si>
  <si>
    <t>16.03.2019</t>
  </si>
  <si>
    <t>ВЛ-6кВ Ф-17 ПС Энергонефть, оп.№15/12; 12 с.ш. КРУН -6кВ ПС Энергонефть (яч. 317), яч. 35кВ ПС Западная</t>
  </si>
  <si>
    <t>22-05-75</t>
  </si>
  <si>
    <t>15.07.2019</t>
  </si>
  <si>
    <t>30.03.2019</t>
  </si>
  <si>
    <t>ВЛ-10кВ Ф-4РП-10, (опору уточнить); 2 с.ш. РУ-10кВ РП-10 (яч.№4), яч. 10кВ №121 ПС Восток</t>
  </si>
  <si>
    <t>04.03.2019</t>
  </si>
  <si>
    <t>04.07.2019</t>
  </si>
  <si>
    <t>ВЛИ-0,4кВ Ф-1 РП-Дагестан оп.№7, 1с.ш. РУ-10кВ РП-Дагестан,яч. 10кВ №1 ПС Южная</t>
  </si>
  <si>
    <t>22-05-79</t>
  </si>
  <si>
    <t>35-РП-Дагестан</t>
  </si>
  <si>
    <t>11.03.2019</t>
  </si>
  <si>
    <t>13.07.2019</t>
  </si>
  <si>
    <t>опора №14/3 ВЛ-0,4кВ Ф-2 КТПН- 218/з; 1 с.ш. яч. 6кВ №216 ПС Стройиндустриальная; яч. 35кВ ПС ГПП-7</t>
  </si>
  <si>
    <t>22-05-96</t>
  </si>
  <si>
    <t>19.08.2019</t>
  </si>
  <si>
    <t>оп.№1/2 ВЛ-0,4кВ Ф-2 КТПН-340/з; 2 с.ш. яч. 6кВ №216 ПС Стройиндустральная, яч. 35кВ №2 ПС ГПП-7</t>
  </si>
  <si>
    <t>09.04.2019</t>
  </si>
  <si>
    <t>Разработка грунта ж.д. №1 в квартале 31А</t>
  </si>
  <si>
    <t>яч.214 ЗРУ-10кВ ПС Колмаковская (2сш РУ-0,4кВ РПЖ-25)</t>
  </si>
  <si>
    <t>22-05-103</t>
  </si>
  <si>
    <t>26-РПЖ-25</t>
  </si>
  <si>
    <t>оп.№11/7 ВЛИ-0,4кВ Ф-2 КТПН-118/х; 1 с.ш. РУ-10кВ РП-Совхоз; яч. 10кВ №25 ПС Южная</t>
  </si>
  <si>
    <t>22-05-97</t>
  </si>
  <si>
    <t>31-118/х</t>
  </si>
  <si>
    <t>20.07.2019</t>
  </si>
  <si>
    <t>оп.№6 ВЛ-0,4кВ Ф-2 КТПН-181/з; яч. 6кВ №239 ПС ГПП-7</t>
  </si>
  <si>
    <t>22-05-115</t>
  </si>
  <si>
    <t>28-181/з</t>
  </si>
  <si>
    <t>20.08.2019</t>
  </si>
  <si>
    <t>1,2 с.ш. проектируемой КТПН;(взаиморезервируемые): 1,2, сш.КРУН -6кВ ПС БИО (яч. 7,14), яч. 35кВ №1,№2 ПС ГПП-7</t>
  </si>
  <si>
    <t>проект.ЛЭП-0,4кВ от 1 с.ш. РУ-0,4кВ КТПН-444/з на границе зем.уч.; 1 с.ш. РУ-10кВ РПП-9, яч. 10кВ №210 ПС Индустриальная</t>
  </si>
  <si>
    <t>37-444/з</t>
  </si>
  <si>
    <t>18.06.2019</t>
  </si>
  <si>
    <t>Жилой дом №7 в микрорайоне 16П г.Нижневартовска</t>
  </si>
  <si>
    <t>288,1</t>
  </si>
  <si>
    <t>22 817,52</t>
  </si>
  <si>
    <t>1 и 2с.ш. РУ-0,4кВ БКТП-№16П/3, яч.10кВ №31, №37 ПС Южная</t>
  </si>
  <si>
    <t>79-16П/3</t>
  </si>
  <si>
    <t>19.04.2019</t>
  </si>
  <si>
    <t>АЗС "Мобайл-Сервис" (присоединение временное)</t>
  </si>
  <si>
    <t>2сш КРУН-6кВ ПС Стройиндустриальная яч.216 (РУ-0,4кВ КТПН-210/з)</t>
  </si>
  <si>
    <t>22-05-135</t>
  </si>
  <si>
    <t>26.07.2019</t>
  </si>
  <si>
    <t>11.10.2019</t>
  </si>
  <si>
    <t>Соборная мечеть на 800 мест в г.Нижневартовске</t>
  </si>
  <si>
    <t>255,84</t>
  </si>
  <si>
    <t>20 262,53</t>
  </si>
  <si>
    <t>1сш РУ-10кВ РПЖ-12, яч10кВ №139 ПС Городская-5, 2сш РУ-10кВ РПЖ-21, яч35кВ №3 ПС Колмаковская (1и2сш РУ-0,4кВ БКТП-9/30)</t>
  </si>
  <si>
    <t>22-05-128</t>
  </si>
  <si>
    <t>171-9/30</t>
  </si>
  <si>
    <t>15.08.2019</t>
  </si>
  <si>
    <t>12.09.2019</t>
  </si>
  <si>
    <t>Склад-магазин автозапчастей</t>
  </si>
  <si>
    <t>проектируемая ЛЭП-0,4кВ от РУ-0,4кВ КТПН-№75/с, 2 с.ш. РУ-10кВ РПЖ-17 (яч.№4), яч. 10кВ №604 ПС Обская</t>
  </si>
  <si>
    <t>22-05-178</t>
  </si>
  <si>
    <t>144-75/с</t>
  </si>
  <si>
    <t>15.04.2020</t>
  </si>
  <si>
    <t>26.11.2019</t>
  </si>
  <si>
    <t>04.09.2019</t>
  </si>
  <si>
    <t>нежилое здание</t>
  </si>
  <si>
    <t>РУ-0,4кВ проектируемой КТПН; 2 с.ш. КРУН 6кВ ПС Базовая (яч.№16), яч. 35кВ №4 ПС ГПП-7</t>
  </si>
  <si>
    <t>210-505/з</t>
  </si>
  <si>
    <t>Благоустройство территории. Доходный дом</t>
  </si>
  <si>
    <t>яч10кВ №204 ПС Центральная (1сш РУ-0,4кВ РПЖ-14)</t>
  </si>
  <si>
    <t>22-05-163</t>
  </si>
  <si>
    <t>50-РПЖ-14</t>
  </si>
  <si>
    <t>03.08.2019</t>
  </si>
  <si>
    <t>Земельный участок для строительства гаража-стоянки</t>
  </si>
  <si>
    <t>7 920,00</t>
  </si>
  <si>
    <t>11ш РУ-10кВ РПЖ-23, яч.10кВ №103 ПС Колмаковская (1сш РУ-0,4кВ БКТП-23/5)</t>
  </si>
  <si>
    <t>91-23/5</t>
  </si>
  <si>
    <t>04.08.2019</t>
  </si>
  <si>
    <t>ВЛ-0,4кВ Ф-3 КТПН-21/н, опора №13; ВЛ-6кВ Ф-8 ПС К-203</t>
  </si>
  <si>
    <t>22-05-177</t>
  </si>
  <si>
    <t>42-21/н</t>
  </si>
  <si>
    <t>11.08.2019</t>
  </si>
  <si>
    <t>Теплая стоянка-бокс-4</t>
  </si>
  <si>
    <t>РУ-0,4кВ проектной КТПН; 1 с.ш. КРУН-6кВ ПС Базовая (яч.№8), яч. 35кВ №3 ПС ГПП-7</t>
  </si>
  <si>
    <t>56-480/з</t>
  </si>
  <si>
    <t>16.08.2019</t>
  </si>
  <si>
    <t>Гаражный бокс №4</t>
  </si>
  <si>
    <t>1сш РУ-10кВ РПЖ-7, яч10кВ №105 ПС Городсеая-5 (РЩ-0,4кВ от гр.12 РУ-0,4кВ БКТП-9/22)</t>
  </si>
  <si>
    <t>22-05-185</t>
  </si>
  <si>
    <t>57-9/22</t>
  </si>
  <si>
    <t>08.08.2019</t>
  </si>
  <si>
    <t>Земельный участок под строительство многофункционального здания</t>
  </si>
  <si>
    <t>11 800,80</t>
  </si>
  <si>
    <t>1сш РУ-10кВ РПЖ-14, яч.10кВ №204 ПС Центральная, 1сш РУ-10кВ РПЖ-3, яч10кВ №705 ПС Обская (1и2сш РУ-0,4кВ ТП-5/12)</t>
  </si>
  <si>
    <t>22-05-181</t>
  </si>
  <si>
    <t>71-5/12</t>
  </si>
  <si>
    <t>ВЛ-0,4кВ Ф-3 КТПН-№99/х оп.№3, 1с.ш. РУ-10кВ РП-3х, яч.10кВ №8 ПС-Южная</t>
  </si>
  <si>
    <t>47-99/х</t>
  </si>
  <si>
    <t>30.04.2019</t>
  </si>
  <si>
    <t>Сезонные аттракционы (подключение до 31.08.2019г.)</t>
  </si>
  <si>
    <t>396,00</t>
  </si>
  <si>
    <t>2сш РУ-10кВ РПЖ-13, яч10кВ №450 ПС Городская-5 (ВЛ-0,4кВ Ф-2 КТПН-9/106 оп.9)</t>
  </si>
  <si>
    <t>22-05-192</t>
  </si>
  <si>
    <t>54-9/106</t>
  </si>
  <si>
    <t>26.06.2019</t>
  </si>
  <si>
    <t>10.06.2019</t>
  </si>
  <si>
    <t>Гаражи (4шт)</t>
  </si>
  <si>
    <t>3 168,00</t>
  </si>
  <si>
    <t>основ. электроснаб. РУ-0,4кВ КТПН-№10/101, резерв. электроснаб. РУ-0,4кВ ТП-№10/1 гр.№25</t>
  </si>
  <si>
    <t>80-10/101</t>
  </si>
  <si>
    <t>18.08.2019</t>
  </si>
  <si>
    <t>08.07.2019</t>
  </si>
  <si>
    <t>Гаражи (2шт)</t>
  </si>
  <si>
    <t>основ. электрос.:РУ-0,4кВ КТПН-№10/101, резерв. электроснаб.:РУ-0,4кВ ТП-№10/1 гр.№25, яч. 10В №408 ПС Обская</t>
  </si>
  <si>
    <t>22-05-199</t>
  </si>
  <si>
    <t>94-10/101</t>
  </si>
  <si>
    <t>21.05.2020</t>
  </si>
  <si>
    <t>21.05.2019</t>
  </si>
  <si>
    <t>разработка грунта под производственную базу</t>
  </si>
  <si>
    <t>РУ-0,4кВ КТПН-71/с; 1 с.ш. РУ-10кВ Рп-10, яч. 10кВ ПС Восток</t>
  </si>
  <si>
    <t>61-71/с</t>
  </si>
  <si>
    <t>"Нежилое помещение №1011"</t>
  </si>
  <si>
    <t>ЛЭП-0,4кВ от РУ-0,4кВ КТПН-55/з на гр. зем.уч.; 2 с.ш. РУ-6кВ РПП-1, яч. 6кВ №16 ПС Нижневартовская</t>
  </si>
  <si>
    <t>51-55/з</t>
  </si>
  <si>
    <t>22.04.2019</t>
  </si>
  <si>
    <t>20.05.2019</t>
  </si>
  <si>
    <t>20.09.2019</t>
  </si>
  <si>
    <t>22.07.2019</t>
  </si>
  <si>
    <t>Базовая станция сотовой связи</t>
  </si>
  <si>
    <t>4,5</t>
  </si>
  <si>
    <t>РУ-0,4кВ КТПН-№23/н, яч. 10кВ №105 ПС Эмтор</t>
  </si>
  <si>
    <t>22-05-221</t>
  </si>
  <si>
    <t>109-23/н</t>
  </si>
  <si>
    <t>06.05.2019</t>
  </si>
  <si>
    <t>25.10.2019</t>
  </si>
  <si>
    <t>Благоустройство внутриквартального проезда вдоль дома №88а к дому 86а по ул.Нефтяников г.Нижневартов</t>
  </si>
  <si>
    <t>1,7</t>
  </si>
  <si>
    <t>134,64</t>
  </si>
  <si>
    <t>2с.ш. РУ-0,4кВ ТП-10а/6 (всего 1гр.); 2с.ш. РУ-10кВ РПЖ-9, яч. 10кВ №204 ПС Центральная</t>
  </si>
  <si>
    <t>06.09.2019</t>
  </si>
  <si>
    <t>ВЛ-0,4кВ Ф-6 РП-Дагестан оп.№7, яч. 10кВ №1 ПС Южная</t>
  </si>
  <si>
    <t>22-05-229</t>
  </si>
  <si>
    <t>64-РП-Дагестан</t>
  </si>
  <si>
    <t>15.09.2019</t>
  </si>
  <si>
    <t>АЗС (автозаправочная станция)</t>
  </si>
  <si>
    <t>29,5</t>
  </si>
  <si>
    <t>ВЛ-0,4кВ Ф-3 КТПН-№76/х оп.№4, 1с.ш. РУ-10кВ РПЖ-19, яч. 10кВ №107 ЗРУ-10кВ ПС Эмтор</t>
  </si>
  <si>
    <t>22-05-230</t>
  </si>
  <si>
    <t>73-76/х</t>
  </si>
  <si>
    <t>Освещение проезда вдоль микрорайонов 3П,4П,5П г.Нижневартовска</t>
  </si>
  <si>
    <t>11,6</t>
  </si>
  <si>
    <t>918,72</t>
  </si>
  <si>
    <t>1с.ш. РУ-0,4кВ РП-3х, яч. 10кВ №8 ПС Южная</t>
  </si>
  <si>
    <t>22-05-231</t>
  </si>
  <si>
    <t>102-РП-3х</t>
  </si>
  <si>
    <t>Светофорный объект на пересечении улиц Героев Самотлора и Московкина г.Нижневартовска</t>
  </si>
  <si>
    <t>0,3</t>
  </si>
  <si>
    <t>23,76</t>
  </si>
  <si>
    <t>1сш РУ-10кВ РПЖ-19, яч10кВ №107 ЗРУ-10кВ ПС Эмтор (1сш РУ-0,4кВ БКТП-23/1)</t>
  </si>
  <si>
    <t>22-05-235</t>
  </si>
  <si>
    <t>104-23/1</t>
  </si>
  <si>
    <t>1сш РУ-10кВ РПЖ-8, яч10кВ №103 ПС Городская-5 (ВЛ-0,4кВ Ф-1 КТПН-12/х оп.1/4)</t>
  </si>
  <si>
    <t>22-05-244</t>
  </si>
  <si>
    <t>17.09.2019</t>
  </si>
  <si>
    <t>ВЛ-0,4кВ Ф-2 КТПН-29/х, опора 6; 2 с.ш. РУ-0,4кВ РП-29, яч. 10кВ №204 ПС Городская-5</t>
  </si>
  <si>
    <t>22-05-246</t>
  </si>
  <si>
    <t>63-29/х</t>
  </si>
  <si>
    <t>21.09.2019</t>
  </si>
  <si>
    <t>792,00</t>
  </si>
  <si>
    <t>ВЛ-0,4кВ Ф-2 КТПН-4/х оп.№11, 1с.ш. РУ-10кВ РПЖ-8, яч.10кВ №103 ПС Городская-5</t>
  </si>
  <si>
    <t>22-05-242</t>
  </si>
  <si>
    <t>70-4/х</t>
  </si>
  <si>
    <t>07.05.2019</t>
  </si>
  <si>
    <t>1сш РУ-10кВ РПЖ-8, яч10кВ №103 ПС Городская-5 (ВЛ-0,4кВ Ф-2 КТПН-12/х оп.4)</t>
  </si>
  <si>
    <t>22-05-245</t>
  </si>
  <si>
    <t>82-12/х</t>
  </si>
  <si>
    <t>09.12.2019</t>
  </si>
  <si>
    <t>16.05.2019</t>
  </si>
  <si>
    <t>1сш РУ-10кВ РПЖ-8, яч.10кВ №103 ПС Городская-5 (ВЛ-0,4кВ Ф-2 КТПН-12/х оп.3/1)</t>
  </si>
  <si>
    <t>22-05-250</t>
  </si>
  <si>
    <t>16.09.2019</t>
  </si>
  <si>
    <t>Земельный участок под огородничество</t>
  </si>
  <si>
    <t>ВЛИ-0,4кВ Ф-2 КТПН-460/з, опора 10; яч. 6кВ №8 ПС ГПП-1</t>
  </si>
  <si>
    <t>22-05-252</t>
  </si>
  <si>
    <t>81-460/з</t>
  </si>
  <si>
    <t>25.11.2019</t>
  </si>
  <si>
    <t>Выставочный ззал. Склады</t>
  </si>
  <si>
    <t>Существующие ВРУ-0,4кВ:РУ0,4кВ КТПН-156/з(гр.1, 7.15), проект.ВРУ-0,4кВ ВЛИ-0,4кВ Ф-1.2 ТП-453/з, номер опоры уточнить с С.Р. и РУ-0,4кВ КТАН-156/з гр</t>
  </si>
  <si>
    <t>22-05-256</t>
  </si>
  <si>
    <t>28.05.2019</t>
  </si>
  <si>
    <t>Гараж и гаражи</t>
  </si>
  <si>
    <t>РУ-0,4кВ КТПН-441/з 2 с.ш. КРУН-10кВ ПС Галина (яч.11); яч. 35кВ №3 ПС Западная</t>
  </si>
  <si>
    <t>22-05-255</t>
  </si>
  <si>
    <t>66-441/з</t>
  </si>
  <si>
    <t>ВЛ-0,4кВ Ф-1 КТПН-468/з, оп. №1/12; ВЛ-6кВ Ф-5 ПС Баграс</t>
  </si>
  <si>
    <t>22-05-257</t>
  </si>
  <si>
    <t>67-468/з</t>
  </si>
  <si>
    <t>13.06.2019</t>
  </si>
  <si>
    <t>27.05.2019</t>
  </si>
  <si>
    <t>Разработка грунта под строительную площадку жилого дома №6 в 16П мкр.</t>
  </si>
  <si>
    <t>1с.ш РУ-0,4кВ БКТП-№16П/3, яч. 10кВ №31 ПС Южная</t>
  </si>
  <si>
    <t>22-05-262</t>
  </si>
  <si>
    <t>68-16П/3</t>
  </si>
  <si>
    <t>03.10.2019</t>
  </si>
  <si>
    <t>ВЛ-0,4кВ Ф-2 КТПН-№7/х оп.№9,2 с.ш. РУ-10кВ РПЖ-8, яч.10кВ №458 ПС Городская-5</t>
  </si>
  <si>
    <t>22-05-258</t>
  </si>
  <si>
    <t>72-7/х</t>
  </si>
  <si>
    <t>Нежилое помещение №7</t>
  </si>
  <si>
    <t>РЩ-0,4кВ от гр. №4 РУ-0,4кВ КТПН-10в/107 награнице здания; РУ-0,4кВ КТПН-10В/107, 1 с.ш. РУ-10кВ РПЖ-11, яч. 10кВ №9 ПС Западная</t>
  </si>
  <si>
    <t>22-05-261</t>
  </si>
  <si>
    <t>90-10В/107</t>
  </si>
  <si>
    <t>Здание KFC</t>
  </si>
  <si>
    <t>1.2 с.ш.РУ-0,4кВ БКТП-460/з; 1,2 с.ш. РУ-6кВ РПП-12, яч. 6кВ №19,20 ПС Нижневартовсккая</t>
  </si>
  <si>
    <t>22-05-260</t>
  </si>
  <si>
    <t>Жилой дом №8 в микрорайоне 16П г.Нижневартовска</t>
  </si>
  <si>
    <t>245,2</t>
  </si>
  <si>
    <t>19 419,84</t>
  </si>
  <si>
    <t>1 и 2 с.ш. РУ-0,4кВ БКТП-№16П/3, яч. 10кВ №31, №37 ПС Южная</t>
  </si>
  <si>
    <t>22-05-263</t>
  </si>
  <si>
    <t>98-16П/3</t>
  </si>
  <si>
    <t>20.10.2019</t>
  </si>
  <si>
    <t>22.08.2019</t>
  </si>
  <si>
    <t>Нежилое помещение №17</t>
  </si>
  <si>
    <t>РЩ-0,4кВ от гр.№4 РУ-0,4кВ КТПН-10в/107 на границе здания; РУ-0,4кВ КТПН-10в/107, 1 с.ш. РУ-10кВ РПЖ-11, яч. 10кВ №9 ПС Западная</t>
  </si>
  <si>
    <t>22-05-273</t>
  </si>
  <si>
    <t>131-10в/107</t>
  </si>
  <si>
    <t>1 980,00</t>
  </si>
  <si>
    <t>ВЛ-0,4кВ Ф-1 КТПН-№12/х оп.№1/4, 1с.ш. РУ-10кВ РПЖ-8, яч. 10кВ ПС Городская-5</t>
  </si>
  <si>
    <t>22-05-272</t>
  </si>
  <si>
    <t>166-12/х</t>
  </si>
  <si>
    <t>28.09.2019</t>
  </si>
  <si>
    <t>ВЛ-10кВ Ф-105 ПС Эмтор оп.№11/7, 1с.ш. ЗРУ-10кВ ПС Эмтор</t>
  </si>
  <si>
    <t>22-05-274</t>
  </si>
  <si>
    <t>69-ПС "Эмтор"</t>
  </si>
  <si>
    <t>02.10.2019</t>
  </si>
  <si>
    <t>Автомойка</t>
  </si>
  <si>
    <t>ЛЭП-0,4кВ от РУ-0,4кВ КТПН-71/с на гр. зем.уч.; 2 с.ш. РУ-10кВ РП-10кВ, яч. 10кВ №121 ПС Восток</t>
  </si>
  <si>
    <t>22-05-279</t>
  </si>
  <si>
    <t>3 009,60</t>
  </si>
  <si>
    <t>1сш РУ-10кВ РП-Дагестан, яч10кВ №1 ПС Южная (ВЛ-0,4кВ ф-1 КТПН-46/х оп.2)</t>
  </si>
  <si>
    <t>22-05-278</t>
  </si>
  <si>
    <t>87-46/х</t>
  </si>
  <si>
    <t>1сш РУ-10кВ РПЖ-8, яч10кВ №103 ПС Городска-5 (ВЛ-0,4кВ Ф-1 КТПН-12/х оп.1/3)</t>
  </si>
  <si>
    <t>22-05-282</t>
  </si>
  <si>
    <t>99-12/х</t>
  </si>
  <si>
    <t>24.09.2019</t>
  </si>
  <si>
    <t>РУ-0,4кВ проектной КТПН-467/з; 1 с.ш. КРУН-6кВ ПС Татра (яч.№8), яч. 35кВ №2 ПС Западная</t>
  </si>
  <si>
    <t>22-05-276</t>
  </si>
  <si>
    <t>110-467/з</t>
  </si>
  <si>
    <t>1с.ш. РУ-0,4кВ РПЖ-8, яч.10кВ №103 ПС Городская-5</t>
  </si>
  <si>
    <t>22-05-281</t>
  </si>
  <si>
    <t>74-РПЖ-8</t>
  </si>
  <si>
    <t>РУ-0,4кВ КТПН-363/з; 1 с.ш. РУ-10кВ РПП-7 (яч.№19), яч. 10кВ №5 ПС Западная</t>
  </si>
  <si>
    <t>22-05-284</t>
  </si>
  <si>
    <t>120-363/з</t>
  </si>
  <si>
    <t>Разработка грунта под строительную площадку объекта</t>
  </si>
  <si>
    <t>5 940,00</t>
  </si>
  <si>
    <t>2сш РУ-10кВ РПЖ-10, яч.113 ПС Восток (2сш РУ-0,4кВ ТП-10г/1)</t>
  </si>
  <si>
    <t>22-05-294</t>
  </si>
  <si>
    <t>07.10.2019</t>
  </si>
  <si>
    <t>Торговый цент "Визит"</t>
  </si>
  <si>
    <t>4 752,00</t>
  </si>
  <si>
    <t>1,2 с.ш. РУ-0,4кВ РПП-2 (1с.ш. гр.№2-существующая, 2 с.ш. -одна проектная группа); взаиморезервируемые яч. 6кВ №14, №33 ПС Нижневартовская</t>
  </si>
  <si>
    <t>22-05-295</t>
  </si>
  <si>
    <t>89-РПП-2</t>
  </si>
  <si>
    <t>19.10.2019</t>
  </si>
  <si>
    <t>01.09.2020</t>
  </si>
  <si>
    <t>яч. 10кВ №14 ПС Западная</t>
  </si>
  <si>
    <t>22-05-306</t>
  </si>
  <si>
    <t>кафе "ТВЕН"</t>
  </si>
  <si>
    <t>ВЛи-0,4кВ Ф-5 КТПН-447/з, оп. 3; 2 с.ш. РУ-10кВ РПП-9, яч. №103ПС Индустриальная</t>
  </si>
  <si>
    <t>22-05-309</t>
  </si>
  <si>
    <t>84-447/з</t>
  </si>
  <si>
    <t>25.07.2019</t>
  </si>
  <si>
    <t>1,2 с.ш. РУ-0,4кВ БКТПН-406/з; взаиморезервируемые 1,2 с.ш РУ-6кВ РПП-12, яч. 6кВ №19, №20 ПС Нижневартовская</t>
  </si>
  <si>
    <t>22-05-303</t>
  </si>
  <si>
    <t>Нежилое помещение (мясная лавка)</t>
  </si>
  <si>
    <t>1 821,60</t>
  </si>
  <si>
    <t>1,2сш РУ-10кВ РПЖ-5 яч.11,14; яч.10кВ №309, №409 ПС Центральная (1,2сш РУ-0,4кВ ТП-12/3 гр. 15, 33)</t>
  </si>
  <si>
    <t>22-05-304</t>
  </si>
  <si>
    <t>83-12/3</t>
  </si>
  <si>
    <t>05.10.2019</t>
  </si>
  <si>
    <t>Магазин смешанных товаров</t>
  </si>
  <si>
    <t>98,7</t>
  </si>
  <si>
    <t>238,7</t>
  </si>
  <si>
    <t>1,2сш РУ-10кВ РПЖ-12 яч.19,20; яч.10кВ №139, 456 ПС Городская-5 (1,2сш РУ-0,4кВ ТП-9/16 гр. №16, №36)</t>
  </si>
  <si>
    <t>22-05-300</t>
  </si>
  <si>
    <t>175-9/16</t>
  </si>
  <si>
    <t>15.10.2019</t>
  </si>
  <si>
    <t>Магазин "Декорадо" . ВРУ-1</t>
  </si>
  <si>
    <t>ЛЭП-0,4кВ от 1 и 2с.ш. РУ-0,4кВ БЕТП-10/10, яч. 10кВ №311, №408 ПС Обская</t>
  </si>
  <si>
    <t>22-05-301</t>
  </si>
  <si>
    <t>169-10/10</t>
  </si>
  <si>
    <t>13.10.2019</t>
  </si>
  <si>
    <t>21.10.2019</t>
  </si>
  <si>
    <t>ГСК "ОПЕЛЬ" в количестве 166 штук</t>
  </si>
  <si>
    <t>91 300,00</t>
  </si>
  <si>
    <t>яч.10кВ №302 ПС Обская (РУ-0,4кВ проектируемой КТПН-10/0,4кВ одна группа)</t>
  </si>
  <si>
    <t>22-05-311</t>
  </si>
  <si>
    <t>14.10.2019</t>
  </si>
  <si>
    <t>РУ-0,4кВ проект. КТПН-63/с; 1 с.ш. РУ-10кВ РПЖ-17, яч. 10кВ №510 ПС Обская</t>
  </si>
  <si>
    <t>22-05-313</t>
  </si>
  <si>
    <t>88-63/с</t>
  </si>
  <si>
    <t>10.10.2019</t>
  </si>
  <si>
    <t>РУ-0,4кВ проектируемой КТПН-494/з; 1с.ш. КРУН-6кВ ПС БИО (яч.7), яч.35кВ №2 ПС ГПП-7</t>
  </si>
  <si>
    <t>22-05-307</t>
  </si>
  <si>
    <t>96-494/з</t>
  </si>
  <si>
    <t>24.10.2019</t>
  </si>
  <si>
    <t>19.11.2019</t>
  </si>
  <si>
    <t>ДПК "Дорожник", в количестве 240 участков</t>
  </si>
  <si>
    <t>132 000,00</t>
  </si>
  <si>
    <t>РУ-0,4кВ проект. КТПН; оп. №21/14/16 ВЛ-6кВ Ф-18 ГПП-1 ГПЗ.</t>
  </si>
  <si>
    <t>22-05-317</t>
  </si>
  <si>
    <t>202-498/з</t>
  </si>
  <si>
    <t>05.12.2019</t>
  </si>
  <si>
    <t>11 880,00</t>
  </si>
  <si>
    <t>опора проект.ЛЭП-0,4кВ от РУ-0,4кВ проект. КТПН-491/з; 1 с.ш. РУ-10кВ РПП-5 (яч.№19), яч. 10кВ №7 ПС Западная</t>
  </si>
  <si>
    <t>22-05-312</t>
  </si>
  <si>
    <t>223-491/з</t>
  </si>
  <si>
    <t>Рекламный щит</t>
  </si>
  <si>
    <t>0,28</t>
  </si>
  <si>
    <t>2сш РУ-10кВ РПЖ-17, яч10кВ №604 ПС Обская (ВЛ-0,4кВ Ф-2 ТП-К-3 оп.4/2)</t>
  </si>
  <si>
    <t>22-05-318</t>
  </si>
  <si>
    <t>РУ-0,4кВ проектируемой КТПН-491/з; 1 с.ш. РУ-10кВ РПП-5 (яч.№19), яч. 10кВ №7 ПС Западная</t>
  </si>
  <si>
    <t>22-05-319</t>
  </si>
  <si>
    <t>209-491/з</t>
  </si>
  <si>
    <t>18.10.2019</t>
  </si>
  <si>
    <t>проет.ЛЭп-0,4кВ от 1 с.ш. РУ-0,4кВ БКТП-370/з на гр.зем.участка; 1 с.ш. РУ-10кВ РПП-11, яч. 6кВ №11 ПС Нижневартовская</t>
  </si>
  <si>
    <t>22-05-323</t>
  </si>
  <si>
    <t>16.10.2019</t>
  </si>
  <si>
    <t>1сш РУ-10кВ РП-Дагестан, яч.10кВ №1 ПС Южная (ВЛ-0,4кВ Ф-1 РП-Дагестан оп.9)</t>
  </si>
  <si>
    <t>22-05-324</t>
  </si>
  <si>
    <t>172-РП-Дагестан</t>
  </si>
  <si>
    <t>17.06.2019</t>
  </si>
  <si>
    <t>17.10.2019</t>
  </si>
  <si>
    <t>12.10.2020</t>
  </si>
  <si>
    <t>Земельный участок под автосервис</t>
  </si>
  <si>
    <t>1 с.ш. РУ-10кВ РПЖ-11 яч.№15, яч. 10кВ №9 ПС Западная</t>
  </si>
  <si>
    <t>22-05-322</t>
  </si>
  <si>
    <t>148-10В/107</t>
  </si>
  <si>
    <t>26.10.2019</t>
  </si>
  <si>
    <t>Гаражный бокс №16</t>
  </si>
  <si>
    <t>1сш РУ-10кВ РПЖ-7, яч.10кВ №105 ПС Городская-5 (РЩ-0,4кВ от гр.12 РУ-0,4кВ БКТП-9/22)</t>
  </si>
  <si>
    <t>22-05-325</t>
  </si>
  <si>
    <t>93-9/22</t>
  </si>
  <si>
    <t>Гаражи (2 шт.)</t>
  </si>
  <si>
    <t>6 336,00</t>
  </si>
  <si>
    <t>1сш РУ-10кВ РПЖ-19, яч10кВ №107 ПС Эмтор (1сш РУ-0,4кВ ТП-К4 (одна гр.))</t>
  </si>
  <si>
    <t>22-05-334</t>
  </si>
  <si>
    <t>86-К4</t>
  </si>
  <si>
    <t>01.11.2019</t>
  </si>
  <si>
    <t>11.06.2020</t>
  </si>
  <si>
    <t>ВЛ-0,4кВ Ф-5 ШРС-5 БКТП-№106/х оп.№6; 2с.ш. РУ-10кВ РП-3х,яч. 10кВ №11 ПС Южная</t>
  </si>
  <si>
    <t>22-05-338</t>
  </si>
  <si>
    <t>38-106/х</t>
  </si>
  <si>
    <t>09.08.2019</t>
  </si>
  <si>
    <t>30.07.2019</t>
  </si>
  <si>
    <t>опрпа ЛЭП-0,4кВ в районе зем.участка от РУ-0,4кВ проектной КТПН-493/з; яч. 6кВ Ф-32 ПС ГПП-1</t>
  </si>
  <si>
    <t>117-493/з</t>
  </si>
  <si>
    <t>27.06.2019</t>
  </si>
  <si>
    <t>02.11.2019</t>
  </si>
  <si>
    <t>06.11.2019</t>
  </si>
  <si>
    <t>31.10.2019</t>
  </si>
  <si>
    <t>Арочный склад</t>
  </si>
  <si>
    <t>проектная ЛЭП-0,4кВ на границе зем.участка от 1 с.ш. РУ-0,4кВ БКТП-446/з</t>
  </si>
  <si>
    <t>22-05-353</t>
  </si>
  <si>
    <t>190-446/з</t>
  </si>
  <si>
    <t>Склад, диспетчерская, КПП</t>
  </si>
  <si>
    <t>опра проектируемой ЛЭП-0,4кВ на границе зем.участка от 1 с.ш. РУ-0,4кВ КТПН-353/з; 1 с.ш. КРУН-6кВ ПС Базовая (яч.4), яч. 35кВ №3 ПС ГПП-7</t>
  </si>
  <si>
    <t>101-353/з</t>
  </si>
  <si>
    <t>20.05.2020</t>
  </si>
  <si>
    <t>Склад АРИ-7, бокс для ремонта и обслуживания автомашин</t>
  </si>
  <si>
    <t>ЛЭП-0,4кВ (от РУ-0,4кВ КТПН-№10/101) на границе зем. уч. заявителя, яч. 10кВ №408 ПС Обская</t>
  </si>
  <si>
    <t>ВЛ-0,4кВ Ф-3 КТПН-№32/х оп.№11, 2с.ш. РУ-10кВ РП-Дагестан, яч. 10кВ №29 ПС Южная</t>
  </si>
  <si>
    <t>22-05-354</t>
  </si>
  <si>
    <t>92-32/х</t>
  </si>
  <si>
    <t>03.11.2019</t>
  </si>
  <si>
    <t>Гараж, склад, бытовой корпус</t>
  </si>
  <si>
    <t>ВЛ-0,4кВ Ф-2 КТПН-122/з, № опоры согласовать; 1 с.ш. КРУН-6кВ ПС "Базовая", яч. 35кВ №3 ПС ГПП-7</t>
  </si>
  <si>
    <t>105-122/з</t>
  </si>
  <si>
    <t>08.11.2019</t>
  </si>
  <si>
    <t>Склад-магазин "Добрая мебель"</t>
  </si>
  <si>
    <t>ЛЭП-0,4кВ (от 1с.ш. РУ-0,4кВ БКТП-№10/10) на границе зем. уч. заявителя, яч. 10кВ №311 ПС Обская</t>
  </si>
  <si>
    <t>177-10/10</t>
  </si>
  <si>
    <t>12.11.2019</t>
  </si>
  <si>
    <t>9 504,00</t>
  </si>
  <si>
    <t>1,2 с.ш. РУ-0,4кВ РПП-11 (2 гр.); (Взаиморезервируемые) яч.6 кВ №11, №42 ПС Нижневартовская</t>
  </si>
  <si>
    <t>22-05-373</t>
  </si>
  <si>
    <t>221-РПП-11</t>
  </si>
  <si>
    <t>28.06.2019</t>
  </si>
  <si>
    <t>15.11.2019</t>
  </si>
  <si>
    <t>Земельный участок под существующие  складские помещения</t>
  </si>
  <si>
    <t>РУ-0,4кВ проектируемой КТПН-72/с (1 гр.); 2 с.ш. РУ-10кВ РП-10, яч. 10кВ №121 ПС Восток</t>
  </si>
  <si>
    <t>208-72/с</t>
  </si>
  <si>
    <t>29.07.2019</t>
  </si>
  <si>
    <t>Разработка грунта под строительную площадку жилого дома 7 в квартале В1.2</t>
  </si>
  <si>
    <t>2 с.ш. РУ-0,4кВ БКТП-22/6, 2с.ш. РУ-10кВ РПЖ-22, яч. 10кВ №208 ПС Городская-5</t>
  </si>
  <si>
    <t>115-22/6</t>
  </si>
  <si>
    <t>14.08.2019</t>
  </si>
  <si>
    <t>АЗС "Мобайл-Сервис"</t>
  </si>
  <si>
    <t>РУ-0,4кВ проетируемой КТПН-500/з на границе зем.уч.; 2 с.ш. КРУН-6кВ ПС Стройиндустриальная (яч. №216)</t>
  </si>
  <si>
    <t>127-500/з</t>
  </si>
  <si>
    <t>ВЛ-0,4кВ Ф-1 КТПН-№7/х оп.№8; 2 с.ш. РУ-10кВ РПЖ-8, яч. 10кВ №458 ПС Городская-5</t>
  </si>
  <si>
    <t>113-7/х</t>
  </si>
  <si>
    <t>09.11.2019</t>
  </si>
  <si>
    <t>ВЛ-0,4кВ Ф-1 БКТПН-№8П/1 оп.№7/4; 2с.ш. РУ-10кВ РП-Совхоз, яч. 10кВ ПС Южная</t>
  </si>
  <si>
    <t>106-8П/1</t>
  </si>
  <si>
    <t>19.07.2019</t>
  </si>
  <si>
    <t>ВЛ-0,4кВ Ф-1 РП-3/х оп.№15; 1 с.ш. РП-3/х, яч. 10кВ №8 ПС Южная</t>
  </si>
  <si>
    <t>107-РП-3/х</t>
  </si>
  <si>
    <t>29.08.2019</t>
  </si>
  <si>
    <t>29.08.2021</t>
  </si>
  <si>
    <t>14.12.2020</t>
  </si>
  <si>
    <t>"Центральная больница на 1100 коек в г.Нижневартовске (1, 2 очереди)" 1 очередь</t>
  </si>
  <si>
    <t>1 и 2с.ш. РУ-10кВ РПЖ-10, 1 и 2с.ш. РУ-10кВ РПЖ-14; яч.10кВ №303 ПС Индустриальная, №113 ПС Восток,яч.10кВ №204 ПС Центральная, №211 ПС Индустриальная</t>
  </si>
  <si>
    <t>201-РПЖ-10-РПЖ-14</t>
  </si>
  <si>
    <t>01.12.2019</t>
  </si>
  <si>
    <t>"Центральная больница на 1100 коек в г.Нижневартовске (1, 2 очереди)" 2 очередь</t>
  </si>
  <si>
    <t>1 и 2с.ш. РУ-10кВ проект.ТП-1 10/0,4кВ,1 и 2с.ш. РУ-10кВ проект.ТП-2 10/0,4кВ;1 и 2с.ш. РУ-10кВ РПЖ-10,яч. 10кВ №303 ПС Индустриальная, №113 ПС Восток</t>
  </si>
  <si>
    <t>202-РПЖ-10-РПЖ-14</t>
  </si>
  <si>
    <t>10.11.2019</t>
  </si>
  <si>
    <t>Помещение №1007 гараж</t>
  </si>
  <si>
    <t>РУ-0,4кВ КТПН-59/з(1гр.); яч. 6кВ №16 КРУН-6кВ ПС Нижневартовская</t>
  </si>
  <si>
    <t>103-59/з</t>
  </si>
  <si>
    <t>11.11.2019</t>
  </si>
  <si>
    <t>09.09.2019</t>
  </si>
  <si>
    <t>2с.ш. РУ-0,4кВ БКТП-325/з(1гр.); 2 с.ш. РУ-6кВ РПП-12, яч. 6кВ №20 ПС Нижневартовская</t>
  </si>
  <si>
    <t>139-325/з</t>
  </si>
  <si>
    <t>РУ-0,4кВ проектируемой КТПН-78/с (1 гр.); 2 с.ш. РУ-10кВ РП-10, яч. 10кВ №121 ПС Восток</t>
  </si>
  <si>
    <t>108-78/с</t>
  </si>
  <si>
    <t>07.08.2019</t>
  </si>
  <si>
    <t>Административно-бытовой корпус</t>
  </si>
  <si>
    <t>ВЛ-6кВ Ф-18 РПП-4, опра №3/1/4; ОРУ-35кВ ПС №1 Новая ввод №2, яч. 35кВ Ф-очистные-2 ПС Нижневартовская</t>
  </si>
  <si>
    <t>118-РПП-4</t>
  </si>
  <si>
    <t>Реклманый щит</t>
  </si>
  <si>
    <t>ВЛ-0,4кВ Ф-2 ТП-№К-3 оп.№4/2; 2 с.ш. РУ-10кВ РПЖ-17, яч. 10кВ №604 ПС Обская</t>
  </si>
  <si>
    <t>160-К-3</t>
  </si>
  <si>
    <t>22.11.2019</t>
  </si>
  <si>
    <t>СОНТ "Ветеран" в количестве 82 участков</t>
  </si>
  <si>
    <t>45 100,00</t>
  </si>
  <si>
    <t>РУ-0,4кВ проектир. КТПН-10/0,4кВ; 1 с.ш. КРУН-10кВ ПС Совхозная, яч. 35кВ №2 ПС Савкинская</t>
  </si>
  <si>
    <t>22-05-414</t>
  </si>
  <si>
    <t>205-139/х</t>
  </si>
  <si>
    <t>РУ-0,4кВ проектируемой КТПН-82/с (1 гр.); 2 с.ш. РУ-10кВ РП-2С (яч.№6), яч. 10кВ №226 ПС Восток</t>
  </si>
  <si>
    <t>164-82/с</t>
  </si>
  <si>
    <t>Магазин "Кедр"</t>
  </si>
  <si>
    <t>кабельные наконечники питающей КЛ-0,4кВ (от 1 с.ш.РУ-0,4кВТП-9/11) в ВРУ-0,4кВ заявителя; 1 с.ш. РУ-10кВ РПЖ-21, 1 с.ш. РУ-10кВ ПС Юбилейная,</t>
  </si>
  <si>
    <t>Вагон-городок строителей</t>
  </si>
  <si>
    <t>1 с.ш. РУ-0,4кВ БКТП-№31/1 (1гр.); яч. 10кВ №114 ПС Колмаковская</t>
  </si>
  <si>
    <t>112-31/1</t>
  </si>
  <si>
    <t>27.08.2019</t>
  </si>
  <si>
    <t>Разработка грунта под строительную площадку Административного центра</t>
  </si>
  <si>
    <t>1с.ш. РУ-0,4кВ ТП-№9/11 (1гр.); 1с.ш. РУ-10кВ РПЖ-21, 1с.ш. РУ-10кВ ПС Юбилейная, 1с.ш. ЗРУ-35кВ ПС Котельная-3А, яч.35кВ №1 ПС Колмаковская</t>
  </si>
  <si>
    <t>132-9/11</t>
  </si>
  <si>
    <t>Сквер Космонавтов на пересечении улиц 60 лет Октября и Пр.Победы г.Нижневартовска</t>
  </si>
  <si>
    <t>158,40</t>
  </si>
  <si>
    <t>1 и 2с.ш. РУ-0,4кВ ТП-№9/21 (1гр.-наруж. освещение, 1гр.-видеонаблюдение); 1 и 2с.ш. РУ-10кВ РПЖ-21, 1 и 2с.ш. РУ-10кВ ПС Юбилейная, 1 и 2 с.ш. ЗРУ-35</t>
  </si>
  <si>
    <t>ВЛ-0,4кВ Ф-9 РПЖ-8 оп.№2; 2с.ш. РУ-10кВ РПЖ-8, яч. 10кВ №458 ПС Городская-5</t>
  </si>
  <si>
    <t>114-РПЖ-8</t>
  </si>
  <si>
    <t>Административно-бытовой корпус АБК-4</t>
  </si>
  <si>
    <t>11 484,00</t>
  </si>
  <si>
    <t>оп.1 проетир. ВЛ-0,4кВ Ф-1 КТПН-75/с ; 2с.ш. РУ-10кВ РПЖ-17 (яч. №4), яч.10кВ №604 ПС Обская</t>
  </si>
  <si>
    <t>142-75/с</t>
  </si>
  <si>
    <t>16.11.2019</t>
  </si>
  <si>
    <t>Административно-бытовой корпус АБК</t>
  </si>
  <si>
    <t>9 900,00</t>
  </si>
  <si>
    <t>оп.1 проектир. ВЛ-0,4кВ Ф-2 КТПН-75/с; 2 с.ш. РУ-10кВ РПЖ-17 (яч. №4), яч. 10кВ №604 ПС Обская</t>
  </si>
  <si>
    <t>143-75/с</t>
  </si>
  <si>
    <t>Освещение улицы 2П-2 от улицы Индустриальной до РЭБ Флота г.Нижневартовска 1 этап</t>
  </si>
  <si>
    <t>9,06</t>
  </si>
  <si>
    <t>717,55</t>
  </si>
  <si>
    <t>шкаф управления УО РПП-4; 2 с.ш. РУ-0,4кВ РПП-4, 2 с.ш. РУ-6кВ РПП-4, ОРУ-35кВ ПС "№1"</t>
  </si>
  <si>
    <t>151-РПП-4</t>
  </si>
  <si>
    <t>ВЛ-0,4кВ Ф-3 КТПН-№12/х оп.№8; 1 с.ш. РУ-10кВ РПЖ-8, яч. 10кВ №103 ПС Городская-5</t>
  </si>
  <si>
    <t>22-05-437</t>
  </si>
  <si>
    <t>111-12/х</t>
  </si>
  <si>
    <t>08.12.2019</t>
  </si>
  <si>
    <t>14.11.2019</t>
  </si>
  <si>
    <t>Жилой дом №6 в микрорайоне 16П г.Нижневартовска</t>
  </si>
  <si>
    <t>288,6</t>
  </si>
  <si>
    <t>22 857,12</t>
  </si>
  <si>
    <t>1 2 с.ш. РУ-0,4кВ БКТП-№16П/4; яч. 10кВ №31, №37 ПС Южная</t>
  </si>
  <si>
    <t>196-16П/4</t>
  </si>
  <si>
    <t>01.10.2019</t>
  </si>
  <si>
    <t>01.02.2020</t>
  </si>
  <si>
    <t>11.12.2019</t>
  </si>
  <si>
    <t>06.12.2019</t>
  </si>
  <si>
    <t>Светофорный объект на пересечении улиц Героев Самотлора и проезда Восточный г.Нижневартовска</t>
  </si>
  <si>
    <t>0,18</t>
  </si>
  <si>
    <t>14,26</t>
  </si>
  <si>
    <t>РУ-0,4кВ БКТП-21/6 (гр.№12); 1с.ш. РУ-10кВ РПЖ-20, яч. 10кВ №107 ЗРУ-10кВ ПС Колмаковская</t>
  </si>
  <si>
    <t>22-05-447</t>
  </si>
  <si>
    <t>227-21/6</t>
  </si>
  <si>
    <t>02.12.2019</t>
  </si>
  <si>
    <t>гостиница Надежда</t>
  </si>
  <si>
    <t>кабельные наконечники проектир. 2КЛ-0,4кВ от 1 и 2с.ш. РУ-0,4кВ БКТП-№10/10; яч. 10кВ №311, №408 ПС Обская</t>
  </si>
  <si>
    <t>203-10/10</t>
  </si>
  <si>
    <t>15 840,00</t>
  </si>
  <si>
    <t>1и2 сш РУ-10кВ РПЖ-13, яч.10кВ №107, №450 ПС Городская-5 (1и2 сш РУ-0,4кВ БКТП-9/15 гр.6, 26)</t>
  </si>
  <si>
    <t>214-9/15</t>
  </si>
  <si>
    <t>14.12.2019</t>
  </si>
  <si>
    <t>19.12.2019</t>
  </si>
  <si>
    <t>Комплекс автоматической фотовидеофиксации нарушений правил дорожного движения</t>
  </si>
  <si>
    <t>2,5</t>
  </si>
  <si>
    <t>198,00</t>
  </si>
  <si>
    <t>эл. сети светоф. объекта на перекрестке ул.Интернациональная-ул.Зимняя; РУ-0,4кВ ТП-№10г/4, 1с.ш. РУ-10кВ РПЖ-11, яч. 10кВ №9 ПС Западная</t>
  </si>
  <si>
    <t>240-10г/4</t>
  </si>
  <si>
    <t>ЛЭП-0,4кВ улич. освещения ул.Кузоваткина в створе ул.Ленина-Мира; шкаф управления улич. освещением на стене ТП-3/8, 1с.ш. РУ-0,4кВ ТП-№3/8,яч. 10кВ №2</t>
  </si>
  <si>
    <t>241-3/8</t>
  </si>
  <si>
    <t>23.07.2019</t>
  </si>
  <si>
    <t>Земельный участок под  индивидуальный жилой дом</t>
  </si>
  <si>
    <t>ВЛ-0,4кВ Ф-10 РП-Дагестан оп.№5; яч. 10кВ №29 ПС Южная</t>
  </si>
  <si>
    <t>22-05-460</t>
  </si>
  <si>
    <t>124-РП-Дагестан</t>
  </si>
  <si>
    <t>13.12.2019</t>
  </si>
  <si>
    <t>Административно-бытовой комплекс</t>
  </si>
  <si>
    <t>1, 2с.ш. РУ-0,4кВ проект. КТПН-10/0,4кВ; 1 и 2с.ш. РУ-10кВ РПП-5 (яч.№15,№14), яч. №7, №14 РУ-35кВ ПС Западная</t>
  </si>
  <si>
    <t>229-502/з-502А/з</t>
  </si>
  <si>
    <t>Земельный участок №23 под индивидуальный жилой дом</t>
  </si>
  <si>
    <t>ВЛ-0,4кВ Ф-10 РП-Дагестан оп.№2; яч.10кВ №29 ПС Южная</t>
  </si>
  <si>
    <t>22-05-459</t>
  </si>
  <si>
    <t>121-РП-Дагестан</t>
  </si>
  <si>
    <t>2сш РУ-10кВ РП-10 яч.2А; яч.10кВ №121 ПС Восток (РУ-0,4кВ КТПН-71/с)</t>
  </si>
  <si>
    <t>22-05-461</t>
  </si>
  <si>
    <t>СОНТ "Север" в количестве 12 участков</t>
  </si>
  <si>
    <t>6 600,00</t>
  </si>
  <si>
    <t>РУ-0,4кВ проект КТПН-10/0,4кВ; 2с.ш. РУ-10кВ РПЖ-17 (яч.№4), яч. 10кВ №604 ПС Обская</t>
  </si>
  <si>
    <t>06.08.2019</t>
  </si>
  <si>
    <t>09.01.2020</t>
  </si>
  <si>
    <t>Разработка грунта под строительство объекта многофункциональный комплекс</t>
  </si>
  <si>
    <t>1сш РУ-10кВ РПЖ-18, яч.10кВ №506 ПС Обская (2сш РУ-0,4кВ ТП-7/9)</t>
  </si>
  <si>
    <t>21.08.2019</t>
  </si>
  <si>
    <t>21.12.2019</t>
  </si>
  <si>
    <t>Участок для строительства индивидуального жилого дома</t>
  </si>
  <si>
    <t>ВЛ-0,4кВ Ф-3 БКТП-№8П/2 оп.№16; 2с.ш. РУ-10кВ РП-Совхоз, яч. 10 кВ №22 ПС Южная</t>
  </si>
  <si>
    <t>25.03.2020</t>
  </si>
  <si>
    <t>ВЛ-0,4кВ Ф-2 КТПН-22/х оп.№6; 2с.ш. РУ-10кВ РП-29, яч. 10кВ №204 ПС Городская-5</t>
  </si>
  <si>
    <t>ВЛ-0,4кВ Ф-4 КТПН-№76/х оп.№6/1; 2с.ш. РУ-10кВ РП-Совхоз, яч. 10кВ №22 ПС Южная</t>
  </si>
  <si>
    <t>22-05-475</t>
  </si>
  <si>
    <t>122-76/х</t>
  </si>
  <si>
    <t>12.12.2019</t>
  </si>
  <si>
    <t>оп. №7 ВЛ-0,4кВ Ф-4 КТПН-6/х; 2с.ш. РПЖ-8, яч. 10кВ №458 ПС Городская-5</t>
  </si>
  <si>
    <t>123-6/х</t>
  </si>
  <si>
    <t>ВЛ-0,4кВ Ф-1 КТПН-22/х оп. №2/2; 2с.ш. РУ-10кВ РП-29, яч. 10кВ №204 ПС Городская-5</t>
  </si>
  <si>
    <t>126-22/х</t>
  </si>
  <si>
    <t>20.12.2019</t>
  </si>
  <si>
    <t>03.09.2019</t>
  </si>
  <si>
    <t>Гараж,склад</t>
  </si>
  <si>
    <t>ВЛ-0,4кВ Ф-1 БКТП-№77/х оп.№3; 2с.ш. РП-29, яч. 10кВ №204 ПС Городская-5</t>
  </si>
  <si>
    <t>135-77/х</t>
  </si>
  <si>
    <t>23.12.2019</t>
  </si>
  <si>
    <t>Инженерный центр полевого обеспечения</t>
  </si>
  <si>
    <t>проект. ЛЭП-0,4кВ от РУ-0,4кВ проект. КТПН-6/0,4кВ; яч. №18 2с.ш. РУ-6кВ РПП-4, ОРУ-35кВ ПС №1 ввод №2, яч. ф. очистные-2 ОРУ-35кВ ПС Нижневартовская</t>
  </si>
  <si>
    <t>242-504/з</t>
  </si>
  <si>
    <t>Здание торгово-складских помещений</t>
  </si>
  <si>
    <t>1 и 2с.ш. РУ-0,4кВ проект. БКТП-6/0,4кВ; 1 и 2с.ш. РУ-6кВ РПП-12, яч. 6кВ №19, №20 ПС Нижневартовская</t>
  </si>
  <si>
    <t>22-05-496</t>
  </si>
  <si>
    <t>07.12.2019</t>
  </si>
  <si>
    <t>Нежилое помещение №1001 (магазин)</t>
  </si>
  <si>
    <t>1 и 2с.ш. РУ-0,4кВ ТП-№11/2 (гр.№11,31); 2с.ш. РУ-10кВ РПЖ-4, яч. 10кВ ПС Обская</t>
  </si>
  <si>
    <t>119-11/2</t>
  </si>
  <si>
    <t>1 и 2с.ш. РУ-0,4кВ ТП-№9/27; 1 и 2с.ш. РУ-10кВ ПС Юбилейная, 1 и 2с.ш. КРУН-10кВ ПС Котельная-3А, яч. 35кВ №1 №3 ПС Колмаковская</t>
  </si>
  <si>
    <t>22-05-485</t>
  </si>
  <si>
    <t>130-9/27</t>
  </si>
  <si>
    <t>Многоквартирный жилой дом №1 в квартале 31а города Нижневартовска (1-7 этапы строительства)</t>
  </si>
  <si>
    <t>528,4</t>
  </si>
  <si>
    <t>41 849,28</t>
  </si>
  <si>
    <t>1и 2с.ш. РУ-0,4кВ БКТП-№31/1; 1 и 2с.ш. РУ-10кВ РПЖ-25, яч. 10кВ №114, №214 ПС Колмаковская</t>
  </si>
  <si>
    <t>181-31/1</t>
  </si>
  <si>
    <t>15.12.2019</t>
  </si>
  <si>
    <t>19.03.2020</t>
  </si>
  <si>
    <t>РУ-0,4кВ КТПН-466/з, РУ-0,4кВ КТПН-466а/з (сущ)., РУ-0,4кВ КТПН-466/з, РУ-0,4кВ КТПН-466а/з (новые); 1 и 2с.ш. КРУН-6кВ ПС Базовая (яч.6,16), яч.35кВ</t>
  </si>
  <si>
    <t>22-05-486</t>
  </si>
  <si>
    <t>19-446/з-446а/з</t>
  </si>
  <si>
    <t>ВЛ-0,4 Ф-1 КТПН-22/х оп.№2/2; 2с.ш. РУ-10кВ РП-29, яч. №204 ПС Городская-5</t>
  </si>
  <si>
    <t>125-22/х</t>
  </si>
  <si>
    <t>13.11.2019</t>
  </si>
  <si>
    <t>Объект незавершенного стротиельства</t>
  </si>
  <si>
    <t>РУ-0,4кВ проект. КТПН-10/0,4кВ №79/с; 2с.ш. РУ-10кВ РПЖ-17 (яч. №4), яч. 10кВ №604 ПС Обская</t>
  </si>
  <si>
    <t>22-05-484</t>
  </si>
  <si>
    <t>198-79/с</t>
  </si>
  <si>
    <t>13.08.2019</t>
  </si>
  <si>
    <t>Магазин, магазин смешанных товаров</t>
  </si>
  <si>
    <t>2 гр. от РЩ-0,4кВ на границе зем уч заявителя от 1 и 2с.ш. РУ-0,4кВ ТП-К/3;  1 и 2с.ш. РУ-10кВ РПЖ-17 (яч. №9, №10), яч. №510, №604 РУ-10кВ ПС Обская</t>
  </si>
  <si>
    <t>204-К/3</t>
  </si>
  <si>
    <t>Многофункциональное здание</t>
  </si>
  <si>
    <t>ЛЭП-0,4кВ (от РУ-0,4кВ КТПН-№10/101) н границе зем уч заявителя; РУ-0,4кВ КТРН-№10/101, яч. 10кВ №408 ПС Обская</t>
  </si>
  <si>
    <t>22-05-500</t>
  </si>
  <si>
    <t>Производственная база (нежилое одноэтажное здание административно-бытового корпуса, состоящее из осн</t>
  </si>
  <si>
    <t>РУ-0,4кВ КТПН-464/з; 2с.ш. КРУН-6кВ ПС БИО (яч. №14), яч. 35кВ №1 ПС ГПП-7</t>
  </si>
  <si>
    <t>22-05-495</t>
  </si>
  <si>
    <t>128-464/з</t>
  </si>
  <si>
    <t>22.12.2019</t>
  </si>
  <si>
    <t>25.09.2019</t>
  </si>
  <si>
    <t>23.08.2019</t>
  </si>
  <si>
    <t>1и2сш РУ-10кВ РПЖ-21, 1и2сш РУ-10кВ ПС Юбилейная, 1и2сш ЗРУ35кВ ПС Котельная-3А, яч35кВ №3 ОРУ-35кВ ПС Восток, яч35кВ №3 ОРУ-35кВ ПС Колмаковская</t>
  </si>
  <si>
    <t>22-05-499</t>
  </si>
  <si>
    <t>153-9/11</t>
  </si>
  <si>
    <t>ВЛ-0,4кВ Ф-3 БКТП-№8П/2 оп.№11; 2с.ш. РУ-10кВ РП-Совхоз, яч. 10кВ №22 ПС Южная</t>
  </si>
  <si>
    <t>22-05-497</t>
  </si>
  <si>
    <t>129-8П/2</t>
  </si>
  <si>
    <t>04.06.2020</t>
  </si>
  <si>
    <t>Здание ремонтно-механических мастерских</t>
  </si>
  <si>
    <t>яч6кВ №14 ПС Татра, яч35кВ №3 ОРУ 35кВ ПС Западная (РУ-0,4кВ КТПН-346/з)</t>
  </si>
  <si>
    <t>152-346/з</t>
  </si>
  <si>
    <t>КТПН-6/0,4кВ 2х630кВА №70/з</t>
  </si>
  <si>
    <t>236,69</t>
  </si>
  <si>
    <t>362,69</t>
  </si>
  <si>
    <t>9 979,20</t>
  </si>
  <si>
    <t>ВЛ-6кВ Ф №16 РПП-1, оп.№18/2/2; яч. 6кВ №37 ПС Нижневартовская</t>
  </si>
  <si>
    <t>22-05-516</t>
  </si>
  <si>
    <t>189-РПП-1</t>
  </si>
  <si>
    <t>28.08.2019</t>
  </si>
  <si>
    <t>2сш РУ-10кВ РПЖ-10, яч113 ПС Восток (2сш РУ-0,4кВ ТП-10г/1)</t>
  </si>
  <si>
    <t>22-05-512</t>
  </si>
  <si>
    <t>133-10г/1</t>
  </si>
  <si>
    <t>27.12.2019</t>
  </si>
  <si>
    <t>19.09.2019</t>
  </si>
  <si>
    <t>АБК с торгово-выставочным залом (реконструкция под медицинское учреждение)</t>
  </si>
  <si>
    <t>1 584,00</t>
  </si>
  <si>
    <t>1,2сш РУ-0,4кВ ТП-10/0,4кВ 2х630 БПО МУП г.НВ Теплоснабжение; 1,2сш РУ-10кВ РПП-9 яч.1,16; яч10кВ №102,210 ПС Инду(РЩ-0,4кВ №1 гр.3, РЩ-0,4кВ №2 гр.1)</t>
  </si>
  <si>
    <t>145-БПО МУП Теплосна</t>
  </si>
  <si>
    <t>26.08.2019</t>
  </si>
  <si>
    <t>26.12.2019</t>
  </si>
  <si>
    <t>05.09.2019</t>
  </si>
  <si>
    <t>Железнобетонный гараж</t>
  </si>
  <si>
    <t>яч6кВ №9 РПП-2, яч6кВ №14 КРУН-6кВ ПС Нижневартовская (ВЛИ-0,4кВ Ф-1 от РУ-0,4кВ ТП-78/з)</t>
  </si>
  <si>
    <t>136-78/з</t>
  </si>
  <si>
    <t>2сш РУ-10кВ РП-Дагестан, яч10кВ №29 ПС Южная (оп.11 ВЛ-0,4кВ Ф-3 КТПН-32/х)</t>
  </si>
  <si>
    <t>22-05-520</t>
  </si>
  <si>
    <t>228-32/х</t>
  </si>
  <si>
    <t>Земельный участок под индивидуальный жилой дом</t>
  </si>
  <si>
    <t>яч10кВ №1 ПС Южная (оп.16 ВЛ-0,4кВ Ф-8 РП-Дагестан)</t>
  </si>
  <si>
    <t>22-05-522</t>
  </si>
  <si>
    <t>137-РП-Дагестан</t>
  </si>
  <si>
    <t>13.09.2019</t>
  </si>
  <si>
    <t>Земельный (садовый) участок</t>
  </si>
  <si>
    <t>2сш РУ-10кВ РП-Совхоз, яч10кВ №22 ПС Южная (оп.2/4 ВЛ-0,4кВ Ф-4 КТПН-76/х)</t>
  </si>
  <si>
    <t>140-76/х</t>
  </si>
  <si>
    <t>02.09.2019</t>
  </si>
  <si>
    <t>02.01.2020</t>
  </si>
  <si>
    <t>04.12.2019</t>
  </si>
  <si>
    <t>РУ-10кВ БКТП-10в/4, 2сш РПЖ-11, яч10кВ №6 РУ-10кВ ПС Западная (РУ-0,4кВ проектируемой КТПН-10/0,4кВ)</t>
  </si>
  <si>
    <t>243-10в/108</t>
  </si>
  <si>
    <t>1сш РУ10кВ РП-3х, яч10кВ №8 ПС Южная (оп.9 ВЛ-0,4кВ Ф-3 КТПН-99/х)</t>
  </si>
  <si>
    <t>22-05-530</t>
  </si>
  <si>
    <t>134-99/х</t>
  </si>
  <si>
    <t>16.01.2020</t>
  </si>
  <si>
    <t>24.12.2019</t>
  </si>
  <si>
    <t>яч.14 РУ-6кВ ПС35/6кВ Базовая, яч.4 ОРУ-35кВ ПС ГПП-7 (ЛЭП-0,4кВ от РУ-0,4кВ КТПН-123/з на границе зем уч заявителя)</t>
  </si>
  <si>
    <t>4-132/з</t>
  </si>
  <si>
    <t>10.09.2019</t>
  </si>
  <si>
    <t>10.01.2020</t>
  </si>
  <si>
    <t>21.11.2019</t>
  </si>
  <si>
    <t>1и2сш РУ-6кВ РПП-12, яч6кВ №19,№20 ПС Нижневартовская (1,2сш РУ-0,4кВ проетируемой 2БКТП-6/0,4кВ)</t>
  </si>
  <si>
    <t>206-406/з</t>
  </si>
  <si>
    <t>06.01.2020</t>
  </si>
  <si>
    <t>554,40</t>
  </si>
  <si>
    <t>2сш РУ-10кВ РП-СТПС, яч10кВ №27 ПС Южная (ВЛ-0,4кВ Ф-3 БКТП-77/х оп.8)</t>
  </si>
  <si>
    <t>22-05-548</t>
  </si>
  <si>
    <t>138-77/х</t>
  </si>
  <si>
    <t>Разработка грунта под строительную площадку мечети "Ихлас"</t>
  </si>
  <si>
    <t>яч.10кВ №323 ПС Городская-5 (ВЛ-0,4кВ Ф-1 РПЖ-22 оп.1)</t>
  </si>
  <si>
    <t>22-05-552</t>
  </si>
  <si>
    <t>156-РПЖ-22</t>
  </si>
  <si>
    <t>12.01.2020</t>
  </si>
  <si>
    <t>2сш РУ-10кВ РПЖ-8, яч10кВ №458 ПС Городская-5 (ВЛ-0,4кВ Ф-4 КТПН-6/х оп.7))</t>
  </si>
  <si>
    <t>22-05-547</t>
  </si>
  <si>
    <t>154-6/х</t>
  </si>
  <si>
    <t>19.01.2020</t>
  </si>
  <si>
    <t>Интеллектуальное видеонаблюдение АПК "Безопасный город" по ул. Маршала Жукова, д.6Б</t>
  </si>
  <si>
    <t>0,5</t>
  </si>
  <si>
    <t>39,60</t>
  </si>
  <si>
    <t>1сш РУ-10кВ РПЖ-14, яч10кВ №204 ПС Центральная (1сш РУ-0,4кВ ТП-4/2)</t>
  </si>
  <si>
    <t>22-05-555</t>
  </si>
  <si>
    <t>11.09.2019</t>
  </si>
  <si>
    <t>РУ-0,4кВ КТПН-10в/107, 1сш РУ-10кВ РПЖ-11, яч10кВ №9 ПС Западная (РЩ-0,4кВ от гр.4 РУ-0,4кВ КТПН-10в/107 на границе зем. уч. ул.Интер д.25/П)</t>
  </si>
  <si>
    <t>22-05-551</t>
  </si>
  <si>
    <t>141-10в/107</t>
  </si>
  <si>
    <t>13.01.2020</t>
  </si>
  <si>
    <t>Земельный участок (кадастровый номер 86:11:0202001:4614) под строительство садового дома</t>
  </si>
  <si>
    <t>1сш ЗРУ-10кВ ПС Эмтор (ВЛ-10кВ Ф-105 ПС Эмтор оп.11/2)</t>
  </si>
  <si>
    <t>22-05-557</t>
  </si>
  <si>
    <t>165-ПС "Эмтор"</t>
  </si>
  <si>
    <t>03.12.2019</t>
  </si>
  <si>
    <t>Интеллектуальное видеонаблюдение АПК "Безопасный город" по ул. Лопарева, д.21</t>
  </si>
  <si>
    <t>2сш РУ-10кВ РП-СТПС, яч10кВ №27 ПС Южная (ВЛ-0,4кВ Ф-1 КТПН-42/х оп.5)</t>
  </si>
  <si>
    <t>22-05-554</t>
  </si>
  <si>
    <t>216-42/х</t>
  </si>
  <si>
    <t>Интеллектуальное видеонаблюдение АПК "Безопасный город" по пр. Победы, д.28А</t>
  </si>
  <si>
    <t>2сш РУ-10кВ РПЖ-14, яч10кВ №211 ПС Индустриальная (1сш РУ-0,4кВ ТП-4/1)</t>
  </si>
  <si>
    <t>22-05-556</t>
  </si>
  <si>
    <t>217-4/1</t>
  </si>
  <si>
    <t>Интеллектуальное видеонаблюдение АПК "Безопасный город" по ул. Менделеева, д.12</t>
  </si>
  <si>
    <t>1сш РУ-10кВ РПЖ-1А, 1сш РУ-10кВ ПС Котельная, яч10кВ №4 ПС ГПП-7 (1сш РУ-0,4кВ БКТП-1/1)</t>
  </si>
  <si>
    <t>218-1/1</t>
  </si>
  <si>
    <t>18.09.2019</t>
  </si>
  <si>
    <t>1сш РУ-10кВ РП-Дагестан, яч10кВ №1 ПС Южная (ВЛ-0,4кВ Ф-7 РП-Дагестан оп.6)</t>
  </si>
  <si>
    <t>22-05-0561</t>
  </si>
  <si>
    <t>146-РП-Дагестан</t>
  </si>
  <si>
    <t>1сш РУ-10кВ РП-Дагестан, яч10кВ №1 ПС Южная (ВЛ-0,4кВ Ф-12 РП-Дагестан оп.9)</t>
  </si>
  <si>
    <t>147-РП-Дагестан</t>
  </si>
  <si>
    <t>20.09.2020</t>
  </si>
  <si>
    <t>Казачий стан</t>
  </si>
  <si>
    <t>2сш КРУН-10кВ ПС Совхозная, яч35кВ №4 ПС Савкинская (РУ-0,4кВ КТПН-126/х)</t>
  </si>
  <si>
    <t>22-05-568</t>
  </si>
  <si>
    <t>162-126/х</t>
  </si>
  <si>
    <t>23.01.2020</t>
  </si>
  <si>
    <t>2сш РУ-10кВ РПЖ-17 яч.4, яч.10кВ №604 ПС Обская (ВЛ-0,4кВ Ф-1 КТПН-75/с оп.2)</t>
  </si>
  <si>
    <t>22-05-567</t>
  </si>
  <si>
    <t>167-75/с</t>
  </si>
  <si>
    <t>18.01.2020</t>
  </si>
  <si>
    <t>2сш РУ-10кВ РП-СТПС, яч10кВ №27 ПС Южная (ВЛ-0,4кВ Ф-2 КТПН-48/х оп.3)</t>
  </si>
  <si>
    <t>22-05-566</t>
  </si>
  <si>
    <t>149-48/х</t>
  </si>
  <si>
    <t>17.01.2020</t>
  </si>
  <si>
    <t>3 564,00</t>
  </si>
  <si>
    <t>2сш РУ-10кВ РПЖ-8, яч10кВ №458 ПС Городская-5 (ВЛ-0,4кВФ-3 КТПН-9/х оп.3)</t>
  </si>
  <si>
    <t>159-9/х</t>
  </si>
  <si>
    <t>Магазин "Саквояж"</t>
  </si>
  <si>
    <t>1сш РУ-10кВ РПЖ-9,яч10кВ №106 ПС Центральная (2сш РУ-0,4кВ ТП-10а/3 гр.31)</t>
  </si>
  <si>
    <t>22-05-569</t>
  </si>
  <si>
    <t>178-10а/3</t>
  </si>
  <si>
    <t>21.03.2020</t>
  </si>
  <si>
    <t>17.03.2020</t>
  </si>
  <si>
    <t>Улица Г.И. Пикмана от улицы Мусы Джалиля до улицы Чапаева г.Нижневартовска</t>
  </si>
  <si>
    <t>7,62</t>
  </si>
  <si>
    <t>603,50</t>
  </si>
  <si>
    <t>1сш РУ-10кВ РПЖ-12, яч10кВ №139 ПС Городская-5 (УО-шкаф управл УО на внешн стене БКТП-9/30; светофоры-1сш РУ-0,4кВ БКТП-9/30)</t>
  </si>
  <si>
    <t>Мебельный салон</t>
  </si>
  <si>
    <t>4 356,00</t>
  </si>
  <si>
    <t>яч10кВ №310 ПС Оская. 2сш РУ-10кВ РПЖ-4, яч10кВ №108 ПС Оская (каб.наконечн.пит.2ЛЭП-0,4кВ (от 1и2сш РУ-0,4кВ ТП-13/5 гр.5,27) в эл.щитовой 3 под. жд)</t>
  </si>
  <si>
    <t>157-13/5</t>
  </si>
  <si>
    <t>16.02.2020</t>
  </si>
  <si>
    <t>РУ-0,4кВ КТПН-10/101, яч10кВ №408 ПС Обская (проектир. ЛЭП-0,4кВ (от РУ-0,4кВ КТПН-10/101) на границе зем уч заявителя)</t>
  </si>
  <si>
    <t>20.01.2020</t>
  </si>
  <si>
    <t>Земельный участок для жилого дома</t>
  </si>
  <si>
    <t>2сш РУ-10кВ РП-Дагестан, яч10кВ №209 ПС Южная (ВЛ-0,4кВ Ф-9 РП-Дагетан оп.16)</t>
  </si>
  <si>
    <t>155-РП-Дагестан</t>
  </si>
  <si>
    <t>2сш РУ-10кВ РП-Совхоз, яч10кВ №22 ПС Южная (ВЛ-0,4кВ Ф-3 КТПН-76/ха оп.3/1)</t>
  </si>
  <si>
    <t>158-76/ха</t>
  </si>
  <si>
    <t>1сш РУ-10кВ РП-3х, яч10кВ №8 ПС Южная (опора проектир ЛЭП-0,4кВ от оп.1 ВЛ-0,4кВ Ф-1 ТП-62/х)</t>
  </si>
  <si>
    <t>148-62/х</t>
  </si>
  <si>
    <t>24.01.2020</t>
  </si>
  <si>
    <t>Храмовый комплекс</t>
  </si>
  <si>
    <t>1и2сш РУ-0,4кВ ТП-2/9, 1и2сш РУ-10кВ РПЖ-2, яч10кВ №109, №203 ПС Индустриальная (каб наконечн питающих 2КЛ-0,4кВ в ВРУ-0,4кВ заявителя)</t>
  </si>
  <si>
    <t>22-05-585</t>
  </si>
  <si>
    <t>176-2/9</t>
  </si>
  <si>
    <t>Разработка грунта под строительную площадку объекта "Офисный центр с апартаментами"</t>
  </si>
  <si>
    <t>1сш РУ-10кВ ТП-9/16 яч5, 1сш РУ-10кВ РПЖ-12, яч10кВ №139 ПС Городская-5 (врезка в сущ-ю КЛ-10кВ ТП-9/16 яч5 - БКТП-9/30 яч1)</t>
  </si>
  <si>
    <t>22-05-588</t>
  </si>
  <si>
    <t>08.10.2019</t>
  </si>
  <si>
    <t>1сш РУ-10кВ РП-Дагестан, яч10кВ №1 ПС Южная (ВЛ-0,4кВ Ф-1 РП-Дагестан оп.9)</t>
  </si>
  <si>
    <t>22-05-577</t>
  </si>
  <si>
    <t>163-РП-Дагестан</t>
  </si>
  <si>
    <t>Ст Варт 3оч Инж-е обеспеч и благоустр мкр.12П г.НВ-ка. Наружное освещение внутрикварт-х проездов 1 э</t>
  </si>
  <si>
    <t>5,5</t>
  </si>
  <si>
    <t>435,60</t>
  </si>
  <si>
    <t>1сш РУ-10кВ РП3х, яч10кВ №8 ПС Южная (1сш РУ-0,4кВ БКТП-106/х)</t>
  </si>
  <si>
    <t>22-05-589</t>
  </si>
  <si>
    <t>Старый Вартовск 3 очередь.Инженерное обеспечение и благоустройство микрорайона 12П г.Нижневартовска.</t>
  </si>
  <si>
    <t>оп. №4 ВЛ-0,4кВ от РУ-0,4кВ БКТП-№106/х; 1с.ш. РУ-10кВ РП-3х, яч. 10кВ №8 ПС  Южная</t>
  </si>
  <si>
    <t>22-05-625</t>
  </si>
  <si>
    <t>2-106/х</t>
  </si>
  <si>
    <t>26.09.2019</t>
  </si>
  <si>
    <t>23.10.2019</t>
  </si>
  <si>
    <t>1сш РУ-10кВ РП-Дагестан, яч10кВ №1 ПС Южная (ВЛ-0,4кВ Ф-3 КТПН-38/х оп.2)</t>
  </si>
  <si>
    <t>22-05-591</t>
  </si>
  <si>
    <t>180-38/х</t>
  </si>
  <si>
    <t>03.02.2020</t>
  </si>
  <si>
    <t>Жилой дом №2</t>
  </si>
  <si>
    <t>66,4</t>
  </si>
  <si>
    <t>5 258,88</t>
  </si>
  <si>
    <t>1и2сш РУ-10кВ РП-3х, яч10кВ №8 №11 ПС Южная (РУ-0,4кВ БКТП-109/х, 1и2сш)</t>
  </si>
  <si>
    <t>22-05-599</t>
  </si>
  <si>
    <t>1-109/х</t>
  </si>
  <si>
    <t>Реконстр-я объекта незавершенного стр-ва (Многоэт-й жилой комплекс в кв.Прибрежный1, гНВ (3 пусковой</t>
  </si>
  <si>
    <t>15 048,00</t>
  </si>
  <si>
    <t>1и2сш РУ-10кВ РПЖ-1А, 1и2сш РУ-10кВ ПС Котельная, яч25кВ №4 ПС ГПП-7, ф.35кВ очистные сооружения - 2 ПС НВ-кая (1и2сш РУ-0,4кВ БКТП-1/16)</t>
  </si>
  <si>
    <t>22-05-601</t>
  </si>
  <si>
    <t>215-1/16</t>
  </si>
  <si>
    <t>2сш РУ-10кВ РПЖ-8, яч10кВ №458 ПС Городская-5 (оп.6 ВЛ-0,4кВ Ф-2 КТПН-11/х)</t>
  </si>
  <si>
    <t>22-05-603</t>
  </si>
  <si>
    <t>04.02.2020</t>
  </si>
  <si>
    <t>2сш РУ-10кВ РП-Совхоз, яч10кВ №22 ПС Южная (ВЛ-0,4кВ Ф-1 КТПН-76/х оп.5/6)</t>
  </si>
  <si>
    <t>22-05-608</t>
  </si>
  <si>
    <t>168-76/х</t>
  </si>
  <si>
    <t>09.10.2019</t>
  </si>
  <si>
    <t>14.02.2020</t>
  </si>
  <si>
    <t>Земельный участок под ИЖД</t>
  </si>
  <si>
    <t>1сш РУ-10кВ РП-3х, яч10кВ №8 ПС Южная (ВЛ-0,4кВ Ф-3 КТПН-99/х оп.2)</t>
  </si>
  <si>
    <t>174-99/х</t>
  </si>
  <si>
    <t>18.12.2019</t>
  </si>
  <si>
    <t>КТПН-6/0,4кВ 160кВА "Переправа" (№335/з)</t>
  </si>
  <si>
    <t>яч6кВ №107 ПС Стройиндустриальная (оп.68/10 ВЛ-6кВ Ф-107 ПС Стройиндустриальная)</t>
  </si>
  <si>
    <t>22-05-616</t>
  </si>
  <si>
    <t>237-335/з</t>
  </si>
  <si>
    <t>15.02.2020</t>
  </si>
  <si>
    <t>Нежилое помещение (гаражный бокс)</t>
  </si>
  <si>
    <t>РУ-0,4кВ проектир. КТПН-6/0,4кВ (1гр.); 2с.ш. РУ-6кВ РПП-11, яч. 6кВ №42 ПС Нижневартовская</t>
  </si>
  <si>
    <t>22-05-620</t>
  </si>
  <si>
    <t>11.02.2020</t>
  </si>
  <si>
    <t>712,80</t>
  </si>
  <si>
    <t>оп. №8 ВЛ-0,4кВ Ф-1 КТПН-7/х; 2с.ш. РУ-10кВ РПЖ-8, яч. 10кВ №458 ПС Городская-5</t>
  </si>
  <si>
    <t>170-7/х</t>
  </si>
  <si>
    <t>ВЛ-0,4кВ Ф-3 КТПН-№51/х оп.№5; 1с.ш. РУ-10кВ РП-СТПС, яч. 10кВ №20 ПС Южная</t>
  </si>
  <si>
    <t>22-05-619</t>
  </si>
  <si>
    <t>24.02.2020</t>
  </si>
  <si>
    <t>Садовый участок</t>
  </si>
  <si>
    <t>ВЛ-0,4кВ Ф-2 КТПН-№118/х оп.№9/5; 2с.ш. РУ-10кВ ТП-№61/х, 2с.ш. РУ-10кВ РП-Совхоз, яч. 10кВ №22 ПС Южная</t>
  </si>
  <si>
    <t>22-05-627</t>
  </si>
  <si>
    <t>195-118/х</t>
  </si>
  <si>
    <t>Автомобильная стоянка</t>
  </si>
  <si>
    <t>РУ-0,4кВ проект. КТПН-10/0,4кВ; 2с.ш. РУ-10кВ БКТП-№22/6 (яч.№4), 2с.ш. РУ-10кВ РПЖ-2, яч. 10кВ №208 ПС Городская-5</t>
  </si>
  <si>
    <t>22-05-624</t>
  </si>
  <si>
    <t>28.10.2019</t>
  </si>
  <si>
    <t>ВЛ-0,4кВ Ф-7 РП-Дагестан оп.№5, 1с.ш. РУ-10кВ РП-Дагестан, яч. 10кВ №1 ПС Южная</t>
  </si>
  <si>
    <t>184-РП-Дагестан</t>
  </si>
  <si>
    <t>Обустройство улицы Рабочей от улицы Заводской до улицы Осенней</t>
  </si>
  <si>
    <t>4,8</t>
  </si>
  <si>
    <t>380,16</t>
  </si>
  <si>
    <t>1с.ш. РУ-0,4кВ ТП-62/х; 1с.ш. РУ-10кВ РП-3/х, яч. 10кВ №8 ПС Южная</t>
  </si>
  <si>
    <t>213-62/х</t>
  </si>
  <si>
    <t>22.10.2019</t>
  </si>
  <si>
    <t>оп.№3 Ф-7 ВЛ-0,4кВ КТПН-37/х; 1с.ш РУ-10кВ РП-Дагестан, яч. 10кВ №1 ПС Южная</t>
  </si>
  <si>
    <t>179-37/х</t>
  </si>
  <si>
    <t>Нежилое помещение №1001, расположенное в здании Центрального склада</t>
  </si>
  <si>
    <t>РЩ-0,4кВ от группы №5 РУ-0,4кВ ТП-№99/з; яч. №17 РУ-6кВ РПП-6, яч. №17 КРУН-6кВ ПС  Нижневартовская</t>
  </si>
  <si>
    <t>185-99/з</t>
  </si>
  <si>
    <t>22.02.2020</t>
  </si>
  <si>
    <t>РУ-0,4кВ КТПН-№76/с (1гр.); 2с.ш. РУ-10кВ РП-10, яч. 10кВ №121 ПС Восток</t>
  </si>
  <si>
    <t>22-05-636</t>
  </si>
  <si>
    <t>188-76/с</t>
  </si>
  <si>
    <t>11.03.2020</t>
  </si>
  <si>
    <t>ГСК "ОПЕЛЬ" в количестве 130 гаражей</t>
  </si>
  <si>
    <t>71 500,00</t>
  </si>
  <si>
    <t>РУ-0,4кВ проектир. КТПН-10/0,4кВ №К/22; яч. 10кВ №302 ПС Обская</t>
  </si>
  <si>
    <t>07.11.2019</t>
  </si>
  <si>
    <t>07.03.2020</t>
  </si>
  <si>
    <t>27.01.2020</t>
  </si>
  <si>
    <t>Многоквартирный жилой дом №1 в квартале 31а города Нижневартовска (8-12 этапы строительства)</t>
  </si>
  <si>
    <t>612,5</t>
  </si>
  <si>
    <t>48 510,00</t>
  </si>
  <si>
    <t>1 и 2с.ш. РУ-0,4кВ БКТП-№31/1 (всего 10гр.); 1 и 2с.ш. РУ-10кВ РПЖ-25, яч. 10кВ №114, №214 ПС Колмаковская</t>
  </si>
  <si>
    <t>22-05-646</t>
  </si>
  <si>
    <t>6-31/1</t>
  </si>
  <si>
    <t>ВЛ-0,4кВ Ф-8 РП-Дагестан опора №2; 1с.ш. РУ-10кВ РП-Дагестан, яч. 10кВ №1 ПС Южная</t>
  </si>
  <si>
    <t>22-05-647</t>
  </si>
  <si>
    <t>182-РП-Дагестан</t>
  </si>
  <si>
    <t>22.03.2020</t>
  </si>
  <si>
    <t>ВЛ-10кВ Ф-4 РП-10 (№ опоры уточнить); 2с.ш. РУ-10кВ РП-10 (яч. №4), яч. 10кВ №121 ПС Восток</t>
  </si>
  <si>
    <t>226-84/с</t>
  </si>
  <si>
    <t>гр. №2 РП-0,4кВ от гр. №3 РУ-0,4кВ КТПН-№18/н; ЗРУ-10кВ ПС Эмтор</t>
  </si>
  <si>
    <t>22-05-648</t>
  </si>
  <si>
    <t>186-18/н</t>
  </si>
  <si>
    <t>5 544,00</t>
  </si>
  <si>
    <t>РУ-0,4кВ КТПН-500/з; 2с.ш. РУ-6кВ ПС Стройиндустриальная, ОРУ-35кВ яч. №2 ПС ГПП-7</t>
  </si>
  <si>
    <t>22-05-650</t>
  </si>
  <si>
    <t>187-500/з</t>
  </si>
  <si>
    <t>28.02.2020</t>
  </si>
  <si>
    <t>Гараж №343</t>
  </si>
  <si>
    <t>РУ-0,4кВ КТПН-№6/н (1гр.); яч. 6кВ №38 ПС Нижневартовская</t>
  </si>
  <si>
    <t>22-05-649</t>
  </si>
  <si>
    <t>192-6/н</t>
  </si>
  <si>
    <t>01.03.2020</t>
  </si>
  <si>
    <t>05.11.2019</t>
  </si>
  <si>
    <t>ВЛ-0,4кВ Ф-4 БКТП-№92/х оп.№7; яч.10кВ №31 ПС Южная</t>
  </si>
  <si>
    <t>22-05-660</t>
  </si>
  <si>
    <t>191-92/х</t>
  </si>
  <si>
    <t>05.03.2020</t>
  </si>
  <si>
    <t>ВЛ-0,4кВ Ф-7 КТПН-№37/х оп.№4; 1с.ш. РУ-10кВ РП-Дагестан, яч. 10кВ №1 ПС Южная</t>
  </si>
  <si>
    <t>22-05-659</t>
  </si>
  <si>
    <t>193-37/х</t>
  </si>
  <si>
    <t>оп. №2 ВЛ-0,4кВ Ф-3 КТПН-№7/х; 2с.ш. РУ-10кВ РПЖ-8, яч. 10кВ №458 ПС Городская-5</t>
  </si>
  <si>
    <t>22-05-667</t>
  </si>
  <si>
    <t>197-7/х</t>
  </si>
  <si>
    <t>13.03.2020</t>
  </si>
  <si>
    <t>20.11.2019</t>
  </si>
  <si>
    <t>1 267,20</t>
  </si>
  <si>
    <t>ВЛ-0,4кВ Ф-4 КТПН-№76/х рп.№5; 2с.ш. РУ-10кВ ТП-61/х. яч. 10кВ №3 РП Совхоз, яч. 10кВ №26 ПС Южная</t>
  </si>
  <si>
    <t>200-76/х</t>
  </si>
  <si>
    <t>08.03.2020</t>
  </si>
  <si>
    <t>633,60</t>
  </si>
  <si>
    <t>оп. №3 Ф-7 ВЛ-0,4кВ КТПН-№37/х; 1с.ш. РУ-10кВ РП-Дагестан, яч. 10кВ №1 ПС Южная</t>
  </si>
  <si>
    <t>22-05-669</t>
  </si>
  <si>
    <t>194-37/х</t>
  </si>
  <si>
    <t>12.03.2020</t>
  </si>
  <si>
    <t>1 346,40</t>
  </si>
  <si>
    <t>оп.№6 Ф-2 ВЛ-0,4кВ КТПН-11/х; 2с.ш РУ-10кВ РПЖ-8, яч. 10кВ №458 ПС Городская-5</t>
  </si>
  <si>
    <t>201-11/х</t>
  </si>
  <si>
    <t>Склад материалов</t>
  </si>
  <si>
    <t>РУ-0,4кВ КТПН-№253/з; 2с.ш. РУ-6кВ РПП-11, яч. №42 КРУН-6кВ ПС Нижневартовская</t>
  </si>
  <si>
    <t>22-05-668</t>
  </si>
  <si>
    <t>207-253/з</t>
  </si>
  <si>
    <t>Цирк шапито "Альянс"</t>
  </si>
  <si>
    <t>гр.7 1сш РУ-0,4кВ ТП-2/6, 1сш РУ-10кВ РПЖ-16, яч10кВ №410 ПС Индустр (нижние клеммы вв-го АВ до узла учета в ЩР-0,4кВ установл на стене прПобеды 16а)</t>
  </si>
  <si>
    <t>22-05-673</t>
  </si>
  <si>
    <t>199-2/6</t>
  </si>
  <si>
    <t>Гараж (1006)</t>
  </si>
  <si>
    <t>гр29 РУ-0,4кВ ТП-2/11, яч10кВ №11 РУ-10кВ РПЖ-1А, яч10кВ №3 ПС Котельная, яч4 ОРУ-35кВ ПС ГПП-7 (ЩР-0,4кВ №2 в р-не здания прПобеды д4 стр4)</t>
  </si>
  <si>
    <t>22-05-679</t>
  </si>
  <si>
    <t>232-2/11</t>
  </si>
  <si>
    <t>Гараж (1001)</t>
  </si>
  <si>
    <t>гр29 РУ-0,4кВ ТП-2/11, яч10кВ №11 РУ-10кВ РПЖ-1А, яч10кВ №3 ПС Котельная, яч4 ОРУ-35кВ ПС ГПП-7 (ЩР-0,4кВ №2 в р-не здания по пр.Победы д.4 стр4)</t>
  </si>
  <si>
    <t>233-2/11</t>
  </si>
  <si>
    <t>Гараж (1002)</t>
  </si>
  <si>
    <t>234-2/11</t>
  </si>
  <si>
    <t>Гараж (1003)</t>
  </si>
  <si>
    <t>22-05-677</t>
  </si>
  <si>
    <t>235-2/11</t>
  </si>
  <si>
    <t>Гараж (1005)</t>
  </si>
  <si>
    <t>236-2/11</t>
  </si>
  <si>
    <t>14.03.2020</t>
  </si>
  <si>
    <t>Нежилое помещение "Гараж 1"</t>
  </si>
  <si>
    <t>гр.1 ЩР-0,4кВ №1, гр.29 РУ-0,4кВ ТП-2/11, яч10кВ №11 РУ-10кВ РПЖ-1А, яч10кВ №3 ПС Котельная, яч4 ОРУ-35кВ ПС ГПП-7 (ЩР-0,4кВ №3, место расп. уточнить)</t>
  </si>
  <si>
    <t>22-05-680</t>
  </si>
  <si>
    <t>219-2/11</t>
  </si>
  <si>
    <t>оп. №12 ВЛ-0,4кВ Ф-1 КТПН-133/х; 2с.ш. ЗРУ-10кВ ПС Совхозная, яч. 35кВ №4 ПС Савкинская</t>
  </si>
  <si>
    <t>212-133/х</t>
  </si>
  <si>
    <t>Складские помещения</t>
  </si>
  <si>
    <t>1сш РУ-10кВ РПП-5 яч19; яч10кВ №7 ПС Западная (РУ-0,4кВ КТПН-491/з)</t>
  </si>
  <si>
    <t>222-491/з</t>
  </si>
  <si>
    <t>18.11.2019</t>
  </si>
  <si>
    <t>09.04.2020</t>
  </si>
  <si>
    <t>Нежилое помещение гараж 1006</t>
  </si>
  <si>
    <t>РЩ-0,4кВ от гр.29 РУ-0,4кВ ТП-2/11, яч10кВ №11 РУ-10кВ РПЖ-1А, яч10кВ №3 ПС Котельная, яч4 ОРУ-35кВ ПС ГПП-7 (ВРУ-0,4кВ гаражей место располож уточни)</t>
  </si>
  <si>
    <t>22-05-688</t>
  </si>
  <si>
    <t>231-2/11</t>
  </si>
  <si>
    <t>02.04.2020</t>
  </si>
  <si>
    <t>08.10.2020</t>
  </si>
  <si>
    <t>18.03.2020</t>
  </si>
  <si>
    <t>1с.ш. КНУН-6кВ ПС Базовая, яч. 35кВ №3 ПС ГПП-7</t>
  </si>
  <si>
    <t>146-121/з</t>
  </si>
  <si>
    <t>20.03.2020</t>
  </si>
  <si>
    <t>ВЛ-0,4кВ Ф-1 КТПН-№7/х опора №8; 2с.ш. РУ-10кВ РПЖ-8, яч. 10кВ №458 ПС Городская-5</t>
  </si>
  <si>
    <t>22-05-691</t>
  </si>
  <si>
    <t>211-7/х</t>
  </si>
  <si>
    <t>Разработка грунта под строительную площадку жилого дома №8 в квартале В.1.2</t>
  </si>
  <si>
    <t>яч10кВ №109 ПС Городская-5 (1сш РУ-0,4кВ БКТП-22/5)</t>
  </si>
  <si>
    <t>22-05-694</t>
  </si>
  <si>
    <t>224-22/5</t>
  </si>
  <si>
    <t>Реконструкция жилого дома под жилой дом с сауной для посетителей</t>
  </si>
  <si>
    <t>1 305,22</t>
  </si>
  <si>
    <t>оп. №9 ВЛ-0,4кВ Ф-2 РУ-0,4кВ КТПН-9/х (1 точка- жилой дом, 2 точка-сауна); 2с.ш РУ-10кВ РПЖ-8, яч. 10кВ №458ПС Городская-5</t>
  </si>
  <si>
    <t>22-05-697</t>
  </si>
  <si>
    <t>8-9/х</t>
  </si>
  <si>
    <t>Административное здание "Городской центр энергетических решений" в 9А микрорайоне г.Нижневартовска</t>
  </si>
  <si>
    <t>42,13</t>
  </si>
  <si>
    <t>3 273,60</t>
  </si>
  <si>
    <t>1и2сш РУ-10кВ РПЖ-21, 1и2сш РУ-10кВ ПС Юбилейная, 1и2сш КРУН-10кВ ПС Котельная-3А, яч35кВ №1, 3 ПС Колмаковская (1и2сш РУ-0,4кВ ТП-9/11)</t>
  </si>
  <si>
    <t>10-9/11</t>
  </si>
  <si>
    <t>1сш РУ-10кВ ТП-9/16 яч5, 1сш РУ-10кВ РПЖ-12, яч10кВ №139 ПС Городская-5 (РУ-0,4кВ проектируемой КТПН-10/0,4кВ)</t>
  </si>
  <si>
    <t>239-9/16</t>
  </si>
  <si>
    <t>2 с.ш. КРУН -6кВ ПС "Татра", яч. 35кВ №3 ПС Западная; РУ-0,4кВ КТПН-346/з</t>
  </si>
  <si>
    <t>22-05-701</t>
  </si>
  <si>
    <t>225-346/з</t>
  </si>
  <si>
    <t>03.04.2020</t>
  </si>
  <si>
    <t>08.05.2020</t>
  </si>
  <si>
    <t>26.03.2020</t>
  </si>
  <si>
    <t>Земельный участок под существующее здание производственно-лабораторного корпуса с пристроем под офи</t>
  </si>
  <si>
    <t>1 с.ш. Ру-6кВ РПП-12, яч.№19 ПС Нижневартоская; проект.ЛЭП-0,4кВ (от 1 с.ш. РУ-0,4кВ РПП-12)</t>
  </si>
  <si>
    <t>22-05-707</t>
  </si>
  <si>
    <t>30.12.2019</t>
  </si>
  <si>
    <t>28-РПП-12</t>
  </si>
  <si>
    <t>ВЛ-0,4кВ Ф-3 КТПН-№76/ха оп.№8; 2с.ш. РУ-10кВ РП-Совхоз, яч. 10кВ №22 ПС Южная</t>
  </si>
  <si>
    <t>22-05-706</t>
  </si>
  <si>
    <t>220-76/ха</t>
  </si>
  <si>
    <t>15.06.2020</t>
  </si>
  <si>
    <t>ВЛ-6кВ Ф-8 ПС К-203 опора №111; ВЛ-0,4кВ Ф-2 КТПН-17/н, опора №13/9</t>
  </si>
  <si>
    <t>39-17/н</t>
  </si>
  <si>
    <t>Гаражный бокс №1008</t>
  </si>
  <si>
    <t>гр.1 ЩР-0,4кВ №1, гр.29 РУ-0,4кВ ТП-2/11, яч10кВ №11 РУ-10кВ РПЖ-1А, яч10кВ №3 ПС Котельная, яч4 ОРУ-35кВ ПС ГПП-7 (ЩР-0,4кВ №3 на тыльной стороне зд)</t>
  </si>
  <si>
    <t>22-05-714</t>
  </si>
  <si>
    <t>05.04.2020</t>
  </si>
  <si>
    <t>22-05-715</t>
  </si>
  <si>
    <t>13.04.2020</t>
  </si>
  <si>
    <t>ВЛ-0,4кВ Ф-2 КТПН-№48/х оп.№2; 2с.ш. РУ-10кВ РП-СТПС, яч. 10кВ №27 ПС Южная</t>
  </si>
  <si>
    <t>22-05-726</t>
  </si>
  <si>
    <t>230-48/х</t>
  </si>
  <si>
    <t>16.12.2019</t>
  </si>
  <si>
    <t>16.04.2020</t>
  </si>
  <si>
    <t>26.08.2020</t>
  </si>
  <si>
    <t>Нежилое помещение "Гараж"</t>
  </si>
  <si>
    <t xml:space="preserve">2сш РУ-10кВ БКТП-10в/4, 2сш РПЖ-11, яч10кВ №6 ПС Западная </t>
  </si>
  <si>
    <t>22-05-728</t>
  </si>
  <si>
    <t>106-10в/108</t>
  </si>
  <si>
    <t>12.04.2020</t>
  </si>
  <si>
    <t>15.01.2020</t>
  </si>
  <si>
    <t>2 с.ш. РУ-10кВ РПП-9, яч. 10кВ №103 ПС Индустриальная; группа №4 РЩ-0,4кВ №2 от РУ-0,4кВ ТП 2х630кВА БПО МУП г. Нижневартовск Теплоснабжение</t>
  </si>
  <si>
    <t>22-05-723</t>
  </si>
  <si>
    <t>5-БПО МУП г.НВ Тепло</t>
  </si>
  <si>
    <t>10.12.2019</t>
  </si>
  <si>
    <t>Производственный корпус и административный корпус</t>
  </si>
  <si>
    <t>яч.6кВ №32 ПС ГПП-1; РУ-0,4кВ КТПН-493/з, 1гр.</t>
  </si>
  <si>
    <t>22-05-722</t>
  </si>
  <si>
    <t>238-493/з</t>
  </si>
  <si>
    <t>19.04.2020</t>
  </si>
  <si>
    <t>27.04.2020</t>
  </si>
  <si>
    <t>ВЛ-0,4кВ Ф-1 ТП-№71/х оп.№4; 1с.ш. РУ-10кВ РП-3х, яч. 10кВ №8 ПС Южная</t>
  </si>
  <si>
    <t>22-05-731</t>
  </si>
  <si>
    <t>25-71/х</t>
  </si>
  <si>
    <t>20.04.2020</t>
  </si>
  <si>
    <t>17.02.2020</t>
  </si>
  <si>
    <t>1,2 с.ш. РУ-0,4кВ проектируемой 2КТПН; (взаиморезервируемые) 1,2 с.ш. РУ-6кВ РПП-12, яч. 6кВ №19, 20 ПС Нижневартовская</t>
  </si>
  <si>
    <t>22-05-732</t>
  </si>
  <si>
    <t>12-506/з-506А/з</t>
  </si>
  <si>
    <t>05.02.2020</t>
  </si>
  <si>
    <t>СОТ "Рябинушка" в количестве 20 участков</t>
  </si>
  <si>
    <t>РУ-0,4кВ КТПН-139/х; 1с.ш. КРУН-10кВ ПС Совхозная, яч. 35кВ №2 ПС Савкинская</t>
  </si>
  <si>
    <t>22-05-752</t>
  </si>
  <si>
    <t>18-139/х</t>
  </si>
  <si>
    <t>10.05.2020</t>
  </si>
  <si>
    <t>24.04.2020</t>
  </si>
  <si>
    <t>проектируемая ЛЭП-0,4кВ (от 2 с.ш. РУ-0,4кВ КТПН-444/з); 2 с.ш. РУ-10кВ РПП-9, яч. 10кВ №103 ПС Индустриальная</t>
  </si>
  <si>
    <t>22-05-751</t>
  </si>
  <si>
    <t>24-444/з</t>
  </si>
  <si>
    <t>09.05.2020</t>
  </si>
  <si>
    <t>Здание многофункциональное</t>
  </si>
  <si>
    <t>6 019,20</t>
  </si>
  <si>
    <t>ВЛИ-0,4кВ Ф-2 КТПН-№75/с оп.№3; 2 с.ш. РУ-10кВ РПЖ-17 (яч. №4), яч. 10кВ №604 ПС Обская</t>
  </si>
  <si>
    <t>22-05-750</t>
  </si>
  <si>
    <t>7-75/с</t>
  </si>
  <si>
    <t>25.12.2019</t>
  </si>
  <si>
    <t>Ледовый корт</t>
  </si>
  <si>
    <t>1сш РУ-0,4кВ ТП-9/21, 1сш РУ-10кВ РПЖ-21, 1сш РУ-10кВ ПС Юбилейная, 1сш ЗРУ-35кВ ПС Котельная-3А, яч- 35кВ ПС Востокт, РЩ-0,4кВ на оп2 ЛЭП-0,4кВ от гр</t>
  </si>
  <si>
    <t>22-05-746</t>
  </si>
  <si>
    <t>3-9/21</t>
  </si>
  <si>
    <t>22.01.2020</t>
  </si>
  <si>
    <t>Разработка грунта под строительную площадку неотапливаемого крытого теннисного корта</t>
  </si>
  <si>
    <t>8 523,60</t>
  </si>
  <si>
    <t>2сш РУ-10кВ ТП-10б/5, 2сш РУ-10кВ РПЖ-15, яч10кВ №6 ПС Западная (РУ-0,4кВ КТПН-10б/10)</t>
  </si>
  <si>
    <t>14.01.2020</t>
  </si>
  <si>
    <t>27.05.2020</t>
  </si>
  <si>
    <t>06.10.2020</t>
  </si>
  <si>
    <t>25.05.2020</t>
  </si>
  <si>
    <t>2 с.ш. КРУН-10кВ ПС Галина (яч.№18), яч. 35кВ №3 ПС Западная</t>
  </si>
  <si>
    <t>154-420/з</t>
  </si>
  <si>
    <t>18.02.2020</t>
  </si>
  <si>
    <t>18.06.2020</t>
  </si>
  <si>
    <t>Многоквартирный жилой дом №7 в квартале В1 Старого Вартовска г.Нижневартовска</t>
  </si>
  <si>
    <t>309,2</t>
  </si>
  <si>
    <t>23 004,48</t>
  </si>
  <si>
    <t>кабельные наконечники пит. 6КЛ-0,4кВ в ВРУ№1,№2,№3 ж.д.; 1 и 2с.ш. РУ-10кВ РПЖ-22, яч. 10кВ №208,№323 ПС Городская-5</t>
  </si>
  <si>
    <t>22-05-34</t>
  </si>
  <si>
    <t>07.02.2020</t>
  </si>
  <si>
    <t>27-22/6</t>
  </si>
  <si>
    <t>21.01.2020</t>
  </si>
  <si>
    <t>06.02.2020</t>
  </si>
  <si>
    <t>06.06.2020</t>
  </si>
  <si>
    <t>гаражный бокс №1008</t>
  </si>
  <si>
    <t>372,00</t>
  </si>
  <si>
    <t>ЩР-0,4кВ №3 (1 гр.) на здании пр.Поб.4, стр.6; от гр. №1 ЩР-0,4кВ №1, гр. №29 РУ-0,4кВ ТП-2/11, яч. 10кВ №11 РУ-10кВ РПж-1А, яч. 10кВ №3 ПС Котельная</t>
  </si>
  <si>
    <t>22-05-27</t>
  </si>
  <si>
    <t>11-2/11</t>
  </si>
  <si>
    <t>14.06.2020</t>
  </si>
  <si>
    <t>17.09.2020</t>
  </si>
  <si>
    <t>08.06.2020</t>
  </si>
  <si>
    <t>Склад стройматериалов</t>
  </si>
  <si>
    <t>яч.№216 2 с.ш. КРУН-6кВ ПС Стройиндустриальная</t>
  </si>
  <si>
    <t>22-05-32</t>
  </si>
  <si>
    <t>21.06.2020</t>
  </si>
  <si>
    <t>ГСК "Черногорье" в количестве 70 гаражей</t>
  </si>
  <si>
    <t>1 с.ш. РУ-6кВ РПП-4, 1 с.ш. ОРУ-35/6 кВ ПС "№1", яч.35кВ №6 ПС ГПП-7</t>
  </si>
  <si>
    <t>22-05-33</t>
  </si>
  <si>
    <t>128-164/з</t>
  </si>
  <si>
    <t>13.02.2020</t>
  </si>
  <si>
    <t>02.07.2020</t>
  </si>
  <si>
    <t>20.10.2020</t>
  </si>
  <si>
    <t>29.06.2020</t>
  </si>
  <si>
    <t>Гаражный бокс 9</t>
  </si>
  <si>
    <t>гр. №1 в проект. РЩ (ШР-1) до гаражей; РУ-0,4кВ КТПН-К/22, яч. 10кВ №302 ПС Обская</t>
  </si>
  <si>
    <t>22-05-51</t>
  </si>
  <si>
    <t>20.02.2020</t>
  </si>
  <si>
    <t>оп. №10 ВЛ-0,4кВ Ф-1 КТПН-133/х; 2с.ш. ЗРУ-10кВ ПС Совхозная, яч.35кВ №4 ПС Савкинская</t>
  </si>
  <si>
    <t>22-05-50</t>
  </si>
  <si>
    <t>13-133/х</t>
  </si>
  <si>
    <t>03.03.2020</t>
  </si>
  <si>
    <t>1 860,00</t>
  </si>
  <si>
    <t>опора №10 ВЛ-0,4кВ Ф-10 РП-Дагестан; I с.ш. РУ-10кВ РП-Дагестан, яч. 10кВ №1 ПС-Южная</t>
  </si>
  <si>
    <t>22-05-52</t>
  </si>
  <si>
    <t>14-РП-Дагестан</t>
  </si>
  <si>
    <t>03.07.2020</t>
  </si>
  <si>
    <t>19.06.2020</t>
  </si>
  <si>
    <t xml:space="preserve"> 2 с.ш. РУ-10кВ РП-29, яч. 10кВ №204 ПС Городская -5</t>
  </si>
  <si>
    <t>46-8/х</t>
  </si>
  <si>
    <t>01.07.2020</t>
  </si>
  <si>
    <t>ВЛ-0,4кВ Ф-1 КТПН-76/ха оп.№4; 2с.ш. РУ-10кВ РП-Совхоз, яч. 10кВ №22 ПС Южная</t>
  </si>
  <si>
    <t>15-76/ха</t>
  </si>
  <si>
    <t>04.03.2020</t>
  </si>
  <si>
    <t>04.07.2020</t>
  </si>
  <si>
    <t>Административное здание ОКА-16</t>
  </si>
  <si>
    <t>проектир. ЛЭП-0,4кВ (от РУ-0,4кВ КТПН-№504/з) на границе ЗУ заяв-ля); 2с.ш. РУ-6кВ РПП-4 (яч.№18), 2с.ш. ОРУ ПС №1, яч.35кВ Ф-Очистные сооружения-2 ПС</t>
  </si>
  <si>
    <t>22-05-77</t>
  </si>
  <si>
    <t>17-504/з</t>
  </si>
  <si>
    <t>10.03.2020</t>
  </si>
  <si>
    <t>10.07.2020</t>
  </si>
  <si>
    <t>Склад готовой продукции</t>
  </si>
  <si>
    <t>яч.6кВ №224 ПС "Восток"</t>
  </si>
  <si>
    <t>52-9/н</t>
  </si>
  <si>
    <t>11.07.2020</t>
  </si>
  <si>
    <t>Выставочный зал, склады</t>
  </si>
  <si>
    <t>проект. ВРУ-0,4кВ -ВЛИ-0,4кВ Ф-1.2 КТПН--453/з, гр. №7.15; 2 с.ш. РУ-6кВ РПП-4 (яч. №18), 2 с.ш. ОРУ-35кВ ПС №1</t>
  </si>
  <si>
    <t>16-453/з</t>
  </si>
  <si>
    <t>23.03.2020</t>
  </si>
  <si>
    <t>23.07.2020</t>
  </si>
  <si>
    <t>21.07.2020</t>
  </si>
  <si>
    <t>Центральный склад</t>
  </si>
  <si>
    <t xml:space="preserve"> 2 с.ш. РУ-6кВ РПП-4 (яч.№20), 2 с.ш. ОРУ ПС №1, яч. 35кВ Ф-Очистные сооружение 2 ПС Нижневартовская</t>
  </si>
  <si>
    <t>22-05-82</t>
  </si>
  <si>
    <t>82-453/з</t>
  </si>
  <si>
    <t>05.10.2020</t>
  </si>
  <si>
    <t>яч.10кВ №302 ПС Обская</t>
  </si>
  <si>
    <t>153-К/22</t>
  </si>
  <si>
    <t>19.07.2020</t>
  </si>
  <si>
    <t>18 600,00</t>
  </si>
  <si>
    <t>(Взаиморезервируемые): яч. 35кВ  №3, №4 ПС ГПП-7</t>
  </si>
  <si>
    <t>22-05-83</t>
  </si>
  <si>
    <t>36-510/з</t>
  </si>
  <si>
    <t>13.03.2021</t>
  </si>
  <si>
    <t>21.04.2020</t>
  </si>
  <si>
    <t>КТПН-6/0,4кВ 630 кВА для энергоснабжения: материально-технический склад, цех по выпуску армоблоков</t>
  </si>
  <si>
    <t>310</t>
  </si>
  <si>
    <t>810</t>
  </si>
  <si>
    <t>1 030</t>
  </si>
  <si>
    <t>37 200,00</t>
  </si>
  <si>
    <t>ВЛ-6кВ Ф-18 ПС Энергонефть, оп.№1; 2 с.ш. КРУН-6кВ ПС Энергонефть, яч. 35кВ №3 ПС Западная</t>
  </si>
  <si>
    <t>22-511/з</t>
  </si>
  <si>
    <t xml:space="preserve">ВЛ-0,4кВ Ф-1 КТПН-№124/х оп.№11; </t>
  </si>
  <si>
    <t>13.07.2020</t>
  </si>
  <si>
    <t>проектная ЛЭП-0,4кВ на границе зем.уч. от РУ-0,4кВ КТПН-71/с; 2 с.ш. РУ-10кВ РП-10, яч. 10кВ №121 ПС Восток</t>
  </si>
  <si>
    <t>20-71/с</t>
  </si>
  <si>
    <t>Вагон-бытовка</t>
  </si>
  <si>
    <t>1с.ш. РУ-0,4кВ РПЖ-10 (одна гр.) яч. 10кВ №303 ПС Индустриальная</t>
  </si>
  <si>
    <t>21-РПЖ-10</t>
  </si>
  <si>
    <t>26.07.2020</t>
  </si>
  <si>
    <t>07.09.2020</t>
  </si>
  <si>
    <t>Многоквартирный жилой дом №5 в квартале В1 Старого Вартовска г.Нижневартовска</t>
  </si>
  <si>
    <t>560,82</t>
  </si>
  <si>
    <t>41 725,01</t>
  </si>
  <si>
    <t xml:space="preserve">1 и 2с.ш. РУ-10кВ РПЖ-22, ячейки 10кВ №208, №323 ПС Городская-5  </t>
  </si>
  <si>
    <t>22-05-99</t>
  </si>
  <si>
    <t>113-РПЖ-22</t>
  </si>
  <si>
    <t>16.08.2020</t>
  </si>
  <si>
    <t>2 с.ш. РУ-6кВ РПП-1, яч. 6кВ №42 ПС Нижневартовская</t>
  </si>
  <si>
    <t>27.03.2020</t>
  </si>
  <si>
    <t>13.08.2020</t>
  </si>
  <si>
    <t>Ремонтно-механические мастерские, слесарный цех</t>
  </si>
  <si>
    <t>29 760,00</t>
  </si>
  <si>
    <t>РУ-0,4кВ ТП-№11/з (всего 2 гр.); 2с.ш. КРУН-6кВ ПС Энергонефть (яч.17), яч. 35кВ ПС Западная</t>
  </si>
  <si>
    <t>23-11/з</t>
  </si>
  <si>
    <t>09.08.2020</t>
  </si>
  <si>
    <t>09.06.2020</t>
  </si>
  <si>
    <t>Многоквартирный жилой дом №8 в квартале В1 Старого Вартовска г.Нижневартовска</t>
  </si>
  <si>
    <t>321,6</t>
  </si>
  <si>
    <t>23 927,04</t>
  </si>
  <si>
    <t xml:space="preserve">(Взаиморезервируемые ) 1,2 с.ш. РУ-10кВ РПЖ-22, яч. 10кВ№208, №323 ПС Городская-5 </t>
  </si>
  <si>
    <t>22-05-123</t>
  </si>
  <si>
    <t>97-22/7</t>
  </si>
  <si>
    <t>25.09.2020</t>
  </si>
  <si>
    <t>16.06.2020</t>
  </si>
  <si>
    <t>Сквер Строителей на пересечении улиц Мира и Нефтяников в г.Нижневартовске</t>
  </si>
  <si>
    <t>1 525,20</t>
  </si>
  <si>
    <t>РУ-0,4кВ ТП-5/11, гр. 26; 1 с.ш. РУ-10кВ РПЖ-3, яч. 10кВ №705 ПС Обская</t>
  </si>
  <si>
    <t>40-5/11</t>
  </si>
  <si>
    <t>22.04.2020</t>
  </si>
  <si>
    <t>12.05.2020</t>
  </si>
  <si>
    <t>12.09.2020</t>
  </si>
  <si>
    <t>05.06.2020</t>
  </si>
  <si>
    <t>"Нежилое здание"</t>
  </si>
  <si>
    <t>проект. ЛЭП-0,4кВ от РУ-0,4кВ КТПН-№75/с на границе зем.уч.; 2 с.ш. РУ-10кВ РПЖ-17 (яч. №4)яч. 10кВ №604 ПС "Обская"</t>
  </si>
  <si>
    <t>23.04.2020</t>
  </si>
  <si>
    <t>27.10.2020</t>
  </si>
  <si>
    <t>автомобильная стоянка</t>
  </si>
  <si>
    <t>2 с.ш. РУ-10кВ БКТП-22/6 (яч. №4), 2 с.ш. РУ-10кВ РПЖ-22, яч. 10кВ №208 ПС Городская-5</t>
  </si>
  <si>
    <t>172-74/х</t>
  </si>
  <si>
    <t>28.04.2020</t>
  </si>
  <si>
    <t>01.06.2020</t>
  </si>
  <si>
    <t>01.10.2020</t>
  </si>
  <si>
    <t>22.09.2020</t>
  </si>
  <si>
    <t>Аппаратно-программный комплекс "Безопасный город", датчик мониторинга уровня воды</t>
  </si>
  <si>
    <t>0,1</t>
  </si>
  <si>
    <t>1 с.ш. РУ-0,4кВТП-9/16, 1 с.ш. РУ-10кВ РПЖ-12, яч. 10кВ№139 ПС Городская-5</t>
  </si>
  <si>
    <t>129-9/16</t>
  </si>
  <si>
    <t>06.05.2020</t>
  </si>
  <si>
    <t>25.11.2020</t>
  </si>
  <si>
    <t>297,60</t>
  </si>
  <si>
    <t xml:space="preserve"> с.ш. РП-2С, яч. №226, 2 с.ш. КРУН-10 кВ ПС Восток</t>
  </si>
  <si>
    <t>184-74/с</t>
  </si>
  <si>
    <t>07.05.2020</t>
  </si>
  <si>
    <t>14.09.2020</t>
  </si>
  <si>
    <t>Нежилое здание по обслуживанию автотранспорта</t>
  </si>
  <si>
    <t>2 976,00</t>
  </si>
  <si>
    <t>РУ-0,4кВ КТПН-№71/с (группа №4) 2 с.ш. РУ-10кВ РП-10, яч. 10кВ №121 ПС "Восток"</t>
  </si>
  <si>
    <t>22-02-150</t>
  </si>
  <si>
    <t>30-71/с</t>
  </si>
  <si>
    <t>15.05.2020</t>
  </si>
  <si>
    <t>19.05.2020</t>
  </si>
  <si>
    <t>19.09.2020</t>
  </si>
  <si>
    <t>26.05.2020</t>
  </si>
  <si>
    <t>ЩР-0,4кВ №2 (1гр.) в районе зд. по пр. Победы, д.4 стр.4; гр.№31 РУ-0,4кВ ТП-№2/11, 1с.ш. РУ-10кВ РПЖ-1А, яч.10кВ №3 ПС Котельная, яч.35кВ №4 ПС ГПП-7</t>
  </si>
  <si>
    <t>32-2/11</t>
  </si>
  <si>
    <t>18.05.2020</t>
  </si>
  <si>
    <t>Земельный участок под строительства магазина</t>
  </si>
  <si>
    <t>ВЛ-0,4кВ Ф-2 КТПН-288/з, № опры уточнить в С.Р.; 2 с.ш. РПП-5, яч. №14 2 с.ш. КРУН-10кВ ПС Западная</t>
  </si>
  <si>
    <t>29-288/з</t>
  </si>
  <si>
    <t>РЩ-1 0,4кВ (1гр.), уст. на опоре в р-не здания по ул. Мира д.77б стр.2 (запитан от 1с.ш. РУ-0,4кВ ТП-11/7 гр.8) 1с.ш. РУ-10 РПЖ-5, яч. 10кВ 309 ПС Цен</t>
  </si>
  <si>
    <t>33-11/7</t>
  </si>
  <si>
    <t>07.07.2020</t>
  </si>
  <si>
    <t>17.06.2020</t>
  </si>
  <si>
    <t>гаражный бокс №25</t>
  </si>
  <si>
    <t>1 с.ш.РУ-0,4кВ ТП-№11/7 (всего 1 гр.); 1 с.ш. РУ-10кВ РПЖ-5, яч. 10кВ №309 ПС Центральная</t>
  </si>
  <si>
    <t>55-11/7</t>
  </si>
  <si>
    <t>21.09.2020</t>
  </si>
  <si>
    <t>21.10.2020</t>
  </si>
  <si>
    <t>02.09.2020</t>
  </si>
  <si>
    <t>105,74</t>
  </si>
  <si>
    <t>160-10г/1</t>
  </si>
  <si>
    <t>Помещение охраны стройплощадки школы на 900 мест в квартале 18 ВПР</t>
  </si>
  <si>
    <t>1 с.ш. РУ-0,4кВ РПЖ-19 (одна группа); 1 с.ш. РУ-10кВ РПЖ-19, ячейка 10кВ №107 ПС Эмтор</t>
  </si>
  <si>
    <t>22-05-162</t>
  </si>
  <si>
    <t>31-РПЖ-19</t>
  </si>
  <si>
    <t>Разработка грунта под строительную площадку жилого дома №1 в квартале 32</t>
  </si>
  <si>
    <t>1 с.ш. РУ-0,4кВ РПЖ-25, яч. №114 ЗРУ-10кВ ПС Колмаковская</t>
  </si>
  <si>
    <t>22-05-166</t>
  </si>
  <si>
    <t>43-32/1</t>
  </si>
  <si>
    <t>22.06.2020</t>
  </si>
  <si>
    <t>Разработка грунта под строительную площадку жилого дома №4/1 в квартале 21</t>
  </si>
  <si>
    <t>1с.ш. РУ-10кВ РПЖ-20, яч. 10кВ №107 ПС Колмаковская</t>
  </si>
  <si>
    <t>22-05-170</t>
  </si>
  <si>
    <t>44-21/6</t>
  </si>
  <si>
    <t>06.07.2020</t>
  </si>
  <si>
    <t>06.11.2020</t>
  </si>
  <si>
    <t>13.10.2020</t>
  </si>
  <si>
    <t>"Средняя общеобразовательная школа на 825 мест" в квартале №18 ВПР г. Нижневартовска</t>
  </si>
  <si>
    <t>419,56</t>
  </si>
  <si>
    <t>31 215,26</t>
  </si>
  <si>
    <t xml:space="preserve"> Взаиморезервируемые I, IIс.ш. РУ-10кВ РПЖ-19 (яч.21, 20), яч.107, 208 ПС Эмтор</t>
  </si>
  <si>
    <t>22-05-165</t>
  </si>
  <si>
    <t>149-18/9</t>
  </si>
  <si>
    <t>30.06.2020</t>
  </si>
  <si>
    <t>гаражный бокс №10</t>
  </si>
  <si>
    <t>гр. в проектируемом ШР-1 в районе гаражей по адресу: ул. Интернациональная, д. 65б; РУ-0,4 кВ КТПН-№К/22, яч. 10кВ №302 ПС Обская</t>
  </si>
  <si>
    <t>54-К/22</t>
  </si>
  <si>
    <t>20.08.2020</t>
  </si>
  <si>
    <t>126,48</t>
  </si>
  <si>
    <t>2 с.ш. РУ-10кВ РПЖ-9, яч. 10кВ №204 ПС Центральная</t>
  </si>
  <si>
    <t>100-10а/6</t>
  </si>
  <si>
    <t>02.06.2020</t>
  </si>
  <si>
    <t>23.06.2020</t>
  </si>
  <si>
    <t>Разработка грунта под строительную площадку объекта "Сквер Спортивной славы"</t>
  </si>
  <si>
    <t>2 232,00</t>
  </si>
  <si>
    <t>1с.ш. РУ-10кВ РПЖ-21, 1с.ш. РУ-10кВ ПС Юбилейная, 1 с.ш. ЗРУ-35кВ ПС Котельная-3А, яч. 35кВ №3 ПС Восток</t>
  </si>
  <si>
    <t>37-9/19</t>
  </si>
  <si>
    <t>ВЛ-0,4кВ Ф-1 КТПН-364/з оп.№6; 2 с.ш. КРУН-6кВ ПС Энергонефть, яч. 35кВ №3 ПС Западная</t>
  </si>
  <si>
    <t>35-364/з</t>
  </si>
  <si>
    <t>09.07.2020</t>
  </si>
  <si>
    <t>нежилое помещение (гаражный бокс №51)</t>
  </si>
  <si>
    <t>гр. в проектируемом ШР-2 в районе гаражей по адресу: ул. Интернациональная, д.65б,; РУ-0,4кВ КТПН-№К/22, яч. 10кВ №302 ПС Обская</t>
  </si>
  <si>
    <t>22-05-176</t>
  </si>
  <si>
    <t>59-К/22</t>
  </si>
  <si>
    <t>яч. №14 2 с.ш. КРУН-6кВ ПС БИО, яч. №1 ОРУ-35кВ ПС ГПП-7</t>
  </si>
  <si>
    <t>22-05-173</t>
  </si>
  <si>
    <t>142-464/з</t>
  </si>
  <si>
    <t>Гр. в проект.РШ в р-не гаражей по адр.: ул. Интернациональная, д.65б; РУ-0,4кВ КТПН-К/22, яч.10кВ  №302 ПС Обская</t>
  </si>
  <si>
    <t>60-К/22</t>
  </si>
  <si>
    <t>ВЛ-0,4кВ Ф-8 РП-Дагестан, оп.№12; 1 с.ш. РУ-10кВ РП-Дагестан, яч. 10кВ №1 ПС Южная</t>
  </si>
  <si>
    <t>22-05-191</t>
  </si>
  <si>
    <t>34-РП-Дагестан</t>
  </si>
  <si>
    <t>10.06.2020</t>
  </si>
  <si>
    <t>"Земельный участок под индивидуальное жилищное строительство"</t>
  </si>
  <si>
    <t xml:space="preserve">яч. 10кВ №37 ПС Южная </t>
  </si>
  <si>
    <t>53-92/х</t>
  </si>
  <si>
    <t>Гр. в проект РШ в районе гаражей; РУ-0,4кВ КТПН-№К/22, яч. 10кВ №302 ПС Обская</t>
  </si>
  <si>
    <t>22-05-187</t>
  </si>
  <si>
    <t>56-К/22</t>
  </si>
  <si>
    <t>28.07.2020</t>
  </si>
  <si>
    <t>гаражный бокс</t>
  </si>
  <si>
    <t>РУ-0,4кВ КТПН-№К/22, яч. 10кВ №302 ПС Обская</t>
  </si>
  <si>
    <t>22-05-188</t>
  </si>
  <si>
    <t>77-К/22</t>
  </si>
  <si>
    <t>29.09.2020</t>
  </si>
  <si>
    <t>Автосалон</t>
  </si>
  <si>
    <t>проект. ЛЭП-0,4кВ от РУ-0,4кВ КТПН-40/с ( всего 1 группа)на границе земельного участка заявителя</t>
  </si>
  <si>
    <t>22-05-186</t>
  </si>
  <si>
    <t>137-40/с</t>
  </si>
  <si>
    <t>22.05.2020</t>
  </si>
  <si>
    <t>22.10.2020</t>
  </si>
  <si>
    <t>нежилое помещение (гаражный бокс)</t>
  </si>
  <si>
    <t>22-05-195</t>
  </si>
  <si>
    <t>57-К/22</t>
  </si>
  <si>
    <t>06.08.2020</t>
  </si>
  <si>
    <t>Нежило здание</t>
  </si>
  <si>
    <t>2 с.ш. РУ-10кВ РПЖ-17 (яч.№4), яч. 10кВ №604 ПС Обская</t>
  </si>
  <si>
    <t>89-75/с</t>
  </si>
  <si>
    <t>04.10.2020</t>
  </si>
  <si>
    <t>РУ-0,4кВ КТПН-№К/22, яч. 10кВ №302 ПС "Обская"</t>
  </si>
  <si>
    <t>22-05-204</t>
  </si>
  <si>
    <t>Разработка грунта под строительную площадку жилого дома №9 в 16П микрорайоне</t>
  </si>
  <si>
    <t>яч. 10кВ №31 ПС "Южная"</t>
  </si>
  <si>
    <t>22-05-203</t>
  </si>
  <si>
    <t>51-16П/4</t>
  </si>
  <si>
    <t>02.10.2020</t>
  </si>
  <si>
    <t>76-К/22</t>
  </si>
  <si>
    <t>10.08.2020</t>
  </si>
  <si>
    <t>1 с.ш. РУ-6кВ РПП-11, яч. 6кВ №11 ПС Нижневартовская</t>
  </si>
  <si>
    <t>22-05-220</t>
  </si>
  <si>
    <t>152-370/з</t>
  </si>
  <si>
    <t>02.12.2020</t>
  </si>
  <si>
    <t>28.10.2020</t>
  </si>
  <si>
    <t>Гаражный бокс №193</t>
  </si>
  <si>
    <t>189-507/з</t>
  </si>
  <si>
    <t>24.07.2020</t>
  </si>
  <si>
    <t>1с.ш. РУ-10кВ РП-Дагестан, яч. 10кВ №1 ПС Южная</t>
  </si>
  <si>
    <t>09.10.2020</t>
  </si>
  <si>
    <t xml:space="preserve">2с.ш. РУ-10кВ РП-3/х, яч. 10кВ №11 ПС Южная </t>
  </si>
  <si>
    <t>42-РП-3/х</t>
  </si>
  <si>
    <t>25.10.2020</t>
  </si>
  <si>
    <t>16.10.2020</t>
  </si>
  <si>
    <t>30.07.2020</t>
  </si>
  <si>
    <t>Многоквартирный жилой дом №9 в квартале В1 Старого Вартовска г.Нижневартовска</t>
  </si>
  <si>
    <t>1 и 2 с.ш. РУ-10кВ РПЖ-22, яч. 10кВ №208, №323 ПС "Городская-5"</t>
  </si>
  <si>
    <t>22-05-222</t>
  </si>
  <si>
    <t>157-22/8</t>
  </si>
  <si>
    <t>03.06.2020</t>
  </si>
  <si>
    <t>21.11.2020</t>
  </si>
  <si>
    <t>595,20</t>
  </si>
  <si>
    <t>2 с.ш. КРУН-10кВ ПС Совхозная, яч. 35кВ №4 ПС Савкинская</t>
  </si>
  <si>
    <t>15.10.2020</t>
  </si>
  <si>
    <t>11.09.2020</t>
  </si>
  <si>
    <t>2с.ш. КРУН-6кВ ПС Энергонефть (яч. №16), яч. 35кВ ПС Западная</t>
  </si>
  <si>
    <t>123-33/з</t>
  </si>
  <si>
    <t>Жилой дом №10 в микрорайоне 16П г.Нижневартовска</t>
  </si>
  <si>
    <t>12 871,20</t>
  </si>
  <si>
    <t>Яч. 10кВ №31, №37 ПС Южная</t>
  </si>
  <si>
    <t>96-16П/4</t>
  </si>
  <si>
    <t>19.06.2021</t>
  </si>
  <si>
    <t>18.06.2021</t>
  </si>
  <si>
    <t>23.04.2021</t>
  </si>
  <si>
    <t>"Реконструкция торгового центра "Югра" (1 этап)"</t>
  </si>
  <si>
    <t>5 888 092,49</t>
  </si>
  <si>
    <t>яч.10кВ №111, №206 ПС Индустриальная</t>
  </si>
  <si>
    <t>80-3/9</t>
  </si>
  <si>
    <t>11.10.2020</t>
  </si>
  <si>
    <t>2с.ш. РУ-10кВ РП-Совхоз, яч. 10кВ №22 ПС Южная</t>
  </si>
  <si>
    <t>22-05-236</t>
  </si>
  <si>
    <t>47-8П/1</t>
  </si>
  <si>
    <t>Гаражный бокс № 22</t>
  </si>
  <si>
    <t>88-К/22</t>
  </si>
  <si>
    <t>22.07.2020</t>
  </si>
  <si>
    <t>22.11.2020</t>
  </si>
  <si>
    <t>18.12.2020</t>
  </si>
  <si>
    <t>20.11.2020</t>
  </si>
  <si>
    <t>ФКУ ИК-15 УФСИН России по Ханты-Мансийскому автономному округу-Югре</t>
  </si>
  <si>
    <t>Взаиморезервируемые яч. 6кВ №8, №45 ПС ГПП-1</t>
  </si>
  <si>
    <t>22-05-249</t>
  </si>
  <si>
    <t>207-30/с</t>
  </si>
  <si>
    <t>земельный участок под строительство индивидуального жилого дома</t>
  </si>
  <si>
    <t>1с.ш. РУ-10кВ РП-Совхоз, яч. 10кВ №25 ПС Южная</t>
  </si>
  <si>
    <t>41-8П/2</t>
  </si>
  <si>
    <t>нежилое помещение №1001</t>
  </si>
  <si>
    <t xml:space="preserve">Взаиморезервируемые 1 и 2 с.ш. РУ-10кВ РПЖ-3, яч. 10кВ №208, №705 ПС Обская </t>
  </si>
  <si>
    <t>49-7/2</t>
  </si>
  <si>
    <t>яч. 6кВ №107 ПС "Стройиндустриальная"</t>
  </si>
  <si>
    <t>22-05-247</t>
  </si>
  <si>
    <t>48-203/з</t>
  </si>
  <si>
    <t>17.10.2020</t>
  </si>
  <si>
    <t>Земельный участок №6 под ИЖС</t>
  </si>
  <si>
    <t>2 с.ш. РУ-10кВ РП-Дагестан, яч. 10кВ №29 ПС Южная</t>
  </si>
  <si>
    <t>22-05-259</t>
  </si>
  <si>
    <t>45-РП-Дагестан</t>
  </si>
  <si>
    <t>2 с.ш. РУ-10кВ РП-10(яч.№2А), яч. 10кВ №121 ПС Восток</t>
  </si>
  <si>
    <t>22-05-266</t>
  </si>
  <si>
    <t>17.07.2020</t>
  </si>
  <si>
    <t>II с.ш. РПЖ-17, ячейка №604 VI с.ш. КРУН-10кВ ПС Обская</t>
  </si>
  <si>
    <t>22-05-283</t>
  </si>
  <si>
    <t>69-75/с</t>
  </si>
  <si>
    <t>08.12.2020</t>
  </si>
  <si>
    <t>1 с.ш. КРУН-6кВ ПС Базовая )яч.№8), яч. 35кВ №3 ПС ГПП-7</t>
  </si>
  <si>
    <t>193-512/з</t>
  </si>
  <si>
    <t>23.10.2020</t>
  </si>
  <si>
    <t>объект, расположенный в границах земельного участка</t>
  </si>
  <si>
    <t>яч.10кВ №31 ПС Южная</t>
  </si>
  <si>
    <t>50-92/х</t>
  </si>
  <si>
    <t>20.07.2020</t>
  </si>
  <si>
    <t>Разработка грунта под строительство многоквартирных домов</t>
  </si>
  <si>
    <t>2 с.ш. РУ-10кВ РП-СТПС, яч. 10кВ №27 ПС Южная</t>
  </si>
  <si>
    <t>22-05-298</t>
  </si>
  <si>
    <t>70-43/х</t>
  </si>
  <si>
    <t>08.07.2020</t>
  </si>
  <si>
    <t>1с.ш. РУ-10кВ РПЖ-8, яч. 10кВ №103 ПС Городская-5</t>
  </si>
  <si>
    <t>58-4/х</t>
  </si>
  <si>
    <t>07.11.2020</t>
  </si>
  <si>
    <t>2 с.ш. РУ-10кВ РП-Совхоз, яч. 10кВ №22 ПС Южная</t>
  </si>
  <si>
    <t>68-8П/2</t>
  </si>
  <si>
    <t>06.02.2021</t>
  </si>
  <si>
    <t>04.02.2021</t>
  </si>
  <si>
    <t>12.01.2021</t>
  </si>
  <si>
    <t>Здание РММ</t>
  </si>
  <si>
    <t>2 с.ш. РУ-6кВ ПС Татра (яч.№14), яч.35кВ №3 ПС Западная</t>
  </si>
  <si>
    <t>22-05-302</t>
  </si>
  <si>
    <t>7-469/з</t>
  </si>
  <si>
    <t>10.11.2020</t>
  </si>
  <si>
    <t>14.07.2020</t>
  </si>
  <si>
    <t>2 с.ш. РУ-10кВ РП-29, яч. №205 ПС Городская-5</t>
  </si>
  <si>
    <t>22-05-314</t>
  </si>
  <si>
    <t>62-29/х</t>
  </si>
  <si>
    <t>Жилой дом (доля в праве 1/2)</t>
  </si>
  <si>
    <t>2 с.ш. РУ-10кВ РПЖ-8, яч. 10кВ №458 ПС Городская-5</t>
  </si>
  <si>
    <t>65-28/х</t>
  </si>
  <si>
    <t>1 488,00</t>
  </si>
  <si>
    <t>2 с.ш. РУ-10кВ РП-29, яч. 10кВ №204 ПС Городская-5</t>
  </si>
  <si>
    <t>73-29/х</t>
  </si>
  <si>
    <t>744,00</t>
  </si>
  <si>
    <t>ячейка 10кВ №37 ПС Южная</t>
  </si>
  <si>
    <t>84-92/х</t>
  </si>
  <si>
    <t>22-05-316</t>
  </si>
  <si>
    <t>63-6/х</t>
  </si>
  <si>
    <t>13.11.2020</t>
  </si>
  <si>
    <t>16.07.2020</t>
  </si>
  <si>
    <t>гаражный бокс 45</t>
  </si>
  <si>
    <t>66-К/22</t>
  </si>
  <si>
    <t>14.11.2020</t>
  </si>
  <si>
    <t>31.07.2020</t>
  </si>
  <si>
    <t>1 с.ш. РУ-10кВ РПЖ-17, ячейка 10кВ №604 Обская</t>
  </si>
  <si>
    <t>22-05-332</t>
  </si>
  <si>
    <t>81-РПЖ-17</t>
  </si>
  <si>
    <t>12.11.2020</t>
  </si>
  <si>
    <t>магазин промышленных товаров</t>
  </si>
  <si>
    <t>I, II с.ш. РУ-6кВ РПП-1 (яч. №16), КРУН-6кВ яч. №16, №37 ПС Нижневартовская</t>
  </si>
  <si>
    <t>188-470/з</t>
  </si>
  <si>
    <t>1 с.ш. РУ-10кВ РП-Дагестан, ячейка 10кВ №21 ПС Южная</t>
  </si>
  <si>
    <t>22-05-320</t>
  </si>
  <si>
    <t>15.07.2020</t>
  </si>
  <si>
    <t>15.11.2020</t>
  </si>
  <si>
    <t>Участок под ИЖС</t>
  </si>
  <si>
    <t>2 с.ш. РУ-10кВ РП-Совхоз, ячейка 10кВ №22 ПС Южная</t>
  </si>
  <si>
    <t>22-05-339</t>
  </si>
  <si>
    <t>78-8П/1</t>
  </si>
  <si>
    <t>17.11.2020</t>
  </si>
  <si>
    <t>ячейка 10кВ №31 ПС Южная</t>
  </si>
  <si>
    <t>22-05--328</t>
  </si>
  <si>
    <t>79-75/х</t>
  </si>
  <si>
    <t>ячейка 10 кВ №31 ПС Южная</t>
  </si>
  <si>
    <t>22-05-327</t>
  </si>
  <si>
    <t>67-92/х</t>
  </si>
  <si>
    <t>05.02.2021</t>
  </si>
  <si>
    <t>Реконструкция магазина промышленных товаров под гостиницу</t>
  </si>
  <si>
    <t>I, II с.ш. РУ-6кВ РПП-1 (яч. №15, №16), КРУН-6кВ яч. №16, №37 ПС Нижневартовская</t>
  </si>
  <si>
    <t>9-470/з</t>
  </si>
  <si>
    <t>23.09.2020</t>
  </si>
  <si>
    <t>сезонные аттракционы</t>
  </si>
  <si>
    <t>2 с.ш. РУ-10кВ РПЖ-13, яч. 10кВ №450 ПС Городская-5</t>
  </si>
  <si>
    <t>22-05-326</t>
  </si>
  <si>
    <t>2 с.ш. РУ-10кВ РПЖ-8, ячейка 10кВ №458 ПС Городская-5</t>
  </si>
  <si>
    <t>80-6/х</t>
  </si>
  <si>
    <t>05.08.2020</t>
  </si>
  <si>
    <t>РУ-0,4кВ КТПН-505/з, 2 с.ш. КРУН-6кВ ПС Базовая (ячейка №16), ячейка 35кВ №4 ПС ГПП-7</t>
  </si>
  <si>
    <t>22-05-337</t>
  </si>
  <si>
    <t>87-505/з</t>
  </si>
  <si>
    <t>20.05.2021</t>
  </si>
  <si>
    <t>22-05-336</t>
  </si>
  <si>
    <t>59-8П/1</t>
  </si>
  <si>
    <t>Магазин сопутствующих товаров</t>
  </si>
  <si>
    <t>11 160,00</t>
  </si>
  <si>
    <t>яч. 10кВ №107, №208 ПС Эмтор</t>
  </si>
  <si>
    <t>22-05-333</t>
  </si>
  <si>
    <t>130-РПЖ-19</t>
  </si>
  <si>
    <t>03.12.2020</t>
  </si>
  <si>
    <t>07.08.2020</t>
  </si>
  <si>
    <t>ячейка 10кВ №27 ПС Южная</t>
  </si>
  <si>
    <t>22-05-351</t>
  </si>
  <si>
    <t>86-РП-СТПС</t>
  </si>
  <si>
    <t>Дилерский центр KIA</t>
  </si>
  <si>
    <t>(Взаиморезервируемые): 1 и 2 с.ш. РУ-6кВ РПП-1, ячейки 6кВ №16, №37 ПС Нижневартовская</t>
  </si>
  <si>
    <t>208-513/з-513а/з</t>
  </si>
  <si>
    <t>Гаражный бокс №24</t>
  </si>
  <si>
    <t>яч. 10кВ №302 ПС Обская</t>
  </si>
  <si>
    <t>71-К/22</t>
  </si>
  <si>
    <t>Гаражный бокс №35</t>
  </si>
  <si>
    <t>22-05-344</t>
  </si>
  <si>
    <t>72-К/22</t>
  </si>
  <si>
    <t>22.01.2021</t>
  </si>
  <si>
    <t>18.11.2020</t>
  </si>
  <si>
    <t>ГСК "ТОТР" в количестве 40 гаражей</t>
  </si>
  <si>
    <t>22 000,00</t>
  </si>
  <si>
    <t>2 с.ш. РУ-10кВ РП-СТПС, ячейка 10кВ №27 ПС Южная</t>
  </si>
  <si>
    <t>22-05-350</t>
  </si>
  <si>
    <t>4-143/х</t>
  </si>
  <si>
    <t>гаражный бокс №5</t>
  </si>
  <si>
    <t>75-К/22</t>
  </si>
  <si>
    <t>гаражный бокс №52</t>
  </si>
  <si>
    <t>74-К/22</t>
  </si>
  <si>
    <t>23.11.2020</t>
  </si>
  <si>
    <t>2 с.ш. РУ-10кВ РП-29,ячейка 10кВ №204 ПС Городская-5</t>
  </si>
  <si>
    <t>22-05-357</t>
  </si>
  <si>
    <t>94-15/х</t>
  </si>
  <si>
    <t>19.10.2020</t>
  </si>
  <si>
    <t>14.10.2020</t>
  </si>
  <si>
    <t>открытая площадка складирования</t>
  </si>
  <si>
    <t>2с.ш. КРУН-6кВ ПС Био, яч. 35кВ №1 ПС ГПП-7</t>
  </si>
  <si>
    <t>162-520/з</t>
  </si>
  <si>
    <t>24.11.2020</t>
  </si>
  <si>
    <t>18.03.2021</t>
  </si>
  <si>
    <t>выставочный павильон</t>
  </si>
  <si>
    <t>яч. 10кВ №139, №456 ПС Городская-5</t>
  </si>
  <si>
    <t>22-05-358</t>
  </si>
  <si>
    <t>28-РПЖ-12</t>
  </si>
  <si>
    <t>27.07.2020</t>
  </si>
  <si>
    <t>18.09.2020</t>
  </si>
  <si>
    <t>18.01.2021</t>
  </si>
  <si>
    <t>28.09.2020</t>
  </si>
  <si>
    <t>Улица Г.И. Пикмана от улицы Мусы Джалиля до улицы Чапаева города Нижневартовска</t>
  </si>
  <si>
    <t>20,62</t>
  </si>
  <si>
    <t>1 534,13</t>
  </si>
  <si>
    <t>для Iс.ш. РУ-0,4кВ БКТП-9/30 - Iс.ш. РУ-10кВ РПЖ-12, яч.10кВ №139 ПС Городская-5; для КТПН-9/130 - Iс.ш. РУ-10кВ ТП-№9/16 (яч.№5), Iс.ш. РУ-10кВ РПЖ-1</t>
  </si>
  <si>
    <t>134-9/30-9/130</t>
  </si>
  <si>
    <t>29.07.2020</t>
  </si>
  <si>
    <t>2 с.ш РУ-10кВ РП-СТПС, ячейка 10кВ №27 ПС Южная</t>
  </si>
  <si>
    <t>22-05-361</t>
  </si>
  <si>
    <t>83-50/х</t>
  </si>
  <si>
    <t>21.08.2020</t>
  </si>
  <si>
    <t>Материально-технический склад</t>
  </si>
  <si>
    <t>ячека 10кВ №123 ПС "Восток"</t>
  </si>
  <si>
    <t>22-05-374</t>
  </si>
  <si>
    <t>101-9/Н</t>
  </si>
  <si>
    <t>19.08.2020</t>
  </si>
  <si>
    <t>19.12.2020</t>
  </si>
  <si>
    <t>индивидуальный жилой дом</t>
  </si>
  <si>
    <t>яч. 6кВ №216 ПС Стройиндустриальная</t>
  </si>
  <si>
    <t>105-340/з</t>
  </si>
  <si>
    <t>01.01.2021</t>
  </si>
  <si>
    <t>Освещение улицы 2П-2 от улицы Индустриальной до РЭБ Флота г. Нижневартовске (II этап)</t>
  </si>
  <si>
    <t>409,20</t>
  </si>
  <si>
    <t>2 с.ш. РУ-6кВ ПС БИО, яч. №1 ОРУ-35кВ ПС ГПП-7</t>
  </si>
  <si>
    <t>133-464/з</t>
  </si>
  <si>
    <t>Сквер Космонавтов на пересечении улиц 60 лет Октября и пр. Победы г. Нижневартовска</t>
  </si>
  <si>
    <t>148,80</t>
  </si>
  <si>
    <t>I и II с.ш. РУ-0,4кВ РПЖ-21, 1и2 с.ш. РУ-10кВ ПС Юбилейная, I и II с.ш. ЗРУ-35кВ ПС Котельная-3А, яч. 35кВ №3 ПС Восток, яч. 35кВ №3 ПС Колмаковская</t>
  </si>
  <si>
    <t>22-05-370</t>
  </si>
  <si>
    <t>150-9/21</t>
  </si>
  <si>
    <t>04.08.2020</t>
  </si>
  <si>
    <t>2 с.ш. РУ-10кВ РП-Совхоз, ячейка 10 кВ №22 ПС Южная</t>
  </si>
  <si>
    <t>85-8П/2</t>
  </si>
  <si>
    <t>12.08.2020</t>
  </si>
  <si>
    <t>разработка грунта под строительную площадку объекта "Бульвар на набережной в створе улиц Чапаева - Х</t>
  </si>
  <si>
    <t>1 с.ш. РУ-10кВ РПЖ-12, яч. 10кВ №139 ПС Городская-5</t>
  </si>
  <si>
    <t>90-87/х</t>
  </si>
  <si>
    <t>10.12.2020</t>
  </si>
  <si>
    <t>500 763,60</t>
  </si>
  <si>
    <t>1 с.ш. РУ-6кВ РПП-4, яч. 35кВ №6 ОРУ-35кВ ПС ГПП-7</t>
  </si>
  <si>
    <t>158-514/з</t>
  </si>
  <si>
    <t>04.12.2020</t>
  </si>
  <si>
    <t>93-К/22</t>
  </si>
  <si>
    <t>05.12.2020</t>
  </si>
  <si>
    <t>92-К/22</t>
  </si>
  <si>
    <t>22-05-382</t>
  </si>
  <si>
    <t>98-8П/2</t>
  </si>
  <si>
    <t>04.09.2020</t>
  </si>
  <si>
    <t>114-76/ха</t>
  </si>
  <si>
    <t>06.12.2020</t>
  </si>
  <si>
    <t>Гаражный бокс № 16</t>
  </si>
  <si>
    <t>РУ-0,4кВ КТПН-К/22, яч. 10кВ №302 ПС Обская</t>
  </si>
  <si>
    <t>22-05-386</t>
  </si>
  <si>
    <t>91-К/22</t>
  </si>
  <si>
    <t>07.12.2020</t>
  </si>
  <si>
    <t>2 с.ш. РУ-10кВ РПЖ-8, ячейка 10кВ ПС Городская-5</t>
  </si>
  <si>
    <t>95-6/х</t>
  </si>
  <si>
    <t>1 с.ш. РУ-10кВ РП-Совхоз, ячейка 10кВ №25 ПС Южная</t>
  </si>
  <si>
    <t>22-05-390</t>
  </si>
  <si>
    <t>116-8П/2</t>
  </si>
  <si>
    <t>11.08.2020</t>
  </si>
  <si>
    <t>11.12.2020</t>
  </si>
  <si>
    <t>2 604,00</t>
  </si>
  <si>
    <t>22-05-393</t>
  </si>
  <si>
    <t>139-76/х</t>
  </si>
  <si>
    <t>Гаражный бокс № 44</t>
  </si>
  <si>
    <t>РУ-0,4кВ КТПН-№22/К, ячейка 10кВ №302 ПС Обская</t>
  </si>
  <si>
    <t>22-05-385</t>
  </si>
  <si>
    <t>156-К/22</t>
  </si>
  <si>
    <t>1 116,00</t>
  </si>
  <si>
    <t>ячейка 10кВ №1 ПС Южная</t>
  </si>
  <si>
    <t>22-05-394</t>
  </si>
  <si>
    <t>102-РП-Дагестан</t>
  </si>
  <si>
    <t>ячейка 10кВ №29 ПС Южная</t>
  </si>
  <si>
    <t>103-РП-Дагестан</t>
  </si>
  <si>
    <t>24.08.2020</t>
  </si>
  <si>
    <t>1 с.ш. РУ-10кВ РП-Дагестан, ячейка 10кВ №1 ПС Южная</t>
  </si>
  <si>
    <t>22-5-406</t>
  </si>
  <si>
    <t>17.12.2020</t>
  </si>
  <si>
    <t>22-05-407</t>
  </si>
  <si>
    <t>104-РП-Дагестан</t>
  </si>
  <si>
    <t>18.08.2020</t>
  </si>
  <si>
    <t>25.02.2021</t>
  </si>
  <si>
    <t>ПЛУ-6кВ Ф-8 ПС КОС, яч. ОРУ-35кВ №1 ПС Восток</t>
  </si>
  <si>
    <t>Дом на садовом участке</t>
  </si>
  <si>
    <t>яч.10кВ №111 ПС Дивный, яч. ОРУ-35кВ №4 ПС ГПП-7</t>
  </si>
  <si>
    <t>22-05-408</t>
  </si>
  <si>
    <t>99-247/з</t>
  </si>
  <si>
    <t>02.01.2021</t>
  </si>
  <si>
    <t>14.01.2021</t>
  </si>
  <si>
    <t>Жилой дом №15 по ул. Льва Толстого в г.Нижневартовске</t>
  </si>
  <si>
    <t>60,7</t>
  </si>
  <si>
    <t>349,3</t>
  </si>
  <si>
    <t>4 516,08</t>
  </si>
  <si>
    <t>(взаиморезервируемые): ячейки 10кВ №31, №37 ПС Южная</t>
  </si>
  <si>
    <t>22-05-409</t>
  </si>
  <si>
    <t>1-16П/4</t>
  </si>
  <si>
    <t>28.08.2020</t>
  </si>
  <si>
    <t>РУ-0,4кВ КТПН-К/22, яч.10кВ №302 ПС Обская</t>
  </si>
  <si>
    <t>109-К/22</t>
  </si>
  <si>
    <t>15.09.2020</t>
  </si>
  <si>
    <t>15.01.2021</t>
  </si>
  <si>
    <t>яч.№4 КРУН-6кВ ПС Нижневартовская</t>
  </si>
  <si>
    <t>141-322/з</t>
  </si>
  <si>
    <t>20.12.2020</t>
  </si>
  <si>
    <t>03.09.2020</t>
  </si>
  <si>
    <t>ячейка 10кВ №458 ПС Городская-5</t>
  </si>
  <si>
    <t>112-РПЖ-8</t>
  </si>
  <si>
    <t>14.08.2020</t>
  </si>
  <si>
    <t>04.01.2021</t>
  </si>
  <si>
    <t>16.11.2020</t>
  </si>
  <si>
    <t xml:space="preserve">производственная база </t>
  </si>
  <si>
    <t>550</t>
  </si>
  <si>
    <t>650</t>
  </si>
  <si>
    <t>1 200</t>
  </si>
  <si>
    <t>48 360,00</t>
  </si>
  <si>
    <t>яч. 35кВ №1, №2 ПС ГПП-7</t>
  </si>
  <si>
    <t>22-05-417</t>
  </si>
  <si>
    <t>174-319/з</t>
  </si>
  <si>
    <t>24.12.2020</t>
  </si>
  <si>
    <t>09.09.2020</t>
  </si>
  <si>
    <t>115-8П/2</t>
  </si>
  <si>
    <t>25.08.2020</t>
  </si>
  <si>
    <t>31.08.2020</t>
  </si>
  <si>
    <t>31.12.2020</t>
  </si>
  <si>
    <t>121-76/х</t>
  </si>
  <si>
    <t>28.12.2020</t>
  </si>
  <si>
    <t>1 с.ш. РУ-10кВ РПЖ-8, ячейка 10кВ №103 ПС Городская-5</t>
  </si>
  <si>
    <t>132-ШРС-2</t>
  </si>
  <si>
    <t>25.12.2020</t>
  </si>
  <si>
    <t>2 с.ш. РУ-10кВ РП-Дагестан, ячейка 10кВ №29 ПС Южная</t>
  </si>
  <si>
    <t>26.12.2020</t>
  </si>
  <si>
    <t>27.08.2020</t>
  </si>
  <si>
    <t>земельный участок под садовый участок</t>
  </si>
  <si>
    <t>1 с.ш. РУ-6кВ ПС Дивный, яч. №4 ОРУ-35кВ ПС ГПП-7</t>
  </si>
  <si>
    <t>107-247/з</t>
  </si>
  <si>
    <t>Культурно-оздоровительный комплекс</t>
  </si>
  <si>
    <t>10 044,00</t>
  </si>
  <si>
    <t>108-41/х</t>
  </si>
  <si>
    <t>1 с.ш. РУ-10кВ РП-3х, ячейка 10кВ №8 ПС Южная</t>
  </si>
  <si>
    <t>111-106/х</t>
  </si>
  <si>
    <t>27.12.2020</t>
  </si>
  <si>
    <t>Нежилое помещение №1-6 первого этажа, нежилое помещение №1-22 второго этажа</t>
  </si>
  <si>
    <t>110-28/х</t>
  </si>
  <si>
    <t>09.01.2021</t>
  </si>
  <si>
    <t>Жилой дом №9 в микрорайоне 16П г.Нижневартовска</t>
  </si>
  <si>
    <t>260,2</t>
  </si>
  <si>
    <t>19 358,88</t>
  </si>
  <si>
    <t>ячейки 10кВ №31, №37 ПС Южная</t>
  </si>
  <si>
    <t>22-05-444</t>
  </si>
  <si>
    <t>187-16П/4</t>
  </si>
  <si>
    <t>ячейка 10кВ №408ПС Обская</t>
  </si>
  <si>
    <t>125-10/101</t>
  </si>
  <si>
    <t>26.01.2021</t>
  </si>
  <si>
    <t>2 с.ш. РУ-10кВ ПС Галина, яч. №3 ОРУ-35кВ ПС Западная</t>
  </si>
  <si>
    <t>3-441/з</t>
  </si>
  <si>
    <t>10.09.2020</t>
  </si>
  <si>
    <t>118-РП-Дагестан</t>
  </si>
  <si>
    <t>1 с.ш. РУ-10кВ РП-Дагестан, ячейки 10кВ №1 ПС Южная</t>
  </si>
  <si>
    <t>117-39/х</t>
  </si>
  <si>
    <t>03.01.2021</t>
  </si>
  <si>
    <t>22-05-448</t>
  </si>
  <si>
    <t>119-76/х</t>
  </si>
  <si>
    <t>08.09.2020</t>
  </si>
  <si>
    <t>Улица №20 (Романтиков) от улицы №22 (Профсоюзная) до улицы Мира г. Нижневартовска</t>
  </si>
  <si>
    <t>яч. №107 ЗРУ-10кВ ПС Эмтор</t>
  </si>
  <si>
    <t>131-РПЖ-19</t>
  </si>
  <si>
    <t>2 с.ш. РП-29, ячейка 10кВ №204 ПС Городская-5</t>
  </si>
  <si>
    <t>143-40/х</t>
  </si>
  <si>
    <t>Сквер Спортивной Славы по улице 60 лет Октября в г. Нижневартовске</t>
  </si>
  <si>
    <t>38,54</t>
  </si>
  <si>
    <t>2 867,38</t>
  </si>
  <si>
    <t>2 с.ш. РУ-10кВРПЖ-21, 2 с.ш. РУ-10кВ ПС Юбилейная, 2 с.ш. ЗРУ-35кВ ПС Котельная-3А, яч. 35кВ ПС Колмаковская</t>
  </si>
  <si>
    <t>22-05-449А</t>
  </si>
  <si>
    <t>151-9/19</t>
  </si>
  <si>
    <t>Сквер Героев Самотлора в городе Нижневартовске</t>
  </si>
  <si>
    <t>3,15</t>
  </si>
  <si>
    <t>234,36</t>
  </si>
  <si>
    <t>II с.ш. РУ-10кВ РПЖ-16 (яч. №18), яч. 10кВ №106 ПС Индустриальная</t>
  </si>
  <si>
    <t>22-05-449</t>
  </si>
  <si>
    <t>171-2/6</t>
  </si>
  <si>
    <t>16.01.2021</t>
  </si>
  <si>
    <t>30.10.2020</t>
  </si>
  <si>
    <t>Досуговый центр</t>
  </si>
  <si>
    <t>81,05</t>
  </si>
  <si>
    <t>199,95</t>
  </si>
  <si>
    <t>1 066 773,24</t>
  </si>
  <si>
    <t>I, II с.ш. РУ-10кВ РПЖ-6 (яч. №19, №16), яч. 10кВ №210, №349 ПС Городская-5</t>
  </si>
  <si>
    <t>10.01.2021</t>
  </si>
  <si>
    <t>Объект незавершенного строительства (проектируемое назначение - жилое)</t>
  </si>
  <si>
    <t>яч.10кВ №29 ПС Южная</t>
  </si>
  <si>
    <t>122-РП-Дагестан</t>
  </si>
  <si>
    <t>26.05.2021</t>
  </si>
  <si>
    <t>1 с.ш. РПЖ-8, яч. 10кВ №103 ПС Городская-5</t>
  </si>
  <si>
    <t>64-41/х</t>
  </si>
  <si>
    <t>производственная база</t>
  </si>
  <si>
    <t>800</t>
  </si>
  <si>
    <t>14 880,00</t>
  </si>
  <si>
    <t>яя.6кВ №12, №35 ПС Нижневартовская</t>
  </si>
  <si>
    <t>136-515/з-515а/з</t>
  </si>
  <si>
    <t>земельный участок №10</t>
  </si>
  <si>
    <t>1 с.ш. КРУН-10кВ ПС Совхозная, яч. 35кВ ПС Савкинская</t>
  </si>
  <si>
    <t>22-05-468</t>
  </si>
  <si>
    <t>разработка грунта под строительную площадку жилого дома №11 в квартале 16П</t>
  </si>
  <si>
    <t>яч.10кВ №37 ПС Южная</t>
  </si>
  <si>
    <t xml:space="preserve">земельный участок под индивидуальное жилищное строительство </t>
  </si>
  <si>
    <t>1 с.ш. РУ-10кВ РП-3х, яч. 10кВ №8 ПС Южная</t>
  </si>
  <si>
    <t>22-05-456</t>
  </si>
  <si>
    <t>120-106/х</t>
  </si>
  <si>
    <t>Разработка грунта под строительную площадку жилого дома по ул. Дзержинского,9а</t>
  </si>
  <si>
    <t>яч. 10кВ №450 ПС Городская-5</t>
  </si>
  <si>
    <t>22-05-463</t>
  </si>
  <si>
    <t>135-РПЖ-13</t>
  </si>
  <si>
    <t>Вагон-городок строительной площадки "Школа в 25 мкр"</t>
  </si>
  <si>
    <t>II с.ш. РУ-10кВ РПЖ-25, яч. №214 ЗРУ-10кВ ПС Колмаковская</t>
  </si>
  <si>
    <t>22-05-462</t>
  </si>
  <si>
    <t>168-26/2</t>
  </si>
  <si>
    <t>Разработка грунта под строительную площадку школы в 25 мкр.</t>
  </si>
  <si>
    <t>1 с.ш. РУ-10кВ РПЖ-25, яч. 10кВ №114 ПС Колмаковская</t>
  </si>
  <si>
    <t>169-25/3</t>
  </si>
  <si>
    <t>26.10.2020</t>
  </si>
  <si>
    <t>167-286/з</t>
  </si>
  <si>
    <t>яч. 10кВ №31 ПС Южная</t>
  </si>
  <si>
    <t>07.10.2020</t>
  </si>
  <si>
    <t>яч, 10кВ №1 ПС Южная</t>
  </si>
  <si>
    <t>22-05-472</t>
  </si>
  <si>
    <t>145-РП-Дагестан</t>
  </si>
  <si>
    <t>2 с.ш. РУ-10кВ РП-3х, яч. 10кВ №11 ПС Южная</t>
  </si>
  <si>
    <t>126-106/х</t>
  </si>
  <si>
    <t>I с.ш. РУ-10кВ РП-Дагестан, яч. 10кВ ПС Южная</t>
  </si>
  <si>
    <t>178-РП-Дагестан</t>
  </si>
  <si>
    <t>02.02.2021</t>
  </si>
  <si>
    <t>II с.ш. РУ-10кВ РП СТПС, яч. 10кВ №27 ПС Южная</t>
  </si>
  <si>
    <t>144-30/х</t>
  </si>
  <si>
    <t>16.02.2021</t>
  </si>
  <si>
    <t>01.04.2021</t>
  </si>
  <si>
    <t>12.02.2021</t>
  </si>
  <si>
    <t>Многоэтажная жилая застройка земельного участка с кадастровым номером 86:11:0000000:26 в квартале №21 г. Нижневартовска. 1 очередь проектирования (жилой дом №4/1)</t>
  </si>
  <si>
    <t>1 853 095,25</t>
  </si>
  <si>
    <t>Взаиморезервируемые: I и II с.ш. РУ-10кВ РПЖ-20, яч. №107, №207 ЗРУ-10кВ ПС Колмаковская</t>
  </si>
  <si>
    <t>37-21/6</t>
  </si>
  <si>
    <t>I с.ш. РУ-0,4кВ РПЖ-8, яч. 10кВ №103 ПС Городская-5</t>
  </si>
  <si>
    <t>138-ШРС-4</t>
  </si>
  <si>
    <t>24.09.2020</t>
  </si>
  <si>
    <t>01.02.2021</t>
  </si>
  <si>
    <t>II с.ш. РУ-10кВ РПЖ-8, яч. 10кВ №458 ПС Городская-5</t>
  </si>
  <si>
    <t>140-9/х</t>
  </si>
  <si>
    <t>24.01.2021</t>
  </si>
  <si>
    <t>земельный участок под строительство дома</t>
  </si>
  <si>
    <t>яч. 10кВ №1 ПС Южная</t>
  </si>
  <si>
    <t>22-05-498</t>
  </si>
  <si>
    <t>159-РП-Дагестан</t>
  </si>
  <si>
    <t>09.03.2021</t>
  </si>
  <si>
    <t>Автостоянка</t>
  </si>
  <si>
    <t>3 720,00</t>
  </si>
  <si>
    <t>2 с.ш. РУ-10кВ БКТП-№22/6 (ячейка №4), 2 с.ш. РУ-10кВ РПЖ-22, ячейка 10кВ №208 ПС Городская-5</t>
  </si>
  <si>
    <t>22-74/х</t>
  </si>
  <si>
    <t>30.09.2020</t>
  </si>
  <si>
    <t>30.01.2021</t>
  </si>
  <si>
    <t>10.02.2021</t>
  </si>
  <si>
    <t>"СНТСН "Дорожник" в количестве  3-х участков"</t>
  </si>
  <si>
    <t>1 650,00</t>
  </si>
  <si>
    <t>яч. №5 ЗРУ-6кВ ПС ГПП-3</t>
  </si>
  <si>
    <t>22-05-501</t>
  </si>
  <si>
    <t>10-460/з</t>
  </si>
  <si>
    <t>2 с.ш. КРУН-6кВ ПС Энергонефть, яч. 35кВ №3 ПС Западная</t>
  </si>
  <si>
    <t>166-364/з</t>
  </si>
  <si>
    <t>14.02.2021</t>
  </si>
  <si>
    <t>12.04.2021</t>
  </si>
  <si>
    <t>Многоквартирный жилой дом, расположенный по адресу: ХМАО-Югра, г.Нижневартовск, ул.Дзержинского, №9а</t>
  </si>
  <si>
    <t>75,05</t>
  </si>
  <si>
    <t>5 583,72</t>
  </si>
  <si>
    <t>Взаиморезервируемые I, II с.ш. РУ-10 кВ РПЖ-13, ячейки 10кВ №107, №450 ПС Городская-5</t>
  </si>
  <si>
    <t>41-8/4</t>
  </si>
  <si>
    <t>07.02.2021</t>
  </si>
  <si>
    <t>Базовая станция сотовой связи "Голубое озеро-2"</t>
  </si>
  <si>
    <t>яч.10кВ №123 ПС Восток</t>
  </si>
  <si>
    <t>22-05-510</t>
  </si>
  <si>
    <t>164-16/Н</t>
  </si>
  <si>
    <t>22-05-509</t>
  </si>
  <si>
    <t>147-10В/107</t>
  </si>
  <si>
    <t>1 с.ш. РУ-10кВ РПЖ-11, яч. 10кВ №9 ПС Западная</t>
  </si>
  <si>
    <t>155-10Г/4</t>
  </si>
  <si>
    <t>2 с.ш.РУ-6кВ РПП-11, яч. 6кВ №42 ПС Нижневартовская</t>
  </si>
  <si>
    <t>26-507/з</t>
  </si>
  <si>
    <t>08.02.2021</t>
  </si>
  <si>
    <t>165-43/х</t>
  </si>
  <si>
    <t>22-05-515</t>
  </si>
  <si>
    <t>161-118/х</t>
  </si>
  <si>
    <t>22-05-514</t>
  </si>
  <si>
    <t>09.12.2020</t>
  </si>
  <si>
    <t xml:space="preserve">Шиномонтажная </t>
  </si>
  <si>
    <t>2 с.ш. РУ-10кВ РПЖ-17, ячейка 10кВ №604 ПС Обская</t>
  </si>
  <si>
    <t>22-05-528</t>
  </si>
  <si>
    <t>205-40/с</t>
  </si>
  <si>
    <t>13.02.2021</t>
  </si>
  <si>
    <t>24.03.2021</t>
  </si>
  <si>
    <t>29.10.2020</t>
  </si>
  <si>
    <t>36-92/х</t>
  </si>
  <si>
    <t>06.03.2021</t>
  </si>
  <si>
    <t>01.07.2021</t>
  </si>
  <si>
    <t>Общежитие для Нижневартовского социально-гуманитарного колледжа</t>
  </si>
  <si>
    <t>171,83</t>
  </si>
  <si>
    <t>12 784,15</t>
  </si>
  <si>
    <t>(взаиморез-ые) 1 и 2с.ш. РУ-10кВ РПЖ-21, 1 и 2с.ш. РУ-10кВ ПС Юбилейная, 1 и 2с.ш. ЗРУ-35кВ ПС Котельня-3А, яч. 35кВ №3 ПС Восток, яч. 35кВ ПС Колмако</t>
  </si>
  <si>
    <t>91-9/26</t>
  </si>
  <si>
    <t>29.06.2021</t>
  </si>
  <si>
    <t>28.02.2021</t>
  </si>
  <si>
    <t>22.03.2021</t>
  </si>
  <si>
    <t>"Многоквартирный жилой дом №1 в квартале 32 города Нижневартовска" 1 очередь проектирования БС9-БС13</t>
  </si>
  <si>
    <t>386,5</t>
  </si>
  <si>
    <t>28 755,60</t>
  </si>
  <si>
    <t>(Взаиморезервируемые): 1,2 с.ш.РУ-10кВ РПЖ-25, яч. 10кВ №114, №214 ПС Колмаковская</t>
  </si>
  <si>
    <t>27-32/1</t>
  </si>
  <si>
    <t>Гараж (доля в праве 1/4)</t>
  </si>
  <si>
    <t>яч. 10кВ №5 ПС Западная</t>
  </si>
  <si>
    <t>163-РПП-7</t>
  </si>
  <si>
    <t>19.02.2021</t>
  </si>
  <si>
    <t>2 с.ш. РУ-10кВ РП-3х, ячейка 10кВ №11 ПС Южная</t>
  </si>
  <si>
    <t>22-05-534</t>
  </si>
  <si>
    <t>181-106/х</t>
  </si>
  <si>
    <t>20.02.2021</t>
  </si>
  <si>
    <t>Нежилое отдельно стоящее помещение</t>
  </si>
  <si>
    <t>2 с.ш. РУ-6кВ РПП-4 (яч.№18), 2 с.ш. ОРУ ПС №1, яч. 35кВ Ф-Очистные соружения-2 ПС Нижневартовская</t>
  </si>
  <si>
    <t>199-504/з</t>
  </si>
  <si>
    <t>02.03.2021</t>
  </si>
  <si>
    <t xml:space="preserve">магазин "Сити Маркет" </t>
  </si>
  <si>
    <t>39 634,80</t>
  </si>
  <si>
    <t>1 с.ш. РУ-10кВ РПЖ-16, ячейка 10кВ №410 ПС Индустриальная</t>
  </si>
  <si>
    <t>204-2/4</t>
  </si>
  <si>
    <t>24.10.2020</t>
  </si>
  <si>
    <t>24.02.2021</t>
  </si>
  <si>
    <t>27.01.2021</t>
  </si>
  <si>
    <t>железобетонный гараж на 12 единиц и мостовой кран</t>
  </si>
  <si>
    <t>1 с.ш. КРУН-6кВ РПП-2, яч. 6кВ №14 ПС Нижневартовская</t>
  </si>
  <si>
    <t>8-78/з</t>
  </si>
  <si>
    <t>26.02.2021</t>
  </si>
  <si>
    <t>11.11.2020</t>
  </si>
  <si>
    <t>3 348,00</t>
  </si>
  <si>
    <t>177-76/х</t>
  </si>
  <si>
    <t>19.11.2020</t>
  </si>
  <si>
    <t>179-К/22</t>
  </si>
  <si>
    <t>Вагон-городок</t>
  </si>
  <si>
    <t>1 с.ш. РУ-10кВ РП-29, ячейка 10кВ №361 ПС Городская-5</t>
  </si>
  <si>
    <t>22-05-541</t>
  </si>
  <si>
    <t>182-19/х</t>
  </si>
  <si>
    <t>191-76/х</t>
  </si>
  <si>
    <t>23.03.2021</t>
  </si>
  <si>
    <t>2 с.ш. КРУН-6кВ ПС Энергонефть, ячейка 35кВ №3 ПС Западная</t>
  </si>
  <si>
    <t>22-05-559</t>
  </si>
  <si>
    <t>27.02.2021</t>
  </si>
  <si>
    <t>09.11.2020</t>
  </si>
  <si>
    <t xml:space="preserve">Производственная база </t>
  </si>
  <si>
    <t>2 с.ш. РУ-10кВ РПП-5, яч. 10кВ №14 ПС Западная</t>
  </si>
  <si>
    <t>173-517/з</t>
  </si>
  <si>
    <t>01.03.2021</t>
  </si>
  <si>
    <t>Нежилое здание - Медицинский центр</t>
  </si>
  <si>
    <t>9 300,00</t>
  </si>
  <si>
    <t>1 с.ш. РУ-6кВ РПП-4, 1 с.ш. ОРУ ПС №1, яч. 35кВ №6 ПС ГПП-7</t>
  </si>
  <si>
    <t>22-05-558</t>
  </si>
  <si>
    <t>15-501/з</t>
  </si>
  <si>
    <t>05.11.2020</t>
  </si>
  <si>
    <t>05.03.2021</t>
  </si>
  <si>
    <t>Проезд к центральной больнице на 1100 коек города Нижневартовска</t>
  </si>
  <si>
    <t>4,6</t>
  </si>
  <si>
    <t>342,24</t>
  </si>
  <si>
    <t>1 с.ш. РУ-10кВ РПЖ-10, яч. 10кВ №303 ПС Индустриальная</t>
  </si>
  <si>
    <t>175-РПЖ-10</t>
  </si>
  <si>
    <t>2 с.ш. КРУН-10кВ ПС Совхозная, ячейка 35кВ №4 ПС Савкинская</t>
  </si>
  <si>
    <t>183-133/х</t>
  </si>
  <si>
    <t>17.02.2021</t>
  </si>
  <si>
    <t>11.02.2021</t>
  </si>
  <si>
    <t>1 с.ш. КРУН-6кВ ПС КОС, яч. 35кВ №1 ПС Восток</t>
  </si>
  <si>
    <t>22-05-570</t>
  </si>
  <si>
    <t>13-404/з</t>
  </si>
  <si>
    <t>03.03.2021</t>
  </si>
  <si>
    <t>яч. 6кВ №107 ПС Стройиндустриальная</t>
  </si>
  <si>
    <t>18-203/з</t>
  </si>
  <si>
    <t>22-05-583</t>
  </si>
  <si>
    <t>176-76/х</t>
  </si>
  <si>
    <t>21.12.2020</t>
  </si>
  <si>
    <t>досуговый центр</t>
  </si>
  <si>
    <t>68,95</t>
  </si>
  <si>
    <t>1 и 2 с.ш. РУ-10 кВ РПЖ-6 (ячейки №19, №16), ячейки 10 кВ №210, №349 ПС "Городская-5"</t>
  </si>
  <si>
    <t>210-15/8</t>
  </si>
  <si>
    <t>11.03.2021</t>
  </si>
  <si>
    <t>земельный участок под индивидуальный гараж</t>
  </si>
  <si>
    <t>1 с.ш. РУ-10 кВ РПЖ-11, ячейка 10 кВ №9 ПС "Западная"</t>
  </si>
  <si>
    <t>22-05-593</t>
  </si>
  <si>
    <t>180-10В/107</t>
  </si>
  <si>
    <t>цех керамики, участок причала ГПЗ-1</t>
  </si>
  <si>
    <t>2 с.ш. РУ-6 кВ РПП-4 (ячейка №18), 2 с.ш. ОРУ ПС 35/6 кВ "№1", ячейка 35 кВ Ф - Очистные сооружения-2 ПС "Нижневартовская"</t>
  </si>
  <si>
    <t>22-05-592</t>
  </si>
  <si>
    <t>194-504/з</t>
  </si>
  <si>
    <t>13.04.2021</t>
  </si>
  <si>
    <t>торговый центр</t>
  </si>
  <si>
    <t>ячейки 10 кВ №311, №408 ПС "Обская"</t>
  </si>
  <si>
    <t>17.03.2021</t>
  </si>
  <si>
    <t>Офисные помещения, в том числе серверная комната</t>
  </si>
  <si>
    <t>(взаиморезервируемые): ячейки 6кВ №17, №22 ПС 110/35/6кВ «Нижневартовская»</t>
  </si>
  <si>
    <t>22-05-597</t>
  </si>
  <si>
    <t>195-РПП-6</t>
  </si>
  <si>
    <t>10.03.2021</t>
  </si>
  <si>
    <t>2 с.ш. РУ-10 кВ РП-СТПС, ячейка 10 кВ №27 ПС "Южная"</t>
  </si>
  <si>
    <t>186-48/х</t>
  </si>
  <si>
    <t>15.12.2020</t>
  </si>
  <si>
    <t>Строительство КТПН 630кВА для личного подсобного хозяйства</t>
  </si>
  <si>
    <t>ячейка 35 кВ №4 ПС "Савкинская"</t>
  </si>
  <si>
    <t>22-05-596</t>
  </si>
  <si>
    <t>212-144/х</t>
  </si>
  <si>
    <t>12.03.2021</t>
  </si>
  <si>
    <t>16.03.2021</t>
  </si>
  <si>
    <t>1 с.ш. РУ-10 кВ РПЖ-8, ячейка 10 кВ №103 ПС "Городская-5"</t>
  </si>
  <si>
    <t>23-41/х</t>
  </si>
  <si>
    <t>20.03.2021</t>
  </si>
  <si>
    <t>15.03.2021</t>
  </si>
  <si>
    <t>43 726,80</t>
  </si>
  <si>
    <t>2 с.ш. РУ-0,4кВ ТП-№420/з (группа №6.2), 2 с.ш. КРУН-10кВ ПС 35/10кВ «Галина» (ячейка №18), ячейка 35кВ №3 ПС 110/35/10кВ «Западная»</t>
  </si>
  <si>
    <t>24-420/з</t>
  </si>
  <si>
    <t>29.03.2021</t>
  </si>
  <si>
    <t>446,40</t>
  </si>
  <si>
    <t>2 с.ш. РУ-10кВ РПП-9, ячейка 10кВ №103 ПС 110/10/10кВ «Индустриальная».</t>
  </si>
  <si>
    <t>35-447/з</t>
  </si>
  <si>
    <t>27.11.2020</t>
  </si>
  <si>
    <t>жилое помещение</t>
  </si>
  <si>
    <t>2 с.ш. РУ-10кВ РП-СТПС, ячейка 10кВ №27 ПС 110/10/10кВ «Южная»</t>
  </si>
  <si>
    <t>185-50/х</t>
  </si>
  <si>
    <t xml:space="preserve">Индивидуальный жилой дом </t>
  </si>
  <si>
    <t>2 с.ш. РУ-10 кВ РП-29, ячейка 10 кВ №204 ПС "Городская-5"</t>
  </si>
  <si>
    <t>190-22/х</t>
  </si>
  <si>
    <t>27.03.2021</t>
  </si>
  <si>
    <t>03.02.2021</t>
  </si>
  <si>
    <t>28.01.2021</t>
  </si>
  <si>
    <t>"Газоснабжение индивидуальной жилой застройки Старого Вартовска (1 очередь строительства) г. Нижневартовска" (1 этап). (1 этап. 1 пусковой комплекс квартал П-8.2)</t>
  </si>
  <si>
    <t>1 с.ш. РУ-10 кВ РП-Дагестан, ячейка 10 кВ №1 ПС "Южная"</t>
  </si>
  <si>
    <t>5-90/х</t>
  </si>
  <si>
    <t>19.03.2021</t>
  </si>
  <si>
    <t>2 с.ш. РУ-10кВ РП-Совхоз, ячейка 10кВ №22 ПС 110/10/10кВ «Южная»</t>
  </si>
  <si>
    <t>Сервисный центр (диспетчерская)</t>
  </si>
  <si>
    <t>2 с.ш. РУ-6кВ РПП-1, ячейка 6кВ №37 ПС 110/35/6кВ «Нижневартовская»</t>
  </si>
  <si>
    <t>192-71/з</t>
  </si>
  <si>
    <t>21.03.2021</t>
  </si>
  <si>
    <t>Отапливаемый склад</t>
  </si>
  <si>
    <t>31 706,40</t>
  </si>
  <si>
    <t>2 с.ш. РУ-10кВ РПП-5, ячейка 10кВ №14 ПС 110/35/10кВ «Западная».</t>
  </si>
  <si>
    <t>22-05-617</t>
  </si>
  <si>
    <t>32-518/з</t>
  </si>
  <si>
    <t>14.04.2021</t>
  </si>
  <si>
    <t>27.05.2021</t>
  </si>
  <si>
    <t>09.04.2021</t>
  </si>
  <si>
    <t>Автозаправочная станция №86643</t>
  </si>
  <si>
    <t>1 с.ш. КРУН-6кВ ПС 35/6кВ «КОС», ячейка 35кВ №1 ПС 110/35/10кВ «Восток»</t>
  </si>
  <si>
    <t>22-05-621</t>
  </si>
  <si>
    <t>63-404/з</t>
  </si>
  <si>
    <t>26.11.2020</t>
  </si>
  <si>
    <t>26.03.2021</t>
  </si>
  <si>
    <t>Жилой дом №11 в микрорайоне 16П г. Нижневартовска</t>
  </si>
  <si>
    <t>319,11</t>
  </si>
  <si>
    <t>23 741,78</t>
  </si>
  <si>
    <t>1 и 2 с.ш. РУ-10 кВ РП-3х, ячейки 10 кВ №8, №11 ПС "Южная"</t>
  </si>
  <si>
    <t>22-05-615</t>
  </si>
  <si>
    <t>40-16П/5</t>
  </si>
  <si>
    <t>РУ-0,4 кВ КТПН-№К/22, ячейка 10 кВ №302 ПС "Обская"</t>
  </si>
  <si>
    <t>22-05-623</t>
  </si>
  <si>
    <t>197-К/22</t>
  </si>
  <si>
    <t xml:space="preserve">ВЛ-6кВ Ф-8 ПС 35/6кВ «К-203» опора №111. </t>
  </si>
  <si>
    <t>200-17/н</t>
  </si>
  <si>
    <t>10.04.2021</t>
  </si>
  <si>
    <t>Автоматизированная система фотовидеофиксации нарушений правил дорожного движения в  г. Нижневартовске</t>
  </si>
  <si>
    <t>2,7</t>
  </si>
  <si>
    <t>13 422,48</t>
  </si>
  <si>
    <t>1 с.ш. РУ-10 кВ РПЖ-13, ячейка 10 кВ №107 ПС "Городская-5"</t>
  </si>
  <si>
    <t>22-05-633</t>
  </si>
  <si>
    <t>30.11.2020</t>
  </si>
  <si>
    <t>Автоматизированная система фотовидеофиксации нарушений правил дорожного движения в г. Нижневартовске</t>
  </si>
  <si>
    <t>будет определен при включении объекта</t>
  </si>
  <si>
    <t>земельный участок под строительство ИЖД</t>
  </si>
  <si>
    <t>22-05-628</t>
  </si>
  <si>
    <t>196-РП-Дагестан</t>
  </si>
  <si>
    <t>29.12.2020</t>
  </si>
  <si>
    <t>2 с.ш. РУ-0,4 кВ ТП-№16/8, 1 с.ш. РУ-10 кВ РПЖ-5, ячейка 10 кВ №309 ПС "Центральная"</t>
  </si>
  <si>
    <t>22-05-632</t>
  </si>
  <si>
    <t>213-16/8</t>
  </si>
  <si>
    <t>32 450,40</t>
  </si>
  <si>
    <t>1 с.ш. РУ-10кВ РП-СТПС, ячейка 10кВ №20 ПС Южная</t>
  </si>
  <si>
    <t>23.12.2020</t>
  </si>
  <si>
    <t>Разработка грунта под строительную площадку жилого дома №2 в 10В мкр., МЖК</t>
  </si>
  <si>
    <t>52 654,80</t>
  </si>
  <si>
    <t>ячейка 10 кВ №6 ПС "Западная"</t>
  </si>
  <si>
    <t>198-РПЖ-11</t>
  </si>
  <si>
    <t>03.04.2021</t>
  </si>
  <si>
    <t>11.01.2021</t>
  </si>
  <si>
    <t>Многоэтажный жилой комплекс в квартале "Прибрежный" IV этап строительства</t>
  </si>
  <si>
    <t>375</t>
  </si>
  <si>
    <t>27 900,00</t>
  </si>
  <si>
    <t>взаиморезервируемые 1 и 2 с.ш. РУ-10 кВ РПЖ-1А, ячейки 10 кВ №105, №414 ПС "Индустриальная"</t>
  </si>
  <si>
    <t>6-1/16</t>
  </si>
  <si>
    <t>04.04.2021</t>
  </si>
  <si>
    <t>Материально-технический склад №1.</t>
  </si>
  <si>
    <t>48 934,80</t>
  </si>
  <si>
    <t>1 с.ш.РУ-10кВ РПП-7, яч.10кВ №19 ПС Западная</t>
  </si>
  <si>
    <t>206-363/з</t>
  </si>
  <si>
    <t>предприятие общественного питания</t>
  </si>
  <si>
    <t>1 351 275,86</t>
  </si>
  <si>
    <t>1 и 2 с.ш. РУ-10 кВ РПЖ-18, ячейки 10 кВ №402, №506 ПС "Обская"</t>
  </si>
  <si>
    <t>02.04.2021</t>
  </si>
  <si>
    <t>29.04.2021</t>
  </si>
  <si>
    <t>Гостиница "Варта"</t>
  </si>
  <si>
    <t>84 477,60</t>
  </si>
  <si>
    <t>(взаиморезервируемые): 1 и 2 с.ш. КРУН-10кВ ПС 35/10кВ «Тепловая», ячейки 35кВ №5, №6 ПС 110/35/6кВ «ГПП-7»</t>
  </si>
  <si>
    <t>22-05-643</t>
  </si>
  <si>
    <t>51-522/з-522А/з</t>
  </si>
  <si>
    <t>07.04.2021</t>
  </si>
  <si>
    <t>2 с.ш. РУ-10кВ РП-29, ячейка 10кВ №204 ПС Городская-5</t>
  </si>
  <si>
    <t>203-29/х</t>
  </si>
  <si>
    <t>16.12.2020</t>
  </si>
  <si>
    <t>41 122,80</t>
  </si>
  <si>
    <t>22-05-653</t>
  </si>
  <si>
    <t>11.04.2021</t>
  </si>
  <si>
    <t>25.03.2021</t>
  </si>
  <si>
    <t>38-РП-Дагестан</t>
  </si>
  <si>
    <t>30 069,60</t>
  </si>
  <si>
    <t>22-05-655</t>
  </si>
  <si>
    <t>33-130/х</t>
  </si>
  <si>
    <t>86 709,60</t>
  </si>
  <si>
    <t>(взаиморезервируемые) 1 и 2 с.ш. РУ-10 кВ РПЖ-5, ячейки 10 кВ №309, №409 ПС "Центральная"</t>
  </si>
  <si>
    <t>30-12/1</t>
  </si>
  <si>
    <t>1 с.ш. РУ-10кВ  РП-СТПС, ячейка 10кВ №20 ПС Южная</t>
  </si>
  <si>
    <t>25-51/х</t>
  </si>
  <si>
    <t>22.12.2020</t>
  </si>
  <si>
    <t>1 с.ш. РУ-10кВ РПЖ-8, ячейка 10кВ ПС Городская-5</t>
  </si>
  <si>
    <t>211-12/х</t>
  </si>
  <si>
    <t>24.04.2021</t>
  </si>
  <si>
    <t>21.01.2021</t>
  </si>
  <si>
    <t>2-76/х</t>
  </si>
  <si>
    <t>14.05.2021</t>
  </si>
  <si>
    <t>21.05.2021</t>
  </si>
  <si>
    <t>земельный участок под ИЖС</t>
  </si>
  <si>
    <t>62-75/х</t>
  </si>
  <si>
    <t>13.01.2021</t>
  </si>
  <si>
    <t>Разработка грунта для строительства Дилерского центра RENAULT-САМОТЛОРАВТО</t>
  </si>
  <si>
    <t>1 с.ш. РУ-6кВ РПП-1, яч. 6кВ №37 ПС Нижневартовская</t>
  </si>
  <si>
    <t>209-513/з</t>
  </si>
  <si>
    <t>11.05.2021</t>
  </si>
  <si>
    <t>15.06.2021</t>
  </si>
  <si>
    <t xml:space="preserve"> Магазин (нежилое помещение 1001). </t>
  </si>
  <si>
    <t>яч.6кВ №9 ПС Нижневартовская</t>
  </si>
  <si>
    <t>78-521/з</t>
  </si>
  <si>
    <t>15.02.2021</t>
  </si>
  <si>
    <t>Разработка грунта под строительную площадку жилого дома №12 в 16П мкр.</t>
  </si>
  <si>
    <t>56 374,80</t>
  </si>
  <si>
    <t>1 с.ш. РУ-10кВ РП-3Х, яч. 10кВ №8 ПС Южная</t>
  </si>
  <si>
    <t>12-16П/5</t>
  </si>
  <si>
    <t>28.05.2021</t>
  </si>
  <si>
    <t>04.03.2021</t>
  </si>
  <si>
    <t>административно-производственный корпус "ООО Климатическая компания "ОЗОН"</t>
  </si>
  <si>
    <t>79,84</t>
  </si>
  <si>
    <t>50,16</t>
  </si>
  <si>
    <t>47 239,20</t>
  </si>
  <si>
    <t>2 с.ш. РУ-10кВ РПЖ-17, яч.10кВ №604 ПС Обская</t>
  </si>
  <si>
    <t>19-40/с</t>
  </si>
  <si>
    <t>25.01.2021</t>
  </si>
  <si>
    <t>04.06.2021</t>
  </si>
  <si>
    <t>Жилое строение</t>
  </si>
  <si>
    <t>1 с.ш. КРУН-6 кВ ПС "Дивный", ячейка 35 кВ №4 ПС "ГПП-7"</t>
  </si>
  <si>
    <t>11-252/з</t>
  </si>
  <si>
    <t>разработка грунта под стройплощадку набережной</t>
  </si>
  <si>
    <t>2 с.ш. РУ-10 кВ РПЖ-12, ячейка 10 кВ №456 ПС "Городская-5"</t>
  </si>
  <si>
    <t>22-05-20</t>
  </si>
  <si>
    <t>16-15/9</t>
  </si>
  <si>
    <t>12.02.2022</t>
  </si>
  <si>
    <t>09.07.2021</t>
  </si>
  <si>
    <t>"многоквартирный жилой дом №1 в квартале 32 города Нижневартовска" 2 очередь проектирования БС1-БС8</t>
  </si>
  <si>
    <t>683,6</t>
  </si>
  <si>
    <t>48 398,88</t>
  </si>
  <si>
    <t>(взаиморезервируемые) 1 и 2 с.ш. РУ-10 кВ РПЖ-25, ячейки 10 кВ №114, №214 ПС "Колмаковская"</t>
  </si>
  <si>
    <t>105-32/1</t>
  </si>
  <si>
    <t>18.02.2021</t>
  </si>
  <si>
    <t>склад</t>
  </si>
  <si>
    <t>2 с.ш. КРУН-6 кВ ПС "Базовая", ячейка 35 кВ №4 ПС "ГПП-7"</t>
  </si>
  <si>
    <t>14-132/з</t>
  </si>
  <si>
    <t>17.06.2021</t>
  </si>
  <si>
    <t>Овощехранилище</t>
  </si>
  <si>
    <t>2 с.ш. КРУН-6кВ ПС Базовая, яч. 35кВ №4 ПС ГПП-7</t>
  </si>
  <si>
    <t>25.06.2021</t>
  </si>
  <si>
    <t>30.06.2021</t>
  </si>
  <si>
    <t>345</t>
  </si>
  <si>
    <t>(Проектного ВРУ-0,4кВ): 1 с.ш. РУ-6кВ РПП-4 (яч.№15); яч. 35кВ №6 ПС ГПП-7</t>
  </si>
  <si>
    <t>22-05-54</t>
  </si>
  <si>
    <t>92-453/з</t>
  </si>
  <si>
    <t>09.02.2021</t>
  </si>
  <si>
    <t>24.06.2021</t>
  </si>
  <si>
    <t>16.06.2021</t>
  </si>
  <si>
    <t>Здание сервисных услуг</t>
  </si>
  <si>
    <t>1 с.ш. РУ-10кВ РПЖ-17, яч. 10кВ №510 ПС Обская</t>
  </si>
  <si>
    <t>85-86/с</t>
  </si>
  <si>
    <t>22.06.2021</t>
  </si>
  <si>
    <t>СОНТ Надежда 44 (12 участков)</t>
  </si>
  <si>
    <t>2 с.ш. РУ-10кВ РП-Совхоз, яч.10кВ №22 ПС Южная</t>
  </si>
  <si>
    <t>22-05-66</t>
  </si>
  <si>
    <t>99-76/х</t>
  </si>
  <si>
    <t>автоматизированная система фотовидеофиксации нарушений правил дорожного движения в г. Нижневартовске, перекресток улиц Ленина и Мусы Джалиля</t>
  </si>
  <si>
    <t>3 039,12</t>
  </si>
  <si>
    <t>2 с.ш. РУ-10 кВ РПЖ-13, ячейка 10 кВ №450 ПС "Городская-5"</t>
  </si>
  <si>
    <t>автоматизированная система фотовидеофиксации нарушений правил дорожного движения в г. Нижневартовске, перекресток улиц Чапаева-Спортивная</t>
  </si>
  <si>
    <t>гаражи</t>
  </si>
  <si>
    <t>1 с.ш. РУ-10 кВ РПЖ-22, ячейка 10 кВ №323 ПС "Городская-5"</t>
  </si>
  <si>
    <t>22-05-67</t>
  </si>
  <si>
    <t>22-05-69</t>
  </si>
  <si>
    <t>17-118/х</t>
  </si>
  <si>
    <t>1 с.ш. КРУН-6кВ ПС ДИвный; яч. 35кВ ПС ГПП-7</t>
  </si>
  <si>
    <t>яч. 10кВ №123 ПС Восток</t>
  </si>
  <si>
    <t>22-05-72</t>
  </si>
  <si>
    <t>20-11/н</t>
  </si>
  <si>
    <t>26.06.2021</t>
  </si>
  <si>
    <t>21-30/х</t>
  </si>
  <si>
    <t>04.07.2021</t>
  </si>
  <si>
    <t>1 с.ш. КРУН-6кВ ПС Дивный, яч. 35кВ №4 ПС ГПП-7</t>
  </si>
  <si>
    <t>22-05-81</t>
  </si>
  <si>
    <t>29-252/з</t>
  </si>
  <si>
    <t>03.06.2021</t>
  </si>
  <si>
    <t>1 с.ш. КРУН-6кВ ПС Дивный, яч. 35кВ ПС ГПП-7</t>
  </si>
  <si>
    <t>22-05-73</t>
  </si>
  <si>
    <t>71-252/з</t>
  </si>
  <si>
    <t>28.06.2021</t>
  </si>
  <si>
    <t>23.06.2021</t>
  </si>
  <si>
    <t>Блок-бокс для легковых автомобилей.</t>
  </si>
  <si>
    <t>2 с.ш. РУ-10кВ РПП-5; яч. 10кВ №14 ПС Западная</t>
  </si>
  <si>
    <t>22-05-88</t>
  </si>
  <si>
    <t>88-457/з</t>
  </si>
  <si>
    <t>22-05-87</t>
  </si>
  <si>
    <t>31-74/х</t>
  </si>
  <si>
    <t>16.07.2021</t>
  </si>
  <si>
    <t>15.04.2021</t>
  </si>
  <si>
    <t>16 884,00</t>
  </si>
  <si>
    <t>44-3/х</t>
  </si>
  <si>
    <t>Спортивный комплекс "Югра"</t>
  </si>
  <si>
    <t>38 640,00</t>
  </si>
  <si>
    <t>1 с.ш. РУ-10кВ РПП-5; яч. 10кВ №7 ПС Западная</t>
  </si>
  <si>
    <t>19.07.2021</t>
  </si>
  <si>
    <t>20.04.2021</t>
  </si>
  <si>
    <t>08.04.2021</t>
  </si>
  <si>
    <t>46-118/з</t>
  </si>
  <si>
    <t>24.07.2021</t>
  </si>
  <si>
    <t>20.07.2021</t>
  </si>
  <si>
    <t>ГСЛК "Водник-1" (347 гаражей)</t>
  </si>
  <si>
    <t>190 850,00</t>
  </si>
  <si>
    <t>ячейка 6кВ №107 ПС Стройиндустриальная</t>
  </si>
  <si>
    <t>22-05-122</t>
  </si>
  <si>
    <t>144-475/з</t>
  </si>
  <si>
    <t>06.04.2021</t>
  </si>
  <si>
    <t>06.08.2021</t>
  </si>
  <si>
    <t>«Многоквартирный жилой дом №6 в квартале В-1 Старого Вартовска г. Нижневартовска».</t>
  </si>
  <si>
    <t>345,44</t>
  </si>
  <si>
    <t>24 457,15</t>
  </si>
  <si>
    <t>1 и 2 с.ш. РУ-10кВ РПЖ-22, ячейки 10кВ №208, №323 ПС Городская-5</t>
  </si>
  <si>
    <t>22-05-121</t>
  </si>
  <si>
    <t>111-22/8</t>
  </si>
  <si>
    <t>17.07.2021</t>
  </si>
  <si>
    <t>26.07.2021</t>
  </si>
  <si>
    <t>2 с.ш. КРУН-6кВ ПС Био, ячейка 35кВ №1 ПС ГПП-7</t>
  </si>
  <si>
    <t>42-208/з</t>
  </si>
  <si>
    <t>23.07.2021</t>
  </si>
  <si>
    <t>2 с.ш. ЗРУ-10кВ ПС Совхозная, ячейка 35кВ №4 ПС Савкинская</t>
  </si>
  <si>
    <t>22-05-134</t>
  </si>
  <si>
    <t>34-130/х</t>
  </si>
  <si>
    <t>6,5</t>
  </si>
  <si>
    <t>8,5</t>
  </si>
  <si>
    <t>22-05-151</t>
  </si>
  <si>
    <t>54-8/х</t>
  </si>
  <si>
    <t>05.04.2021</t>
  </si>
  <si>
    <t>05.08.2021</t>
  </si>
  <si>
    <t>16.04.2021</t>
  </si>
  <si>
    <t>45-130/х</t>
  </si>
  <si>
    <t>01.08.2021</t>
  </si>
  <si>
    <t>22-05-148</t>
  </si>
  <si>
    <t>39-252/з</t>
  </si>
  <si>
    <t>22-05-150</t>
  </si>
  <si>
    <t>47-К/22</t>
  </si>
  <si>
    <t>27.04.2021</t>
  </si>
  <si>
    <t>21.04.2021</t>
  </si>
  <si>
    <t>19.04.2021</t>
  </si>
  <si>
    <t>разработка грунта под строительство спортивно-досугового центра с торговыми помещениями</t>
  </si>
  <si>
    <t>1 с.ш. РУ-10 кВ РПЖ-15, ячейка 10 кВ №9 ПС "Западная"</t>
  </si>
  <si>
    <t>22-05-149</t>
  </si>
  <si>
    <t>48-10В/2</t>
  </si>
  <si>
    <t>22.04.2021</t>
  </si>
  <si>
    <t>Дом</t>
  </si>
  <si>
    <t>26 574,00</t>
  </si>
  <si>
    <t>49-7/х</t>
  </si>
  <si>
    <t>13.08.2021</t>
  </si>
  <si>
    <t>антенно-мачтовое сооружение связи</t>
  </si>
  <si>
    <t>2 с.ш. КРУН-6кВ ПС Татра; яч. 35кВ №3 ПС Западная</t>
  </si>
  <si>
    <t>1 с.ш. КРУН-6кВ ПС Дивный; яч. 35кВ №4 ПС ГПП-7</t>
  </si>
  <si>
    <t>22-05-157</t>
  </si>
  <si>
    <t>43-252/з</t>
  </si>
  <si>
    <t>18.05.2021</t>
  </si>
  <si>
    <t>19 740,00</t>
  </si>
  <si>
    <t>58-76/х</t>
  </si>
  <si>
    <t>166-252/з</t>
  </si>
  <si>
    <t>15.04.2022</t>
  </si>
  <si>
    <t>жилой дом №2 (I, II, III этап строительства)</t>
  </si>
  <si>
    <t>768,3</t>
  </si>
  <si>
    <t>81 048,00</t>
  </si>
  <si>
    <t>(взаиморезервируемые) 1 и 2 с.ш. РУ-10 кВ РПЖ-22, ячейки 10 кВ №208, №323 ПС "Городская-5"</t>
  </si>
  <si>
    <t>22-05-158</t>
  </si>
  <si>
    <t>08.08.2021</t>
  </si>
  <si>
    <t>17.08.2021</t>
  </si>
  <si>
    <t>земельный участок под строительство производственной базы</t>
  </si>
  <si>
    <t>2 с.ш. КРУН-6кВ ПС БИО, яч.35кВ №1 ПС ГПП-7</t>
  </si>
  <si>
    <t>136-519/з</t>
  </si>
  <si>
    <t>31.03.2021</t>
  </si>
  <si>
    <t>07.08.2021</t>
  </si>
  <si>
    <t>26.04.2021</t>
  </si>
  <si>
    <t>2 с.ш. РУ-10кВ, РП-Дагестан, ячейка 10кВ №29 ПС Южная</t>
  </si>
  <si>
    <t>53-РП-Дагестан</t>
  </si>
  <si>
    <t>15.08.2021</t>
  </si>
  <si>
    <t>20.08.2021</t>
  </si>
  <si>
    <t>11.08.2021</t>
  </si>
  <si>
    <t>Производственная база с нежилым (офисным) помещением</t>
  </si>
  <si>
    <t>2 с.ш. РУ-6кВ РПП-1, яч. 6кВ №16 ПС Нижневартовская</t>
  </si>
  <si>
    <t>24.05.2021</t>
  </si>
  <si>
    <t>94 478,40</t>
  </si>
  <si>
    <t>(Взаиморезервируемые): 1,2 с.ш. РУ-6кВ РПП-1, яч. 6кВ №37, №16 ПС Нижневартовская</t>
  </si>
  <si>
    <t>22-05-182</t>
  </si>
  <si>
    <t>69-513/з-513а/з</t>
  </si>
  <si>
    <t>нежилое помещение, назначение: нежилое (магазин), общей площадью 595,2 кв.м., этаж 1</t>
  </si>
  <si>
    <t>40,4</t>
  </si>
  <si>
    <t>24,6</t>
  </si>
  <si>
    <t>25 999,68</t>
  </si>
  <si>
    <t>(взаиморезервируемые) 1 и 2 с.ш. РУ-10 кВ РПЖ-19, ячейка 10 кВ №107, №208 ПС "Эмтор"</t>
  </si>
  <si>
    <t>Теплая стоянка,  кадастровый номер 86:11:0301001:821, общая площадь 452,9м2; Склад материалов (арочное здание), кадастровый номер 86:11:0301001:711; общая площадь 285,2 м2; Гаражи легкового транспорта, кадастровый номер 86:11:0000000:69612; общая площадь 135,1 м2; производственный корпус,  кадастров</t>
  </si>
  <si>
    <t>1 045</t>
  </si>
  <si>
    <t>2 000</t>
  </si>
  <si>
    <t>585 252,00</t>
  </si>
  <si>
    <t>(Взаиморезервируемые): 1,2 с.ш. КРУН-6кВ ПС КОС, яч. 35кВ №1 ПС Восток, яч.35кВ №4 ПС Западная</t>
  </si>
  <si>
    <t>22-05-196</t>
  </si>
  <si>
    <t>70-523/з-523а/з</t>
  </si>
  <si>
    <t>Жилой дом №12 в микрорайоне 16П г.Нижневартовск</t>
  </si>
  <si>
    <t>166,16</t>
  </si>
  <si>
    <t>11 764,13</t>
  </si>
  <si>
    <t>1 и 2 с.ш. РУ-10кВ РП-3х, ячейки 10кВ №8, №11 ПС Южная</t>
  </si>
  <si>
    <t>1 062,00</t>
  </si>
  <si>
    <t>22-05-207</t>
  </si>
  <si>
    <t>52-РПЖ-8</t>
  </si>
  <si>
    <t>16.08.2021</t>
  </si>
  <si>
    <t>2 478,00</t>
  </si>
  <si>
    <t>55-99/х</t>
  </si>
  <si>
    <t>21.08.2021</t>
  </si>
  <si>
    <t>10.06.2021</t>
  </si>
  <si>
    <t>01.06.2021</t>
  </si>
  <si>
    <t>земельный участок под строительство гаража</t>
  </si>
  <si>
    <t>2 сш. РУ-10кВ РПП-5, яч. 10кВ №14 ПС Западная</t>
  </si>
  <si>
    <t>75-288/з</t>
  </si>
  <si>
    <t>Двухэтажный гараж</t>
  </si>
  <si>
    <t>1 с.ш. РУ-6кВ РПП-2, яч. 6кВ №14 ПС Нижневартовская</t>
  </si>
  <si>
    <t>50-78/з</t>
  </si>
  <si>
    <t>22.08.2021</t>
  </si>
  <si>
    <t>17.05.2021</t>
  </si>
  <si>
    <t>13.05.2021</t>
  </si>
  <si>
    <t>земельный участок под строительство склада</t>
  </si>
  <si>
    <t>2 с.ш. РУ-10кВ РП-Совхоз, ячека 10кВ №22 ПС Южная</t>
  </si>
  <si>
    <t>56-59/х</t>
  </si>
  <si>
    <t>01.10.2021</t>
  </si>
  <si>
    <t>31.08.2021</t>
  </si>
  <si>
    <t>Базовая станция сотовой связи № 86-00389</t>
  </si>
  <si>
    <t>ячейка 10кВ №204 ПС Городская-5</t>
  </si>
  <si>
    <t>184-27/1</t>
  </si>
  <si>
    <t>10.08.2021</t>
  </si>
  <si>
    <t>Реконструкция здания "Гараж" под здание "Баня"</t>
  </si>
  <si>
    <t>(Взаимороезервируемые): 1 с.ш. РУ-10кВ РПЖ-1А, яч. 10кВ №3 ПС Котельная, яч. 35 кВ №4 ПС ГПП-7  2 с.ш. РУ-10кВ РПЖ-16, яч. 10кВ №106 ПС Индустриальная</t>
  </si>
  <si>
    <t>131-1/9</t>
  </si>
  <si>
    <t>28.04.2021</t>
  </si>
  <si>
    <t>31.05.2021</t>
  </si>
  <si>
    <t>Разработка грунта строительной площадки жилого дома 3 в квартале МЖК</t>
  </si>
  <si>
    <t>1 с.ш. РУ-10кВ РПЖ-11, ячейка 10кВ №9 ПС Западная</t>
  </si>
  <si>
    <t>66-10В/6</t>
  </si>
  <si>
    <t>28.08.2021</t>
  </si>
  <si>
    <t xml:space="preserve">2 с.ш. ЗРУ-10кВ ПС Совхозная, ячейка 35кВ №4 ПС Савкинская </t>
  </si>
  <si>
    <t>22-05-251</t>
  </si>
  <si>
    <t>72-130/х</t>
  </si>
  <si>
    <t>1 с.ш. РУ-10кВ, РП-Дагестан, ячейка 10кВ №1 ПС Южная</t>
  </si>
  <si>
    <t>22-05-268</t>
  </si>
  <si>
    <t>57-РП-Дагестан</t>
  </si>
  <si>
    <t>22-05-267</t>
  </si>
  <si>
    <t>60-76/ха</t>
  </si>
  <si>
    <t>25.05.2021</t>
  </si>
  <si>
    <t>Гаражный бокс 25</t>
  </si>
  <si>
    <t>65-К/22</t>
  </si>
  <si>
    <t>11.09.2021</t>
  </si>
  <si>
    <t>61-40/х</t>
  </si>
  <si>
    <t>03.09.2021</t>
  </si>
  <si>
    <t>27.08.2021</t>
  </si>
  <si>
    <t>1 с.ш. РУ-0,4кВ ТП-501/з; 1 с.ш. РУ-10кВ РПЖ-1А, 1 с.ш. РУ-10кВ ПС Котельная; яч.35кВ №4 ПС ГПП-7</t>
  </si>
  <si>
    <t>156-501/з</t>
  </si>
  <si>
    <t>Базовая станция сотовой связи  НМ0208</t>
  </si>
  <si>
    <t>7,5</t>
  </si>
  <si>
    <t>2 с.ш. РУ-10кВ РП-3/х, ячейка 10кВ №11 ПС Южная</t>
  </si>
  <si>
    <t>22-05-271</t>
  </si>
  <si>
    <t>24.08.2021</t>
  </si>
  <si>
    <t>земельный участок под строительство нежилого здания-арочный склад</t>
  </si>
  <si>
    <t>2 с.ш. РУ-10кВ РПП-7, яч.10кВ №12 ПС Западная</t>
  </si>
  <si>
    <t>22-05-280</t>
  </si>
  <si>
    <t>149-РПП-7</t>
  </si>
  <si>
    <t>Детский сад на 320 мест</t>
  </si>
  <si>
    <t>44 400,00</t>
  </si>
  <si>
    <t>1 с.ш. РУ-10 кВ РПЖ-19, ячейка 10 кВ №107 ПС "Эмтор"</t>
  </si>
  <si>
    <t>76-18/2</t>
  </si>
  <si>
    <t>Базовая станция сотовой связи  НМ0124</t>
  </si>
  <si>
    <t>5 922,00</t>
  </si>
  <si>
    <t>2 с.ш. КРУН-10кВ ПС Совхознаяя (яч.№10), яч. 35кВ ПС Савкинская</t>
  </si>
  <si>
    <t>22-05-288</t>
  </si>
  <si>
    <t>1 с.ш. РУ-10кВ РПЖ-8, яч. 10кВ №103 ПС Городская-5</t>
  </si>
  <si>
    <t>22-05-305</t>
  </si>
  <si>
    <t>67-12/х</t>
  </si>
  <si>
    <t>12.05.2021</t>
  </si>
  <si>
    <t>ПЛУ-6кВ ВЛ-6кВ Ф-8 ПС КОС, яч. 35кВ №1 ПС Восток</t>
  </si>
  <si>
    <t>22-05-291</t>
  </si>
  <si>
    <t>77-516/з</t>
  </si>
  <si>
    <t>8 104,80</t>
  </si>
  <si>
    <t>22-05-290</t>
  </si>
  <si>
    <t>79-516/з</t>
  </si>
  <si>
    <t>12.09.2021</t>
  </si>
  <si>
    <t>22-05-289</t>
  </si>
  <si>
    <t>186-75/х</t>
  </si>
  <si>
    <t>Столярный цех</t>
  </si>
  <si>
    <t>яч.6кВ №4 ПС Нижневартовская</t>
  </si>
  <si>
    <t>29.07.2021</t>
  </si>
  <si>
    <t>базовая станция сотовой связи №86-01065</t>
  </si>
  <si>
    <t>яч.6кВ №8 ПС К-203</t>
  </si>
  <si>
    <t>117-21/н</t>
  </si>
  <si>
    <t>06.07.2021</t>
  </si>
  <si>
    <t>КТПН-10/0,4 кВ 630 кВА для ТЦ "Мазда" (ИП Михайлов А.Ю.)</t>
  </si>
  <si>
    <t>700</t>
  </si>
  <si>
    <t>ячейка 10 кВ №107 ПС "Эмтор"</t>
  </si>
  <si>
    <t>18.09.2021</t>
  </si>
  <si>
    <t>Торговый центр, АБК, автомойка, хозяйственный блок</t>
  </si>
  <si>
    <t>(Взаиморезервируемые): 1,2 с.ш. КРУН-10кВ ПС Галина, яч. 35кВ №2, №3 ПС Западная</t>
  </si>
  <si>
    <t>19.05.2021</t>
  </si>
  <si>
    <t>19.09.2021</t>
  </si>
  <si>
    <t>Нежилое помещение (Гараж общая площадь: 344.9 кв.м.)</t>
  </si>
  <si>
    <t>2 с.ш. РУ-6кВ РПП-12, яв. 6кВ №20 ПС Нижневартовская</t>
  </si>
  <si>
    <t>Объект не завершенного строительство под жилой дом</t>
  </si>
  <si>
    <t>2с.ш. РУ-10кВ РП-29, яч.10кВ №204 ПС Городская-5</t>
  </si>
  <si>
    <t>84-30/х</t>
  </si>
  <si>
    <t>68-8П/1</t>
  </si>
  <si>
    <t>(взаиморезервируемые): 1 и 2 с.ш. РУ-10 кВ РПЖ-19, ячейки 10 кВ №107, №208 ПС "Эмтор"</t>
  </si>
  <si>
    <t>73-17/4</t>
  </si>
  <si>
    <t>ячейка 10 кВ №408 ПС "Обская"</t>
  </si>
  <si>
    <t>02.06.2021</t>
  </si>
  <si>
    <t>02.06.2022</t>
  </si>
  <si>
    <t>многофункциональный комплекс "Green Park"</t>
  </si>
  <si>
    <t>2 500</t>
  </si>
  <si>
    <t>695</t>
  </si>
  <si>
    <t>3 195</t>
  </si>
  <si>
    <t>188 956,80</t>
  </si>
  <si>
    <t>(взаиморезервируемые): ячейки 10 кВ №410, №106 ПС "Индустриальная"</t>
  </si>
  <si>
    <t>Базовая станция сотовой связи  НМ0062</t>
  </si>
  <si>
    <t>2 с.ш. РУ-10кВ РП-10, яч. 10кВ №121 ПС Восток</t>
  </si>
  <si>
    <t>21.06.2021</t>
  </si>
  <si>
    <t>83-252/з</t>
  </si>
  <si>
    <t>26.09.2021</t>
  </si>
  <si>
    <t>30.08.2021</t>
  </si>
  <si>
    <t>Индивидуальный гараж</t>
  </si>
  <si>
    <t>1 с.ш. РУ-0,4кВ ТП-501/з, 1 с.ш. РУ-10кВ РПЖ-1А, 1 с.ш. РУ-10кВ ПС Котельная, яч. 35кВ №4 ПС ГПП-7</t>
  </si>
  <si>
    <t>158-501/з</t>
  </si>
  <si>
    <t>09.08.2021</t>
  </si>
  <si>
    <t>22.07.2021</t>
  </si>
  <si>
    <t>«Столярный цех»</t>
  </si>
  <si>
    <t>129-521/з</t>
  </si>
  <si>
    <t>яч. №216 ПС Стройиндустриальная</t>
  </si>
  <si>
    <t>22-05-383</t>
  </si>
  <si>
    <t>82-286/з</t>
  </si>
  <si>
    <t>03.10.2021</t>
  </si>
  <si>
    <t>2 с.ш. РУ-10кВ РП-29; яч. 10кВ №204 ПС Городская-5</t>
  </si>
  <si>
    <t>114-30/х</t>
  </si>
  <si>
    <t>08.07.2021</t>
  </si>
  <si>
    <t>08.11.2021</t>
  </si>
  <si>
    <t>улица Московкина от улицы Героев Самотлора до улицы Салманова г. Нижневартовска</t>
  </si>
  <si>
    <t>8,48</t>
  </si>
  <si>
    <t>6 695,81</t>
  </si>
  <si>
    <t>1 и 2 с.ш. РУ-10 кВ РПЖ-23, ячейки 10 кВ №103, №203 ПС "Колмаковская"</t>
  </si>
  <si>
    <t>08.06.2021</t>
  </si>
  <si>
    <t>225-05-400</t>
  </si>
  <si>
    <t>74-11/х</t>
  </si>
  <si>
    <t>08.10.2021</t>
  </si>
  <si>
    <t>1сш. РУ-10кВ РП-3х, яч.10кВ №8 ПС Южная</t>
  </si>
  <si>
    <t>89-106/х</t>
  </si>
  <si>
    <t>Улица Декабристов от улицы Заводской до улицы Мулявинской г. Нижневартовска (наружное освещение от улицы Заводской до улицы Осенней)</t>
  </si>
  <si>
    <t>5,3</t>
  </si>
  <si>
    <t>4 184,88</t>
  </si>
  <si>
    <t>1 с.ш. РУ-10кВ РП-Совхоз, яч. 10кВ №25 ПС Южная</t>
  </si>
  <si>
    <t>139-64/х</t>
  </si>
  <si>
    <t>23.08.2021</t>
  </si>
  <si>
    <t>Освещение улицы 2П-2 от улицы Индустриальной до РЭБ Флота г. Нижневартовска (II этап) (2 участок)</t>
  </si>
  <si>
    <t>16,5</t>
  </si>
  <si>
    <t>12 639,00</t>
  </si>
  <si>
    <t>2 с.ш. РУ-6кВ ПС БИО, яч.35кВ №1 ПС ГПП-7</t>
  </si>
  <si>
    <t>140-464/з</t>
  </si>
  <si>
    <t>07.06.2021</t>
  </si>
  <si>
    <t>07.10.2021</t>
  </si>
  <si>
    <t>159-501/з</t>
  </si>
  <si>
    <t>21.07.2021</t>
  </si>
  <si>
    <t>21.11.2021</t>
  </si>
  <si>
    <t>бульвар на набережной в створе улиц Чапаева - Ханты-Мансийской в г. Нижневартовске</t>
  </si>
  <si>
    <t>160,2</t>
  </si>
  <si>
    <t>71 128,80</t>
  </si>
  <si>
    <t>(взаиморезервируемые): 1 и 2 с.ш. РУ-10 кВ РПЖ-12, ячейки 10 кВ №139, №456 ПС "Городская-5"</t>
  </si>
  <si>
    <t>05.07.2021</t>
  </si>
  <si>
    <t>сквер Железнодорожников в 10 мкр. г. Нижневартовска</t>
  </si>
  <si>
    <t>3,46</t>
  </si>
  <si>
    <t>2 732,02</t>
  </si>
  <si>
    <t>Улица Нововартовская от улицы Героев Самотлора до улицы Летней  г. Нижневартовска. 1 этап</t>
  </si>
  <si>
    <t>7,05</t>
  </si>
  <si>
    <t>5 566,68</t>
  </si>
  <si>
    <t>яч.10кВ  №204, №361 ПС Городская-5</t>
  </si>
  <si>
    <t>13.07.2021</t>
  </si>
  <si>
    <t>Пункт технического осмотра автотранспорта</t>
  </si>
  <si>
    <t>1 с.ш. РУ-6кВ РПП-2, яч.35кВ РПП-2, яч.35кВ №14 ПС Нижневартовская</t>
  </si>
  <si>
    <t>108-370/з</t>
  </si>
  <si>
    <t>22.11.2021</t>
  </si>
  <si>
    <t>Благоустройство квартала Молодежный г. Нижневартовска (1 очередь)</t>
  </si>
  <si>
    <t>3 948,00</t>
  </si>
  <si>
    <t xml:space="preserve">1 с.ш. РУ-10 кВ РПЖ-13, ячейка 10 кВ №107 ПС "Городская-5" </t>
  </si>
  <si>
    <t>22-05-819</t>
  </si>
  <si>
    <t>27.09.2021</t>
  </si>
  <si>
    <t>182-9/9</t>
  </si>
  <si>
    <t>2 с.ш. РУ-10кВ РП-3х, яч.10кВ №11 ПС Южная</t>
  </si>
  <si>
    <t>86-106/х</t>
  </si>
  <si>
    <t>19 032,00</t>
  </si>
  <si>
    <t>22-05-413</t>
  </si>
  <si>
    <t>93-15/х</t>
  </si>
  <si>
    <t>09.06.2021</t>
  </si>
  <si>
    <t>09.10.2021</t>
  </si>
  <si>
    <t>садовый участок №238</t>
  </si>
  <si>
    <t>2 с.ш. ЗРУ-10кВ ПС Совхозная, яч. 35кВ №4 ПС Савкинская</t>
  </si>
  <si>
    <t>96-130/х</t>
  </si>
  <si>
    <t>22-05-424</t>
  </si>
  <si>
    <t>98-118/х</t>
  </si>
  <si>
    <t>Базовая станция сотовой связи  НМ0141</t>
  </si>
  <si>
    <t>22-05-439</t>
  </si>
  <si>
    <t>11.06.2021</t>
  </si>
  <si>
    <t>11.10.2021</t>
  </si>
  <si>
    <t>ДНТ "Огордник-3" (334 участков)</t>
  </si>
  <si>
    <t>350</t>
  </si>
  <si>
    <t>183 700,00</t>
  </si>
  <si>
    <t>1 с.ш. КРУН-10кВ ПС Совхозная, яч. 35кВ №2 ПС Савкинская</t>
  </si>
  <si>
    <t>22-05-436</t>
  </si>
  <si>
    <t>1 с.ш. РУ-10кВ РП-Дагестан, яч. 10кВ №1 ПС Южная</t>
  </si>
  <si>
    <t>90-38/х</t>
  </si>
  <si>
    <t>100-7/х</t>
  </si>
  <si>
    <t>16.10.2021</t>
  </si>
  <si>
    <t>баня</t>
  </si>
  <si>
    <t>23 688,00</t>
  </si>
  <si>
    <t>1 с.ш. РУ-10кВ РП-Дагестан, ячейка 10 кВ №1 ПС Южная</t>
  </si>
  <si>
    <t>21.10.2021</t>
  </si>
  <si>
    <t>Гаражный бокс №20</t>
  </si>
  <si>
    <t>27 636,00</t>
  </si>
  <si>
    <t>ячейка 6кВ №9 ПС Нижневартовская</t>
  </si>
  <si>
    <t>ячейка 6 кВ №18 ПС "ГПП-1"</t>
  </si>
  <si>
    <t>97-486/з</t>
  </si>
  <si>
    <t>17.10.2021</t>
  </si>
  <si>
    <t>2-05-452</t>
  </si>
  <si>
    <t>87-8П/2</t>
  </si>
  <si>
    <t>15.10.2021</t>
  </si>
  <si>
    <t>разработка грунта строительной площадки жилого дома 1 в квартале 40</t>
  </si>
  <si>
    <t>370</t>
  </si>
  <si>
    <t>ячейка 10 кВ №107 ПС "Колмаковская"</t>
  </si>
  <si>
    <t>104-ПС "Колмаковская</t>
  </si>
  <si>
    <t>магазин</t>
  </si>
  <si>
    <t>(взаиморезервируемые): 1 и 2 с.ш. РУ-10 кВ РПЖ-13, ячейка 10 кВ №107, №450 ПС "Городская-5"</t>
  </si>
  <si>
    <t>141-9/9</t>
  </si>
  <si>
    <t>33 300,00</t>
  </si>
  <si>
    <t>103-10/101</t>
  </si>
  <si>
    <t>Запрос документов</t>
  </si>
  <si>
    <t>24.10.2021</t>
  </si>
  <si>
    <t>Базовая станция сотовой связи НМ0172</t>
  </si>
  <si>
    <t>2 с.ш. РУ-10 кВ РПП-9, ячейка 10 кВ №103 ПС "Индустриальная"</t>
  </si>
  <si>
    <t>28.07.2021</t>
  </si>
  <si>
    <t>2 с.ш. КРУН-6 кВ ПС "Энергонефть", ячейкаа 35 кВ №3 ПС "Западная"</t>
  </si>
  <si>
    <t>81-364/з</t>
  </si>
  <si>
    <t>6,8</t>
  </si>
  <si>
    <t>30 598,56</t>
  </si>
  <si>
    <t>(взаиморезервируемые): 1 с.ш. РУ-10 кВ РПЖ-10, ячейка 10 кВ №303 ПС "Индустриальная", 2 с.ш. РУ-10 кВ РПЖ-10, ячейка 10 кВ №113 ПС "Восток"</t>
  </si>
  <si>
    <t>23.10.2021</t>
  </si>
  <si>
    <t>земельный участок под строительство стоянки грузовой техники</t>
  </si>
  <si>
    <t>1 с.ш. РУ-10 кВ РП-2с, ячейка 10 кВ №101 ПС "Восток"</t>
  </si>
  <si>
    <t xml:space="preserve">земельный участок для строительства гаражного бокса </t>
  </si>
  <si>
    <t>22 200,00</t>
  </si>
  <si>
    <t>22.10.2021</t>
  </si>
  <si>
    <t>94-118/х</t>
  </si>
  <si>
    <t>95-8П/1</t>
  </si>
  <si>
    <t>01.11.2021</t>
  </si>
  <si>
    <t>2 с.ш. КРУН-6кВ ПС Татра, яч. 35кВ №3 ПС Западная</t>
  </si>
  <si>
    <t>28.10.2021</t>
  </si>
  <si>
    <t>15.07.2021</t>
  </si>
  <si>
    <t>ВЛ-6кВ Ф-8 АС К-203</t>
  </si>
  <si>
    <t>109-17/н</t>
  </si>
  <si>
    <t>02.08.2021</t>
  </si>
  <si>
    <t>бульвар на набережной р. Обь (временное технологическое присоединение)</t>
  </si>
  <si>
    <t>(взаим.): 1и2с.ш. РУ-10кВ РПЖ-21, 1и2с.ш. РУ-10кВ ПС Юбилейная, 1и2с.ш. ЗРУ-35кВ ПС Котельная-3А, яч.35кВ №3 ПС Восток, яч.35кВ №3 ПС Колмаковская</t>
  </si>
  <si>
    <t>22-05-464</t>
  </si>
  <si>
    <t>120-9/21</t>
  </si>
  <si>
    <t>ВЛ-6 кВ Ф-5 ПС "Баграс"</t>
  </si>
  <si>
    <t>30.10.2021</t>
  </si>
  <si>
    <t>Гаражно-строительный кооператив "Волна" (118 гаражей)</t>
  </si>
  <si>
    <t>64 900,00</t>
  </si>
  <si>
    <t>2 с.ш. КРУН-6кВ ПС Дивный, яч.35кВ №3 ПС ГПП-7</t>
  </si>
  <si>
    <t>05.11.2021</t>
  </si>
  <si>
    <t>Базовая станция сотовой связи НМ0141</t>
  </si>
  <si>
    <t>02.07.2021</t>
  </si>
  <si>
    <t>102-130/х</t>
  </si>
  <si>
    <t>18 160,80</t>
  </si>
  <si>
    <t>2 с.ш. РУ*6кВ РПП-1 (яч.№19), яч.6кВ №16 ПС Нижневартовская</t>
  </si>
  <si>
    <t>145-524/з</t>
  </si>
  <si>
    <t>Земельный участок под строительство гаражного бокса</t>
  </si>
  <si>
    <t>2 с.ш. РУ-10кВ РПЖ-8 ячейка 10кВ №458 ПС Городская-5</t>
  </si>
  <si>
    <t>187-РПЖ-8</t>
  </si>
  <si>
    <t>19.08.2021</t>
  </si>
  <si>
    <t>04.08.2021</t>
  </si>
  <si>
    <t>708,00</t>
  </si>
  <si>
    <t>2 с.ш. РУ-10кВ РП Совхоз, ячейка 10кВ №22 ПС Южная</t>
  </si>
  <si>
    <t>29.10.2021</t>
  </si>
  <si>
    <t>2 с.ш. РУ-10кВ ПС Дагестан, ячейка 10кВ №29 ПС Южная</t>
  </si>
  <si>
    <t>161-30/х</t>
  </si>
  <si>
    <t>06.11.2021</t>
  </si>
  <si>
    <t>многоквартирный жилой дом №2 в 10В микрорайоне (МЖК) города Нижневартовска</t>
  </si>
  <si>
    <t>510,6</t>
  </si>
  <si>
    <t>36 150,48</t>
  </si>
  <si>
    <t>(взаиморезервируемые): 1 и 2 с.ш. РУ-10 кВ РПЖ-11, ячейки 10 кВ №9, №6 ПС "Западная"</t>
  </si>
  <si>
    <t>107-76/ха</t>
  </si>
  <si>
    <t>09.11.2021</t>
  </si>
  <si>
    <t>03.08.2021</t>
  </si>
  <si>
    <t>земельный участок под строительство складов</t>
  </si>
  <si>
    <t>2 с.ш. КРУН-6 кВ ПС "Базовая", ячейка ОРУ-35 кВ №4 ПС "ГПП-7"</t>
  </si>
  <si>
    <t>22-05-521</t>
  </si>
  <si>
    <t>126-132/з</t>
  </si>
  <si>
    <t>1 с.ш. РУ-10кВ РПП-5, яч. 10кВ №7 ПС Западная</t>
  </si>
  <si>
    <t>07.07.2021</t>
  </si>
  <si>
    <t>07.11.2021</t>
  </si>
  <si>
    <t>Автомобильная газонаполненная компрессорная станция (АГНКС)</t>
  </si>
  <si>
    <t>(Взаиморезервируемые): 1,2 с.ш Ру-10кВ РПП-5, яч. 10кВ №7, №14 ПС Западная</t>
  </si>
  <si>
    <t>яч. 10кВ №224 ПС Восток</t>
  </si>
  <si>
    <t>135-ПС Восток</t>
  </si>
  <si>
    <t>12.07.2021</t>
  </si>
  <si>
    <t>13.11.2021</t>
  </si>
  <si>
    <t>Земельный участок под строительство склада</t>
  </si>
  <si>
    <t>2 с.ш. РУ-10кВ РПП-5, яч.10кВ №14 ПС Западная</t>
  </si>
  <si>
    <t>22-05-540</t>
  </si>
  <si>
    <t>106-76/х</t>
  </si>
  <si>
    <t>14.07.2021</t>
  </si>
  <si>
    <t>14.11.2021</t>
  </si>
  <si>
    <t>Склад агрегатов и запасных частей, склад масел</t>
  </si>
  <si>
    <t>427 688,88</t>
  </si>
  <si>
    <t>12.11.2021</t>
  </si>
  <si>
    <t>теплый склад</t>
  </si>
  <si>
    <t>31 584,00</t>
  </si>
  <si>
    <t>1 с.ш. РУ-6кВ РПП-4 (яч.№11), 1 с.ш. ОРУ ПС №1, яч. 35кВ №6 ПС ГПП-7</t>
  </si>
  <si>
    <t>113-514/з</t>
  </si>
  <si>
    <t>27.07.2021</t>
  </si>
  <si>
    <t>частный дом</t>
  </si>
  <si>
    <t>яч.10кВ №105 ПС Эмтор</t>
  </si>
  <si>
    <t>116-19/н</t>
  </si>
  <si>
    <t>16.11.2021</t>
  </si>
  <si>
    <t>«КТПН-6/0,4кВ 630кВА для электроснабжения: помещение «Диспетчерская-1» (состоящее из помещений 1003, 1005 с поэтажного плана здания Диспетчерской (Лит. Б-Б3), ТО-1 (технического обслуживания), ТО-2 (технического обслуживания)»</t>
  </si>
  <si>
    <t>560</t>
  </si>
  <si>
    <t>292 626,00</t>
  </si>
  <si>
    <t>2 с.ш. РУ-6кВ РПП-6, яч. 6кВ №22 ПС Нижневартовская</t>
  </si>
  <si>
    <t>22-05-564</t>
  </si>
  <si>
    <t>121-110/з</t>
  </si>
  <si>
    <t>125-132/з</t>
  </si>
  <si>
    <t>Бульвар на набережной р. Обь (временное технологическое присоединение)</t>
  </si>
  <si>
    <t>7 896,00</t>
  </si>
  <si>
    <t>1 и 2 с.ш. ЗРУ-35кВ ПС Котельная-3А, ячейка 35кВ №3 ПС Восток, ячейка 35кВ №3 ПС Колмаковская</t>
  </si>
  <si>
    <t>22-05-561</t>
  </si>
  <si>
    <t>122-9/21</t>
  </si>
  <si>
    <t>110-12/х</t>
  </si>
  <si>
    <t>2 с.ш. РУ-10кВ РП-3х, ячейка 10кВ №11 ПС  Южная</t>
  </si>
  <si>
    <t>115-3/х</t>
  </si>
  <si>
    <t>19.11.2021</t>
  </si>
  <si>
    <t>Базовая станция сотовой связи  НМ0147</t>
  </si>
  <si>
    <t>22-05-581</t>
  </si>
  <si>
    <t>133-21/н</t>
  </si>
  <si>
    <t>Разработка грунта под строительную площадку</t>
  </si>
  <si>
    <t>ячейка 10кВ №311 ПС Обская</t>
  </si>
  <si>
    <t>148-10/10</t>
  </si>
  <si>
    <t>Строительный участок ОО УМНКА "Мир вашему дому"</t>
  </si>
  <si>
    <t>1 с.ш. РУ-6кВ ПС Татра, яч. ОРУ-35кВ №2 ПС Западная</t>
  </si>
  <si>
    <t>Гаражно-строительный кооператив в количестве 145 гаражей</t>
  </si>
  <si>
    <t>79 750,00</t>
  </si>
  <si>
    <t>1 с.ш. РУ-10кВ РПЖ-13, ячейка 10кВ №107 ПС Городская-5</t>
  </si>
  <si>
    <t>15.11.2021</t>
  </si>
  <si>
    <t>22-05-586</t>
  </si>
  <si>
    <t>112-242/з</t>
  </si>
  <si>
    <t>яч. 6кВ №18 ПС ГПП-1</t>
  </si>
  <si>
    <t>118-486/з</t>
  </si>
  <si>
    <t>Автозаправочная станция с офисом</t>
  </si>
  <si>
    <t>1 с.ш. РУ-10кВ РПЖ-9, яч. 10кВ №107 ПС Эмтор</t>
  </si>
  <si>
    <t>164-17/4</t>
  </si>
  <si>
    <t>11 844,00</t>
  </si>
  <si>
    <t>495,60</t>
  </si>
  <si>
    <t>119-РПЖ-8</t>
  </si>
  <si>
    <t>Объект незавершённого строительства (жилой дом на основании договора аренды)</t>
  </si>
  <si>
    <t>128-106/х</t>
  </si>
  <si>
    <t>180-РПЖ-8</t>
  </si>
  <si>
    <t>26.11.2021</t>
  </si>
  <si>
    <t>Земельный участок под стрительство жилого дома</t>
  </si>
  <si>
    <t>2 с.ш. ЗРУ-10кВ ПС Совхозная, ячейка 35кВ ПС Савкинская</t>
  </si>
  <si>
    <t>252-05-608</t>
  </si>
  <si>
    <t>30.07.2021</t>
  </si>
  <si>
    <t>яч.6кВ №18 ПС ГПП-1</t>
  </si>
  <si>
    <t>123-463/з</t>
  </si>
  <si>
    <t>2 с.ш. РУ-10кВ РП-Совхоз, ячейка 10кВ 1№22 ПС Южная</t>
  </si>
  <si>
    <t>132-8П/2</t>
  </si>
  <si>
    <t>04.12.2021</t>
  </si>
  <si>
    <t>3 158,40</t>
  </si>
  <si>
    <t>138-21/н</t>
  </si>
  <si>
    <t>30.11.2021</t>
  </si>
  <si>
    <t>127-76/х</t>
  </si>
  <si>
    <t>124-465/з</t>
  </si>
  <si>
    <t>03.12.2021</t>
  </si>
  <si>
    <t>18.08.2021</t>
  </si>
  <si>
    <t>«Земельный участок под строительство жилого дома»</t>
  </si>
  <si>
    <t>1 с.ш. КРУН-6кВ ПС Дивный, яч. 35кВ №4 Пс ГПП-7</t>
  </si>
  <si>
    <t>22-05-638</t>
  </si>
  <si>
    <t>137-247/з</t>
  </si>
  <si>
    <t>163-118/х</t>
  </si>
  <si>
    <t>02.12.2021</t>
  </si>
  <si>
    <t>130-8П/2</t>
  </si>
  <si>
    <t>157-501/з</t>
  </si>
  <si>
    <t>06.12.2021</t>
  </si>
  <si>
    <t>Внешнее электроснабжение склад модуля</t>
  </si>
  <si>
    <t>1 с.ш. КРУН-6кВ ПС БИО, яч.35кВ №2 ПС ГПП-7</t>
  </si>
  <si>
    <t>22-05-640</t>
  </si>
  <si>
    <t>151-РП-Дагестан</t>
  </si>
  <si>
    <t>гаражный бокс №30</t>
  </si>
  <si>
    <t>РУ-0,4кВ КТПН-№К/22, ячейка 10кВ №302 ПС Обская</t>
  </si>
  <si>
    <t>гаражный бокс №13</t>
  </si>
  <si>
    <t>162-К/22</t>
  </si>
  <si>
    <t xml:space="preserve">1 с.ш. РУ-0,4кВ РПЖ-2, ячейка 10кВ №109 ПС Индустриальная </t>
  </si>
  <si>
    <t>30.12.2021</t>
  </si>
  <si>
    <t>Магазин, склад</t>
  </si>
  <si>
    <t>21 492,00</t>
  </si>
  <si>
    <t xml:space="preserve">2 с.ш.РУ-0,4кВ ПС РПЖ-21, ячейка 10кВ №14 ПС 35/10кВ Юбилейная </t>
  </si>
  <si>
    <t>22-05-663</t>
  </si>
  <si>
    <t>160-12/х</t>
  </si>
  <si>
    <t>12.08.2021</t>
  </si>
  <si>
    <t>12.12.2021</t>
  </si>
  <si>
    <t>18 678,00</t>
  </si>
  <si>
    <t>11.12.2021</t>
  </si>
  <si>
    <t>22-05-664</t>
  </si>
  <si>
    <t>134-76/х</t>
  </si>
  <si>
    <t>18.12.2021</t>
  </si>
  <si>
    <t>ячейка 1кВ №31 ПС Южная</t>
  </si>
  <si>
    <t>143-92/х</t>
  </si>
  <si>
    <t>ячейка 10кВ №05 ПС Эмтор</t>
  </si>
  <si>
    <t>31.08.2022</t>
  </si>
  <si>
    <t>ВЛ-6кВ Ф-107 ПС Стройиндустриальная, ячейка 35кВ №1Пс ГПП-7</t>
  </si>
  <si>
    <t>26.08.2021</t>
  </si>
  <si>
    <t>26.12.2021</t>
  </si>
  <si>
    <t>Гаражный бокс № 49</t>
  </si>
  <si>
    <t>РУ-0,4кВ КТПН-№К/22, ячейка 10кВ №302 ПС "Обская".</t>
  </si>
  <si>
    <t>147-К/22</t>
  </si>
  <si>
    <t>24.12.2021</t>
  </si>
  <si>
    <t>15 792,00</t>
  </si>
  <si>
    <t xml:space="preserve">2 с.ш. КРУН-6кВ ПС 35/6 "Био", ячейка 35кВ №1 ПС "ГПП-7" </t>
  </si>
  <si>
    <t>165-464/з</t>
  </si>
  <si>
    <t>25.08.2021</t>
  </si>
  <si>
    <t>31.12.2021</t>
  </si>
  <si>
    <t>земелние участок под ИЖС</t>
  </si>
  <si>
    <t>ячейка 10кВ №3 РП-29, ячейка 10кВ №361 ПС Городская-5</t>
  </si>
  <si>
    <t>146-76/х</t>
  </si>
  <si>
    <t>06.10.2021</t>
  </si>
  <si>
    <t>2 с.ш. РУ-10кВ РП Совхоз, ячейка 10кВ ПС Южная</t>
  </si>
  <si>
    <t>150-118/х</t>
  </si>
  <si>
    <t>25.12.2021</t>
  </si>
  <si>
    <t>175-130/х</t>
  </si>
  <si>
    <t>2 с.ш. РУ-10кВ РПЖ-8, ячейка 10кВ №103 ПС Городская-5</t>
  </si>
  <si>
    <t>22-05-702</t>
  </si>
  <si>
    <t>155-28/х</t>
  </si>
  <si>
    <t>2 с.ш. КРУН-6кВ ПС Энергонефть (ячейка №16), ячейка 35кВ №3 ПС Западная</t>
  </si>
  <si>
    <t>168-33/з</t>
  </si>
  <si>
    <t>01.01.2022</t>
  </si>
  <si>
    <t xml:space="preserve">Земельный участок под строительство здания католического храма </t>
  </si>
  <si>
    <t>53 280,00</t>
  </si>
  <si>
    <t>I и II с.ш. РУ-0,4 кВ РПЖ-22, ячейки 10 кВ №323, №208 ПС "Городская-5"</t>
  </si>
  <si>
    <t>22-05-700</t>
  </si>
  <si>
    <t>170-РПЖ-22</t>
  </si>
  <si>
    <t>II с.ш. РУ-6кВ РПП-4, II с.ш. ОРУ ПС 35/6кВ "№1", II с.ш. ОРУ ПС "Нижневартовская".</t>
  </si>
  <si>
    <t>22-05-703</t>
  </si>
  <si>
    <t>169-504/з</t>
  </si>
  <si>
    <t>06.01.2022</t>
  </si>
  <si>
    <t>Базовая станция сотовой связи  НМ0247</t>
  </si>
  <si>
    <t xml:space="preserve">2 с.ш. РУ-0,4кВ РПЖ-21, ячейка 10кВ №14 ПС "Юбилейная" </t>
  </si>
  <si>
    <t>22-05-711</t>
  </si>
  <si>
    <t>154-92/х</t>
  </si>
  <si>
    <t>08.01.2022</t>
  </si>
  <si>
    <t>8,6</t>
  </si>
  <si>
    <t>26,4</t>
  </si>
  <si>
    <t>27 027,12</t>
  </si>
  <si>
    <t>1 с.ш. РУ-10кВ РПЖ-10, ячейка 10кВ №303 ПС Индустриальная, 2 с.ш. РУ-10кВ РПЖ-0, ячейка 10кВ №113 ПС Восток</t>
  </si>
  <si>
    <t>174-76/х</t>
  </si>
  <si>
    <t>03.01.2022</t>
  </si>
  <si>
    <t>Земельный участок под строительство магазина-склада</t>
  </si>
  <si>
    <t>ячейка 10кВ №103 ПС Городская-5</t>
  </si>
  <si>
    <t>22-05-716</t>
  </si>
  <si>
    <t>178-РПЖ-8</t>
  </si>
  <si>
    <t>2 с.ш. ЗРУ-6кВ РПП-12, ячейка 6кВ №20 ПС Нижневартовская</t>
  </si>
  <si>
    <t>22-05-717</t>
  </si>
  <si>
    <t>07.01.2022</t>
  </si>
  <si>
    <t>26 640,00</t>
  </si>
  <si>
    <t>22-05-735</t>
  </si>
  <si>
    <t>02.01.2022</t>
  </si>
  <si>
    <t>Нежилое помещение - магазин</t>
  </si>
  <si>
    <t>152-22/х</t>
  </si>
  <si>
    <t>22-05-734</t>
  </si>
  <si>
    <t>13.01.2022</t>
  </si>
  <si>
    <t>22-05-742</t>
  </si>
  <si>
    <t>167-247/з</t>
  </si>
  <si>
    <t>25.10.2021</t>
  </si>
  <si>
    <t>КРУН-10кВ ПС Совхозная, ячейка 35кВ №2 ПС Савкинская</t>
  </si>
  <si>
    <t>177-139/х</t>
  </si>
  <si>
    <t>1 с.ш. РУ-10кВ РПЖ-7 ячейка 10кВ №105 ПС Городская-5</t>
  </si>
  <si>
    <t>22-05-745</t>
  </si>
  <si>
    <t>179-9/22</t>
  </si>
  <si>
    <t>22-05-753</t>
  </si>
  <si>
    <t>яч.6кВ №216 ПС Стройиндустриальная</t>
  </si>
  <si>
    <t>22-05-756</t>
  </si>
  <si>
    <t>27.10.2021</t>
  </si>
  <si>
    <t>2 с.ш. РУ-10кВ ПС Совхозная, ячейка 35кВ №4 ПС Савкинская</t>
  </si>
  <si>
    <t>22-05-747</t>
  </si>
  <si>
    <t>183-130/х</t>
  </si>
  <si>
    <t>17.01.2022</t>
  </si>
  <si>
    <t>11 054,40</t>
  </si>
  <si>
    <t xml:space="preserve">1 с.ш. РУ-10кВ РПЖ-23, ячейка 10кВ №103 ПС "Колмаковская" </t>
  </si>
  <si>
    <t>22-05-757</t>
  </si>
  <si>
    <t>14.01.2022</t>
  </si>
  <si>
    <t>22-05-765</t>
  </si>
  <si>
    <t>172-99/х</t>
  </si>
  <si>
    <t>16.01.2022</t>
  </si>
  <si>
    <t>1 с.ш. КРУН-6кВ ПС БИО, яч. 35кВ №2 ПС ГПП-7</t>
  </si>
  <si>
    <t>22-05-818</t>
  </si>
  <si>
    <t>15.01.2022</t>
  </si>
  <si>
    <t>22-05-769</t>
  </si>
  <si>
    <t>171-22/х</t>
  </si>
  <si>
    <t>22-05-782</t>
  </si>
  <si>
    <t>173-118/х</t>
  </si>
  <si>
    <t>20.01.2022</t>
  </si>
  <si>
    <t>2 с.ш. КРУН-6кВ ПС Дивный, яч. 35кВ №3 ПС ГПП-7</t>
  </si>
  <si>
    <t>22-05-783</t>
  </si>
  <si>
    <t>2 с.ш. РУ-10кВ РП СТПС, ячейка 10кВ №27 ПС Южная</t>
  </si>
  <si>
    <t>22-05-791</t>
  </si>
  <si>
    <t>176-50/х</t>
  </si>
  <si>
    <t>24.01.2022</t>
  </si>
  <si>
    <t>2 с.ш. РУ-10кВ РП-10, ячейка 10кВ №121 ПС Восток</t>
  </si>
  <si>
    <t>22-05-801</t>
  </si>
  <si>
    <t>04.02.2022</t>
  </si>
  <si>
    <t>22-05-799</t>
  </si>
  <si>
    <t>16 500,00</t>
  </si>
  <si>
    <t>22-05-803</t>
  </si>
  <si>
    <t>2 с.ш. 10кВ РП СТПС ячейка 10кВ №27 ПС Южная</t>
  </si>
  <si>
    <t>22-05-802</t>
  </si>
  <si>
    <t>2 с.ш. РУ-10кВ РП-2С, ячейка 10кВ №226 ПС Восток</t>
  </si>
  <si>
    <t>22-05-831</t>
  </si>
  <si>
    <t>20.10.2021</t>
  </si>
  <si>
    <t>2 с.ш. РУ-10кВ РПЖ-14 (ячейка №18), ячейка 10кВ №211 ПС "Индустриальная".</t>
  </si>
  <si>
    <t>22-05-820</t>
  </si>
  <si>
    <t>28.01.2022</t>
  </si>
  <si>
    <t>22-05-822</t>
  </si>
  <si>
    <t>29.01.2022</t>
  </si>
  <si>
    <t>1 с.ш. РУ-10кВ РП СТПС ячейка 10кВ №20 ПС Южная</t>
  </si>
  <si>
    <t>22-05-821</t>
  </si>
  <si>
    <t>22-05-810</t>
  </si>
  <si>
    <t>181-6/х</t>
  </si>
  <si>
    <t>1 с.ш. КРУН-6кВ ПС 35/6кВ "Дивный", ячейка 35кВ №4 ПС "ГПП-7"</t>
  </si>
  <si>
    <t>22-05-827</t>
  </si>
  <si>
    <t xml:space="preserve">РУ-0,4кВ КТПН-№К/22, ячейка 10кВ №302 ПС "Обская" </t>
  </si>
  <si>
    <t>22-05-828</t>
  </si>
  <si>
    <t>30.01.2022</t>
  </si>
  <si>
    <t>22-05-829</t>
  </si>
  <si>
    <t>22-05-833</t>
  </si>
  <si>
    <t>42 276,00</t>
  </si>
  <si>
    <t>1 с.ш. РУ-10кВ РПЖ-12, ячейка 10кВ №139 ПС "Городская-5"</t>
  </si>
  <si>
    <t>22-05-832</t>
  </si>
  <si>
    <t>ячейка 6кВ №18 ПС ГПП-1</t>
  </si>
  <si>
    <t>22-05-830</t>
  </si>
  <si>
    <t>КРУН-10кВ ПС Совхозная, ячейка 35кВ №4 ПС Савкинская</t>
  </si>
  <si>
    <t>22-05-826</t>
  </si>
  <si>
    <t>22-05-847</t>
  </si>
  <si>
    <t>26 028,00</t>
  </si>
  <si>
    <t>1 с.ш. РУ-10кВ РП-3/х, ячейка 10кВ №8 ПС Южная</t>
  </si>
  <si>
    <t>22-05-848</t>
  </si>
  <si>
    <t>05.10.2021</t>
  </si>
  <si>
    <t>(Взаиморезервируемые):1,2 с.ш. РУ-6кВ РПП-1, яч. 6кВ №37, №16 ПС Нижневартовская</t>
  </si>
  <si>
    <t>22-05-849</t>
  </si>
  <si>
    <t>2014г.</t>
  </si>
  <si>
    <t>23/1</t>
  </si>
  <si>
    <t>ТП-93</t>
  </si>
  <si>
    <t>-</t>
  </si>
  <si>
    <t>Юр.л.</t>
  </si>
  <si>
    <t>02.002.14</t>
  </si>
  <si>
    <t>23/2</t>
  </si>
  <si>
    <t>КТПН-145</t>
  </si>
  <si>
    <t>Физ.л.</t>
  </si>
  <si>
    <t>01.002.14</t>
  </si>
  <si>
    <t>23/10</t>
  </si>
  <si>
    <t>КТПН-27</t>
  </si>
  <si>
    <t>02.003.14</t>
  </si>
  <si>
    <t>23/17</t>
  </si>
  <si>
    <t>ТП-71</t>
  </si>
  <si>
    <t>02.004.14</t>
  </si>
  <si>
    <t>23/21</t>
  </si>
  <si>
    <t>01.004.14</t>
  </si>
  <si>
    <t>23/23</t>
  </si>
  <si>
    <t>ТП-61</t>
  </si>
  <si>
    <t>02.005.14</t>
  </si>
  <si>
    <t>23/27</t>
  </si>
  <si>
    <t>КТПН-157</t>
  </si>
  <si>
    <t>01.003.14</t>
  </si>
  <si>
    <t>б/н</t>
  </si>
  <si>
    <t>ПЛУ-2</t>
  </si>
  <si>
    <t>02.016.14</t>
  </si>
  <si>
    <t>23/33</t>
  </si>
  <si>
    <t>ТП-135</t>
  </si>
  <si>
    <t>01.005.14</t>
  </si>
  <si>
    <t>23/36</t>
  </si>
  <si>
    <t>РП-1</t>
  </si>
  <si>
    <t>02.006.14</t>
  </si>
  <si>
    <t>23/37</t>
  </si>
  <si>
    <t>КТПН-16</t>
  </si>
  <si>
    <t>02.007.14</t>
  </si>
  <si>
    <t>23/38</t>
  </si>
  <si>
    <t>КТПН-169</t>
  </si>
  <si>
    <t>01.006.14</t>
  </si>
  <si>
    <t>23/41</t>
  </si>
  <si>
    <t>ТП-11</t>
  </si>
  <si>
    <t>01.007.14</t>
  </si>
  <si>
    <t>23/44</t>
  </si>
  <si>
    <t>КТПН-118</t>
  </si>
  <si>
    <t>02.008.14</t>
  </si>
  <si>
    <t>23/50</t>
  </si>
  <si>
    <t>ТП-156</t>
  </si>
  <si>
    <t>01.008.14</t>
  </si>
  <si>
    <t>23/51</t>
  </si>
  <si>
    <t>ТП-24</t>
  </si>
  <si>
    <t>02.009.14</t>
  </si>
  <si>
    <t>23/62</t>
  </si>
  <si>
    <t>КТПН-1001</t>
  </si>
  <si>
    <t>01.009.14</t>
  </si>
  <si>
    <t>23/65</t>
  </si>
  <si>
    <t>ТП-92</t>
  </si>
  <si>
    <t>02.010.14</t>
  </si>
  <si>
    <t>23/68</t>
  </si>
  <si>
    <t>01.012.14</t>
  </si>
  <si>
    <t>23/69</t>
  </si>
  <si>
    <t>01.011.14</t>
  </si>
  <si>
    <t>23/71</t>
  </si>
  <si>
    <t>КТПН-155</t>
  </si>
  <si>
    <t>01.010.14</t>
  </si>
  <si>
    <t>23/72</t>
  </si>
  <si>
    <t>КТПН-1101</t>
  </si>
  <si>
    <t>01.013.14</t>
  </si>
  <si>
    <t>23/79</t>
  </si>
  <si>
    <t>ТП-91</t>
  </si>
  <si>
    <t>02.012.14</t>
  </si>
  <si>
    <t>23/80</t>
  </si>
  <si>
    <t>КТПН-1004</t>
  </si>
  <si>
    <t>01.014.14</t>
  </si>
  <si>
    <t>23/83</t>
  </si>
  <si>
    <t>ТП-36</t>
  </si>
  <si>
    <t>02.011.14</t>
  </si>
  <si>
    <t>23/84</t>
  </si>
  <si>
    <t>01.015.14</t>
  </si>
  <si>
    <t>23/86</t>
  </si>
  <si>
    <t>01.016.14</t>
  </si>
  <si>
    <t>23/89</t>
  </si>
  <si>
    <t>02.015.14</t>
  </si>
  <si>
    <t>23/90</t>
  </si>
  <si>
    <t>КТПН-136</t>
  </si>
  <si>
    <t>01.018.14</t>
  </si>
  <si>
    <t>23/92</t>
  </si>
  <si>
    <t>01.017.14</t>
  </si>
  <si>
    <t>23/96</t>
  </si>
  <si>
    <t>01.020.14</t>
  </si>
  <si>
    <t>23/97</t>
  </si>
  <si>
    <t>КТПН-130</t>
  </si>
  <si>
    <t>01.019.14</t>
  </si>
  <si>
    <t>23/98</t>
  </si>
  <si>
    <t>01.021.14</t>
  </si>
  <si>
    <t>23/100</t>
  </si>
  <si>
    <t>01.022.14</t>
  </si>
  <si>
    <t>23/101</t>
  </si>
  <si>
    <t>ТП-62</t>
  </si>
  <si>
    <t>02.013.14</t>
  </si>
  <si>
    <t>23/101а</t>
  </si>
  <si>
    <t>23/102</t>
  </si>
  <si>
    <t>ТП-53</t>
  </si>
  <si>
    <t>02.018.14</t>
  </si>
  <si>
    <t>23/103</t>
  </si>
  <si>
    <t>01.023.14</t>
  </si>
  <si>
    <t>23/104</t>
  </si>
  <si>
    <t>01.024.14</t>
  </si>
  <si>
    <t>23/105</t>
  </si>
  <si>
    <t>ТП-51</t>
  </si>
  <si>
    <t>02.017.14</t>
  </si>
  <si>
    <t>23/106</t>
  </si>
  <si>
    <t>02.014.14</t>
  </si>
  <si>
    <t>23/107</t>
  </si>
  <si>
    <t>01.025.14</t>
  </si>
  <si>
    <t>23/108</t>
  </si>
  <si>
    <t>ТП-153</t>
  </si>
  <si>
    <t>01.027.14</t>
  </si>
  <si>
    <t>23/109</t>
  </si>
  <si>
    <t>КТПН-119</t>
  </si>
  <si>
    <t>02.019.14</t>
  </si>
  <si>
    <t>23/110</t>
  </si>
  <si>
    <t>01.026.14</t>
  </si>
  <si>
    <t>23/113</t>
  </si>
  <si>
    <t>01.028.14</t>
  </si>
  <si>
    <t>23/121</t>
  </si>
  <si>
    <t>КТПН-1102</t>
  </si>
  <si>
    <t>01.031.14</t>
  </si>
  <si>
    <t>23/125</t>
  </si>
  <si>
    <t>01.029.14</t>
  </si>
  <si>
    <t>23/127</t>
  </si>
  <si>
    <t>01.030.14</t>
  </si>
  <si>
    <t>23/132</t>
  </si>
  <si>
    <t>02.023.14</t>
  </si>
  <si>
    <t>23/133</t>
  </si>
  <si>
    <t>01.032.14</t>
  </si>
  <si>
    <t>23/137</t>
  </si>
  <si>
    <t>02.020.14</t>
  </si>
  <si>
    <t>23/138</t>
  </si>
  <si>
    <t>КТПН-2303</t>
  </si>
  <si>
    <t>02.022.14</t>
  </si>
  <si>
    <t>23/141</t>
  </si>
  <si>
    <t>ТП-32</t>
  </si>
  <si>
    <t>02.021.14</t>
  </si>
  <si>
    <t>23/143</t>
  </si>
  <si>
    <t>01.033.14</t>
  </si>
  <si>
    <t>23/146</t>
  </si>
  <si>
    <t>ТП-12</t>
  </si>
  <si>
    <t>02.025.14</t>
  </si>
  <si>
    <t>23/147</t>
  </si>
  <si>
    <t>01.034.14</t>
  </si>
  <si>
    <t>23/148</t>
  </si>
  <si>
    <t>КТПН-28</t>
  </si>
  <si>
    <t>02.024.14</t>
  </si>
  <si>
    <t>23/150</t>
  </si>
  <si>
    <t>02.026.14</t>
  </si>
  <si>
    <t>23/151</t>
  </si>
  <si>
    <t>01.036.14</t>
  </si>
  <si>
    <t>23/152</t>
  </si>
  <si>
    <t>01.035.14</t>
  </si>
  <si>
    <t>23/154</t>
  </si>
  <si>
    <t>КТПН-161</t>
  </si>
  <si>
    <t>01.037.14</t>
  </si>
  <si>
    <t>23/156</t>
  </si>
  <si>
    <t>КТПН-117</t>
  </si>
  <si>
    <t>01.039.14</t>
  </si>
  <si>
    <t>23/160</t>
  </si>
  <si>
    <t>02.027.14</t>
  </si>
  <si>
    <t>23/161</t>
  </si>
  <si>
    <t>01.038.14</t>
  </si>
  <si>
    <t>23/168</t>
  </si>
  <si>
    <t>01.042.14</t>
  </si>
  <si>
    <t>23/171</t>
  </si>
  <si>
    <t>КТПН-68</t>
  </si>
  <si>
    <t>02.029.14</t>
  </si>
  <si>
    <t>23/172</t>
  </si>
  <si>
    <t>02.030.14</t>
  </si>
  <si>
    <t>23/174</t>
  </si>
  <si>
    <t>КТПН-16,17</t>
  </si>
  <si>
    <t>02.028.14</t>
  </si>
  <si>
    <t>23/175</t>
  </si>
  <si>
    <t>01.040.14</t>
  </si>
  <si>
    <t>23/176</t>
  </si>
  <si>
    <t>01.041.14</t>
  </si>
  <si>
    <t>23/183</t>
  </si>
  <si>
    <t>01.043.14</t>
  </si>
  <si>
    <t>23/184</t>
  </si>
  <si>
    <t>КТПН-2304</t>
  </si>
  <si>
    <t>01.044.14</t>
  </si>
  <si>
    <t>23/185</t>
  </si>
  <si>
    <t>01.046.14</t>
  </si>
  <si>
    <t>23/186</t>
  </si>
  <si>
    <t>01.045.14</t>
  </si>
  <si>
    <t>23/193</t>
  </si>
  <si>
    <t>01.047.14</t>
  </si>
  <si>
    <t xml:space="preserve">Договор расторгнут 02.07.18 </t>
  </si>
  <si>
    <t>23/194</t>
  </si>
  <si>
    <t>01.048.14</t>
  </si>
  <si>
    <t>23/210</t>
  </si>
  <si>
    <t>01.050.14</t>
  </si>
  <si>
    <t>23/212</t>
  </si>
  <si>
    <t>01.049.14</t>
  </si>
  <si>
    <t>23/213</t>
  </si>
  <si>
    <t>КТПН-35</t>
  </si>
  <si>
    <t>02.031.14</t>
  </si>
  <si>
    <t>23/229</t>
  </si>
  <si>
    <t>01.051.14</t>
  </si>
  <si>
    <t>23/239</t>
  </si>
  <si>
    <t>ТП-26</t>
  </si>
  <si>
    <t>02.032.14</t>
  </si>
  <si>
    <t>23/240</t>
  </si>
  <si>
    <t>01.052.14</t>
  </si>
  <si>
    <t>23/241</t>
  </si>
  <si>
    <t>01.054.14</t>
  </si>
  <si>
    <t>23/245</t>
  </si>
  <si>
    <t>02.034.14</t>
  </si>
  <si>
    <t>23/250</t>
  </si>
  <si>
    <t>02.033.14</t>
  </si>
  <si>
    <t>23/251</t>
  </si>
  <si>
    <t>01.053.14</t>
  </si>
  <si>
    <t>23/255</t>
  </si>
  <si>
    <t>ТП-64</t>
  </si>
  <si>
    <t>02.035.14</t>
  </si>
  <si>
    <t>10/2172</t>
  </si>
  <si>
    <t>02.002.15</t>
  </si>
  <si>
    <t>ПС 35/6кВ "Лесная"</t>
  </si>
  <si>
    <t>02.004.15</t>
  </si>
  <si>
    <t>Январь 2015г.</t>
  </si>
  <si>
    <t>02.003.15</t>
  </si>
  <si>
    <t>23/4</t>
  </si>
  <si>
    <t>+</t>
  </si>
  <si>
    <t>01.002.15</t>
  </si>
  <si>
    <t>КТПН-6</t>
  </si>
  <si>
    <t>02.005.15</t>
  </si>
  <si>
    <t>02.006.15</t>
  </si>
  <si>
    <t>23/22</t>
  </si>
  <si>
    <t>02.007.15</t>
  </si>
  <si>
    <t>Февраль 2015г.</t>
  </si>
  <si>
    <t>23/25</t>
  </si>
  <si>
    <t>КТПН-109</t>
  </si>
  <si>
    <t>02.008.15</t>
  </si>
  <si>
    <t>23/26</t>
  </si>
  <si>
    <t>02.009.15</t>
  </si>
  <si>
    <t>ТП-42</t>
  </si>
  <si>
    <t>01.003.15</t>
  </si>
  <si>
    <t>КТПН-18</t>
  </si>
  <si>
    <t>01.004.15</t>
  </si>
  <si>
    <t>01.005.15</t>
  </si>
  <si>
    <t>Март 2015г.</t>
  </si>
  <si>
    <t>01.006.15</t>
  </si>
  <si>
    <t>23/52</t>
  </si>
  <si>
    <t>02.010.15</t>
  </si>
  <si>
    <t>23/57</t>
  </si>
  <si>
    <t>01.007.15</t>
  </si>
  <si>
    <t>23/66</t>
  </si>
  <si>
    <t>КТПН-98</t>
  </si>
  <si>
    <t>01.008.15</t>
  </si>
  <si>
    <t>23/67</t>
  </si>
  <si>
    <t>02.011.15</t>
  </si>
  <si>
    <t>23/70</t>
  </si>
  <si>
    <t>01.009.15</t>
  </si>
  <si>
    <t>Апрель 2015г.</t>
  </si>
  <si>
    <t>23/74</t>
  </si>
  <si>
    <t>01.010.15</t>
  </si>
  <si>
    <t>23/78</t>
  </si>
  <si>
    <t>ТП-13</t>
  </si>
  <si>
    <t>02.012.15</t>
  </si>
  <si>
    <t>23/93</t>
  </si>
  <si>
    <t>01.011.15</t>
  </si>
  <si>
    <t>23/95</t>
  </si>
  <si>
    <t>02.013.15</t>
  </si>
  <si>
    <t>Май 2015г.</t>
  </si>
  <si>
    <t>КТПН-131</t>
  </si>
  <si>
    <t>01.012.15</t>
  </si>
  <si>
    <t>02.014.15</t>
  </si>
  <si>
    <t>01.013.15</t>
  </si>
  <si>
    <t>02.016.15</t>
  </si>
  <si>
    <t>01.014.15</t>
  </si>
  <si>
    <t>23/115</t>
  </si>
  <si>
    <t>02.017.15</t>
  </si>
  <si>
    <t>23/116</t>
  </si>
  <si>
    <t>01.015.15</t>
  </si>
  <si>
    <t>23/117</t>
  </si>
  <si>
    <t>01.016.15</t>
  </si>
  <si>
    <t>23/118</t>
  </si>
  <si>
    <t>ТП-1004</t>
  </si>
  <si>
    <t>01.018.15</t>
  </si>
  <si>
    <t>01.017.15</t>
  </si>
  <si>
    <t>23/122</t>
  </si>
  <si>
    <t>02.018.15</t>
  </si>
  <si>
    <t>23/123</t>
  </si>
  <si>
    <t>02.015.15</t>
  </si>
  <si>
    <t>01.019.15</t>
  </si>
  <si>
    <t>23/131</t>
  </si>
  <si>
    <t>01.020.15</t>
  </si>
  <si>
    <t>23/136</t>
  </si>
  <si>
    <t>02.020.15</t>
  </si>
  <si>
    <t>23/145</t>
  </si>
  <si>
    <t>02.019.15</t>
  </si>
  <si>
    <t>01.021.15</t>
  </si>
  <si>
    <t>01.022.15</t>
  </si>
  <si>
    <t>01.024.15</t>
  </si>
  <si>
    <t>01.023.15</t>
  </si>
  <si>
    <t>02.021.15</t>
  </si>
  <si>
    <t>Июнь 2015г.</t>
  </si>
  <si>
    <t>01.025.15</t>
  </si>
  <si>
    <t>01.027.15</t>
  </si>
  <si>
    <t>ТП-33</t>
  </si>
  <si>
    <t>02.022.15</t>
  </si>
  <si>
    <t>23/164</t>
  </si>
  <si>
    <t>02.023.15</t>
  </si>
  <si>
    <t>23/165</t>
  </si>
  <si>
    <t>01.026.15</t>
  </si>
  <si>
    <t>23/166</t>
  </si>
  <si>
    <t>02.024.15</t>
  </si>
  <si>
    <t>23/170</t>
  </si>
  <si>
    <t>01.030.15</t>
  </si>
  <si>
    <t>23/178</t>
  </si>
  <si>
    <t>02.025.15</t>
  </si>
  <si>
    <t>23/179</t>
  </si>
  <si>
    <t>КТПН-129</t>
  </si>
  <si>
    <t>01.029.15</t>
  </si>
  <si>
    <t>23/180</t>
  </si>
  <si>
    <t>01.028.15</t>
  </si>
  <si>
    <t>01.031.15</t>
  </si>
  <si>
    <t>23/187</t>
  </si>
  <si>
    <t>01.032.15</t>
  </si>
  <si>
    <t>23/196</t>
  </si>
  <si>
    <t>01.034.15</t>
  </si>
  <si>
    <t>23/197</t>
  </si>
  <si>
    <t>КТПН-112А</t>
  </si>
  <si>
    <t>01.033.15</t>
  </si>
  <si>
    <t>Июль 2015г.</t>
  </si>
  <si>
    <t>23/202</t>
  </si>
  <si>
    <t>02.026.15</t>
  </si>
  <si>
    <t>23/223</t>
  </si>
  <si>
    <t>01.035.15</t>
  </si>
  <si>
    <t xml:space="preserve">Договор расторгнут 28.06.18 </t>
  </si>
  <si>
    <t>23/227</t>
  </si>
  <si>
    <t>01.036.15</t>
  </si>
  <si>
    <t>23/228</t>
  </si>
  <si>
    <t>01.037.15</t>
  </si>
  <si>
    <t>Август 2015г.</t>
  </si>
  <si>
    <t>23/231</t>
  </si>
  <si>
    <t>ТП-22</t>
  </si>
  <si>
    <t>02.027.15</t>
  </si>
  <si>
    <t>23/235</t>
  </si>
  <si>
    <t>01.038.15</t>
  </si>
  <si>
    <t>23/233</t>
  </si>
  <si>
    <t>02.029.15</t>
  </si>
  <si>
    <t>23/238</t>
  </si>
  <si>
    <t>ТП-74</t>
  </si>
  <si>
    <t>02.028.15</t>
  </si>
  <si>
    <t>23/242</t>
  </si>
  <si>
    <t>01.039.15</t>
  </si>
  <si>
    <t>23/246</t>
  </si>
  <si>
    <t>02.030.15</t>
  </si>
  <si>
    <t>02.031.15</t>
  </si>
  <si>
    <t>23/247</t>
  </si>
  <si>
    <t>02.032.15</t>
  </si>
  <si>
    <t>Сентябрь 2015г.</t>
  </si>
  <si>
    <t>23/258</t>
  </si>
  <si>
    <t>КТПН-63</t>
  </si>
  <si>
    <t>физ.л.</t>
  </si>
  <si>
    <t>01.040.15</t>
  </si>
  <si>
    <t>23/260</t>
  </si>
  <si>
    <t>юр.л.</t>
  </si>
  <si>
    <t>02.033.15</t>
  </si>
  <si>
    <t>23/261</t>
  </si>
  <si>
    <t>01.043.15</t>
  </si>
  <si>
    <t>23/262</t>
  </si>
  <si>
    <t>01.041.15</t>
  </si>
  <si>
    <t>23/263</t>
  </si>
  <si>
    <t>01.044.15</t>
  </si>
  <si>
    <t>23/264</t>
  </si>
  <si>
    <t>01.042.15</t>
  </si>
  <si>
    <t>23/265</t>
  </si>
  <si>
    <t>02.034.15</t>
  </si>
  <si>
    <t>23/268</t>
  </si>
  <si>
    <t>01.045.15</t>
  </si>
  <si>
    <t>23/269</t>
  </si>
  <si>
    <t>01.046.15</t>
  </si>
  <si>
    <t>23/270</t>
  </si>
  <si>
    <t>01.047.15</t>
  </si>
  <si>
    <t>23/273</t>
  </si>
  <si>
    <t>02.035.15</t>
  </si>
  <si>
    <t>23/282</t>
  </si>
  <si>
    <t>02.036.15</t>
  </si>
  <si>
    <t>23/287</t>
  </si>
  <si>
    <t>РП-2</t>
  </si>
  <si>
    <t>02.038.15</t>
  </si>
  <si>
    <t>23/289</t>
  </si>
  <si>
    <t>01.048.15</t>
  </si>
  <si>
    <t>23/292</t>
  </si>
  <si>
    <t>02.037.15</t>
  </si>
  <si>
    <t>Октябрь 2015г.</t>
  </si>
  <si>
    <t>23/299</t>
  </si>
  <si>
    <t>01.049.15</t>
  </si>
  <si>
    <t>23/299-а</t>
  </si>
  <si>
    <t>01.050.15</t>
  </si>
  <si>
    <t>23/300</t>
  </si>
  <si>
    <t>01.051.15</t>
  </si>
  <si>
    <t>23/305</t>
  </si>
  <si>
    <t>01.052.15</t>
  </si>
  <si>
    <t>23/306</t>
  </si>
  <si>
    <t>КТПН-14</t>
  </si>
  <si>
    <t>01.053.15</t>
  </si>
  <si>
    <t>23/310</t>
  </si>
  <si>
    <t>01.054.15</t>
  </si>
  <si>
    <t>23/321</t>
  </si>
  <si>
    <t>23/322</t>
  </si>
  <si>
    <t>01.055.15</t>
  </si>
  <si>
    <t>23/323</t>
  </si>
  <si>
    <t>01.056.15</t>
  </si>
  <si>
    <t>23/325</t>
  </si>
  <si>
    <t>02.040.15</t>
  </si>
  <si>
    <t>23/329</t>
  </si>
  <si>
    <t>02.039.15</t>
  </si>
  <si>
    <t>23/330</t>
  </si>
  <si>
    <t>01.057.15</t>
  </si>
  <si>
    <t>10/1379</t>
  </si>
  <si>
    <t>ПС 35/6кВ "Новоаганская"</t>
  </si>
  <si>
    <t>02.041.15</t>
  </si>
  <si>
    <t>ПС 35/10 кВ "Котельная-3"</t>
  </si>
  <si>
    <t>02.042.15</t>
  </si>
  <si>
    <t>Ноябрь 2015г.</t>
  </si>
  <si>
    <t>23/342</t>
  </si>
  <si>
    <t>01.059.15</t>
  </si>
  <si>
    <t>23/346</t>
  </si>
  <si>
    <t>01.058.15</t>
  </si>
  <si>
    <t>23/348</t>
  </si>
  <si>
    <t>01.060.15</t>
  </si>
  <si>
    <t>23/349</t>
  </si>
  <si>
    <t>01.061.15</t>
  </si>
  <si>
    <t>23/350</t>
  </si>
  <si>
    <t>01.062.15</t>
  </si>
  <si>
    <t>23/351</t>
  </si>
  <si>
    <t>01.063.15</t>
  </si>
  <si>
    <t>23/352</t>
  </si>
  <si>
    <t>01.064.15</t>
  </si>
  <si>
    <t>23/353</t>
  </si>
  <si>
    <t>02.043.15</t>
  </si>
  <si>
    <t>23/354</t>
  </si>
  <si>
    <t>ТП-31</t>
  </si>
  <si>
    <t>02.044.15</t>
  </si>
  <si>
    <t>23/355</t>
  </si>
  <si>
    <t>01.065.15</t>
  </si>
  <si>
    <t>23/357</t>
  </si>
  <si>
    <t>01.066.15</t>
  </si>
  <si>
    <t>23/358</t>
  </si>
  <si>
    <t>01.067.15</t>
  </si>
  <si>
    <t>23/359</t>
  </si>
  <si>
    <t>01.068.15</t>
  </si>
  <si>
    <t>23/362</t>
  </si>
  <si>
    <t>01.069.15</t>
  </si>
  <si>
    <t>23/363</t>
  </si>
  <si>
    <t>02.046.15</t>
  </si>
  <si>
    <t>23/365</t>
  </si>
  <si>
    <t>02.045.15</t>
  </si>
  <si>
    <t>23/367</t>
  </si>
  <si>
    <t>ТП-23</t>
  </si>
  <si>
    <t>02.047.15</t>
  </si>
  <si>
    <t>23/370</t>
  </si>
  <si>
    <t>01.070.15</t>
  </si>
  <si>
    <t>Декабрь 2015г.</t>
  </si>
  <si>
    <t>23/375</t>
  </si>
  <si>
    <t>02.048.15</t>
  </si>
  <si>
    <t>23/379</t>
  </si>
  <si>
    <t>01.071.15</t>
  </si>
  <si>
    <t>23/343</t>
  </si>
  <si>
    <t>02.049.15</t>
  </si>
  <si>
    <t>23/404</t>
  </si>
  <si>
    <t>02.050.15</t>
  </si>
  <si>
    <t>23/406</t>
  </si>
  <si>
    <t>ТП-1101</t>
  </si>
  <si>
    <t>01.072.15</t>
  </si>
  <si>
    <t>Январь 2016г.</t>
  </si>
  <si>
    <t>ТП-41</t>
  </si>
  <si>
    <t>01.002.16</t>
  </si>
  <si>
    <t xml:space="preserve">Договор расторгнут 26.05.16 </t>
  </si>
  <si>
    <t>23/8</t>
  </si>
  <si>
    <t>01.003.16</t>
  </si>
  <si>
    <t>23/13</t>
  </si>
  <si>
    <t>01.004.16</t>
  </si>
  <si>
    <t>Февраль 2016г.</t>
  </si>
  <si>
    <t>23/16</t>
  </si>
  <si>
    <t>02.002.16</t>
  </si>
  <si>
    <t>01.005.16</t>
  </si>
  <si>
    <t>КТПН-3</t>
  </si>
  <si>
    <t>02.003.16</t>
  </si>
  <si>
    <t>23/29</t>
  </si>
  <si>
    <t>01.006.16</t>
  </si>
  <si>
    <t>23/30</t>
  </si>
  <si>
    <t>01.007.16</t>
  </si>
  <si>
    <t>23/32</t>
  </si>
  <si>
    <t>02.004.16</t>
  </si>
  <si>
    <t>02.005.16</t>
  </si>
  <si>
    <t>23/34</t>
  </si>
  <si>
    <t>ПС 110/35/10кВ Промзона</t>
  </si>
  <si>
    <t>02.006.16</t>
  </si>
  <si>
    <t>Март 2016г.</t>
  </si>
  <si>
    <t>23/45</t>
  </si>
  <si>
    <t>01.008.16</t>
  </si>
  <si>
    <t>23/53</t>
  </si>
  <si>
    <t>01.009.16</t>
  </si>
  <si>
    <t>01.010.16</t>
  </si>
  <si>
    <t>23/59</t>
  </si>
  <si>
    <t>ТП-14</t>
  </si>
  <si>
    <t>01.011.16</t>
  </si>
  <si>
    <t>Апрель 2016г.</t>
  </si>
  <si>
    <t>23/60</t>
  </si>
  <si>
    <t>01.013.16</t>
  </si>
  <si>
    <t>23/61</t>
  </si>
  <si>
    <t>01.012.16</t>
  </si>
  <si>
    <t>01.014.16</t>
  </si>
  <si>
    <t>23/73</t>
  </si>
  <si>
    <t>01.015.16</t>
  </si>
  <si>
    <t>23/75</t>
  </si>
  <si>
    <t>КТПН-43</t>
  </si>
  <si>
    <t>02.007.16</t>
  </si>
  <si>
    <t>23/77</t>
  </si>
  <si>
    <t>02.008.16</t>
  </si>
  <si>
    <t>23/81</t>
  </si>
  <si>
    <t>02.009.16</t>
  </si>
  <si>
    <t>23/82</t>
  </si>
  <si>
    <t>01.016.16</t>
  </si>
  <si>
    <t>Май 2016г.</t>
  </si>
  <si>
    <t>02.010.16</t>
  </si>
  <si>
    <t>02.011.16</t>
  </si>
  <si>
    <t>23/87</t>
  </si>
  <si>
    <t>01.017.16</t>
  </si>
  <si>
    <t>23/88</t>
  </si>
  <si>
    <t>01.018.16</t>
  </si>
  <si>
    <t>02.012.16</t>
  </si>
  <si>
    <t>23/94</t>
  </si>
  <si>
    <t xml:space="preserve">01.019.16 </t>
  </si>
  <si>
    <t>01.022.16</t>
  </si>
  <si>
    <t>01.021.16</t>
  </si>
  <si>
    <t>01.020.16</t>
  </si>
  <si>
    <t>02.013.16</t>
  </si>
  <si>
    <t>01.024.16</t>
  </si>
  <si>
    <t>23/114</t>
  </si>
  <si>
    <t>01.023.16</t>
  </si>
  <si>
    <t>01.025.16</t>
  </si>
  <si>
    <t>Июнь 2016г.</t>
  </si>
  <si>
    <t>01.027.16</t>
  </si>
  <si>
    <t>01.026.16</t>
  </si>
  <si>
    <t>23/128</t>
  </si>
  <si>
    <t>01.028.16</t>
  </si>
  <si>
    <t>23/130</t>
  </si>
  <si>
    <t>02.014.16</t>
  </si>
  <si>
    <t xml:space="preserve">Договор расторгнут 23.05.17 </t>
  </si>
  <si>
    <t>02.015.16</t>
  </si>
  <si>
    <t>02.016.16</t>
  </si>
  <si>
    <t>01.029.16</t>
  </si>
  <si>
    <t>23/149</t>
  </si>
  <si>
    <t>01.030.16</t>
  </si>
  <si>
    <t>Июль 2016г.</t>
  </si>
  <si>
    <t>01.031.16</t>
  </si>
  <si>
    <t>01.032.16</t>
  </si>
  <si>
    <t>01.033.16</t>
  </si>
  <si>
    <t>10/797</t>
  </si>
  <si>
    <t>02.017.16</t>
  </si>
  <si>
    <t>23/162</t>
  </si>
  <si>
    <t>01.034.16</t>
  </si>
  <si>
    <t>Август 2016г.</t>
  </si>
  <si>
    <t>02.10.2016г.</t>
  </si>
  <si>
    <t>01.035.16</t>
  </si>
  <si>
    <t>01.036.16</t>
  </si>
  <si>
    <t>КТПМ-100</t>
  </si>
  <si>
    <t>01.039.16</t>
  </si>
  <si>
    <t>01.037.16</t>
  </si>
  <si>
    <t>01.038.16</t>
  </si>
  <si>
    <t>01.040.16</t>
  </si>
  <si>
    <t>23/195</t>
  </si>
  <si>
    <t>01.041.16</t>
  </si>
  <si>
    <t xml:space="preserve">Договор расторгнут 20.04.17 </t>
  </si>
  <si>
    <t>23/201</t>
  </si>
  <si>
    <t>02.018.16</t>
  </si>
  <si>
    <t>02.019.16</t>
  </si>
  <si>
    <t>01.042.16</t>
  </si>
  <si>
    <t xml:space="preserve">Договор расторгнут 30.07.16 </t>
  </si>
  <si>
    <t>23/198</t>
  </si>
  <si>
    <t>01.043.16</t>
  </si>
  <si>
    <t>23/200</t>
  </si>
  <si>
    <t>01.044.16</t>
  </si>
  <si>
    <t>23/207</t>
  </si>
  <si>
    <t>01.045.16</t>
  </si>
  <si>
    <t>Сентябрь 2016г.</t>
  </si>
  <si>
    <t>23/214</t>
  </si>
  <si>
    <t>01.046.16</t>
  </si>
  <si>
    <t>23/221</t>
  </si>
  <si>
    <t>01.047.16</t>
  </si>
  <si>
    <t>23/224</t>
  </si>
  <si>
    <t>01.048.16</t>
  </si>
  <si>
    <t>01.049.16</t>
  </si>
  <si>
    <t>01.050.16</t>
  </si>
  <si>
    <t>КТПН-79А</t>
  </si>
  <si>
    <t>02.020.16</t>
  </si>
  <si>
    <t>23/234</t>
  </si>
  <si>
    <t>ТП-73</t>
  </si>
  <si>
    <t>02.021.16</t>
  </si>
  <si>
    <t>23/237-А</t>
  </si>
  <si>
    <t>01.052.16</t>
  </si>
  <si>
    <t>23/237</t>
  </si>
  <si>
    <t>ТП-1001</t>
  </si>
  <si>
    <t>02.022.16</t>
  </si>
  <si>
    <t>01.051.16</t>
  </si>
  <si>
    <t>ТП-64А</t>
  </si>
  <si>
    <t>02.024.16</t>
  </si>
  <si>
    <t>Октябрь 2016г.</t>
  </si>
  <si>
    <t>01.053.16</t>
  </si>
  <si>
    <t>23/253</t>
  </si>
  <si>
    <t>01.054.16</t>
  </si>
  <si>
    <t>23/254</t>
  </si>
  <si>
    <t>01.055.16</t>
  </si>
  <si>
    <t xml:space="preserve">Договор расторгнут 12.05.17 </t>
  </si>
  <si>
    <t>02.023.16</t>
  </si>
  <si>
    <t>23/244</t>
  </si>
  <si>
    <t>ПС 220/110/35/6кВ «Варьеган»</t>
  </si>
  <si>
    <t>02.025.16</t>
  </si>
  <si>
    <t>23/267</t>
  </si>
  <si>
    <t>КТПН-147</t>
  </si>
  <si>
    <t>01.056.16</t>
  </si>
  <si>
    <t>01.057.16</t>
  </si>
  <si>
    <t>01.058.16</t>
  </si>
  <si>
    <t>23/271</t>
  </si>
  <si>
    <t>01.059.16</t>
  </si>
  <si>
    <t>23/274</t>
  </si>
  <si>
    <t>01.060.16</t>
  </si>
  <si>
    <t>23/272</t>
  </si>
  <si>
    <t>01.061.16</t>
  </si>
  <si>
    <t>01.062.16</t>
  </si>
  <si>
    <t>01.063.16</t>
  </si>
  <si>
    <t>23/288</t>
  </si>
  <si>
    <t>01.064.16</t>
  </si>
  <si>
    <t>01.065.16</t>
  </si>
  <si>
    <t>01.066.16</t>
  </si>
  <si>
    <t>01.067.16</t>
  </si>
  <si>
    <t>23/273а</t>
  </si>
  <si>
    <t>01.068.16</t>
  </si>
  <si>
    <t>23/274а</t>
  </si>
  <si>
    <t>01.069.16</t>
  </si>
  <si>
    <t>23/275</t>
  </si>
  <si>
    <t>01.070.16</t>
  </si>
  <si>
    <t>23/275а</t>
  </si>
  <si>
    <t>01.071.16</t>
  </si>
  <si>
    <t>23/276</t>
  </si>
  <si>
    <t>01.072.16</t>
  </si>
  <si>
    <t>23/277</t>
  </si>
  <si>
    <t>01.073.16</t>
  </si>
  <si>
    <t>23/278</t>
  </si>
  <si>
    <t>01.074.16</t>
  </si>
  <si>
    <t>23/279</t>
  </si>
  <si>
    <t>01.075.16</t>
  </si>
  <si>
    <t>23/281</t>
  </si>
  <si>
    <t>01.076.16</t>
  </si>
  <si>
    <t>01.077.16</t>
  </si>
  <si>
    <t>23/283</t>
  </si>
  <si>
    <t>01.078.16</t>
  </si>
  <si>
    <t>23/284</t>
  </si>
  <si>
    <t>01.079.16</t>
  </si>
  <si>
    <t>23/285</t>
  </si>
  <si>
    <t>01.080.16</t>
  </si>
  <si>
    <t>23/286</t>
  </si>
  <si>
    <t>01.081.16</t>
  </si>
  <si>
    <t>01.082.16</t>
  </si>
  <si>
    <t>23/294</t>
  </si>
  <si>
    <t>01.083.16</t>
  </si>
  <si>
    <t>23/295</t>
  </si>
  <si>
    <t>01.084.16</t>
  </si>
  <si>
    <t>23/296</t>
  </si>
  <si>
    <t>01.085.16</t>
  </si>
  <si>
    <t>23/297</t>
  </si>
  <si>
    <t>01.086.16</t>
  </si>
  <si>
    <t>23/298</t>
  </si>
  <si>
    <t>01.087.16</t>
  </si>
  <si>
    <t>01.088.16</t>
  </si>
  <si>
    <t>23/280</t>
  </si>
  <si>
    <t>01.089.16</t>
  </si>
  <si>
    <t>01.090.16</t>
  </si>
  <si>
    <t>23/301</t>
  </si>
  <si>
    <t>01.091.16</t>
  </si>
  <si>
    <t>23/302</t>
  </si>
  <si>
    <t>01.092.16</t>
  </si>
  <si>
    <t>23/303</t>
  </si>
  <si>
    <t>01.093.16</t>
  </si>
  <si>
    <t>23/304</t>
  </si>
  <si>
    <t>01.094.16</t>
  </si>
  <si>
    <t>01.095.16</t>
  </si>
  <si>
    <t>01.096.16</t>
  </si>
  <si>
    <t>23/307</t>
  </si>
  <si>
    <t>01.097.16</t>
  </si>
  <si>
    <t>23/308</t>
  </si>
  <si>
    <t>01.098.16</t>
  </si>
  <si>
    <t>01.099.16</t>
  </si>
  <si>
    <t>23/311</t>
  </si>
  <si>
    <t>01.100.16</t>
  </si>
  <si>
    <t>23/312</t>
  </si>
  <si>
    <t>01.101.16</t>
  </si>
  <si>
    <t>23/313</t>
  </si>
  <si>
    <t>01.102.16</t>
  </si>
  <si>
    <t>23/314</t>
  </si>
  <si>
    <t>01.103.16</t>
  </si>
  <si>
    <t>23/319</t>
  </si>
  <si>
    <t>01.104.16</t>
  </si>
  <si>
    <t>23/320</t>
  </si>
  <si>
    <t>01.105.16</t>
  </si>
  <si>
    <t>01.106.16</t>
  </si>
  <si>
    <t>01.107.16</t>
  </si>
  <si>
    <t>23/324</t>
  </si>
  <si>
    <t>01.108.16</t>
  </si>
  <si>
    <t>23/327</t>
  </si>
  <si>
    <t>01.109.16</t>
  </si>
  <si>
    <t>23/328</t>
  </si>
  <si>
    <t>01.110.16</t>
  </si>
  <si>
    <t>01.111.16</t>
  </si>
  <si>
    <t>23/326</t>
  </si>
  <si>
    <t>КТПН-71</t>
  </si>
  <si>
    <t>02.026.16</t>
  </si>
  <si>
    <t>01.112.16</t>
  </si>
  <si>
    <t>23/331</t>
  </si>
  <si>
    <t>01.113.16</t>
  </si>
  <si>
    <t>23/337</t>
  </si>
  <si>
    <t>02.027.16</t>
  </si>
  <si>
    <t>02.028.16</t>
  </si>
  <si>
    <t>23/341</t>
  </si>
  <si>
    <t>02.029.16</t>
  </si>
  <si>
    <t>23/344</t>
  </si>
  <si>
    <t>01.115.16</t>
  </si>
  <si>
    <t>23/340</t>
  </si>
  <si>
    <t>01.116.16</t>
  </si>
  <si>
    <t>01.117.16</t>
  </si>
  <si>
    <t>01.118.16</t>
  </si>
  <si>
    <t>23/339</t>
  </si>
  <si>
    <t>01.125.16</t>
  </si>
  <si>
    <t>Ноябрь 2016г.</t>
  </si>
  <si>
    <t>01.119.16</t>
  </si>
  <si>
    <t>01.114.16</t>
  </si>
  <si>
    <t>01.120.16</t>
  </si>
  <si>
    <t>01.121.16</t>
  </si>
  <si>
    <t>01.122.16</t>
  </si>
  <si>
    <t>23/366</t>
  </si>
  <si>
    <t>01.123.16</t>
  </si>
  <si>
    <t>01.124.16</t>
  </si>
  <si>
    <t>23/374</t>
  </si>
  <si>
    <t>01.126.16</t>
  </si>
  <si>
    <t>23/376</t>
  </si>
  <si>
    <t>01.127.16</t>
  </si>
  <si>
    <t>23/415</t>
  </si>
  <si>
    <t>02.030.16</t>
  </si>
  <si>
    <t>23/443</t>
  </si>
  <si>
    <t>01.128.16</t>
  </si>
  <si>
    <t>Декабрь 2016г.</t>
  </si>
  <si>
    <t>23/447</t>
  </si>
  <si>
    <t>КТПН-103</t>
  </si>
  <si>
    <t>01.129.16</t>
  </si>
  <si>
    <t>23/450</t>
  </si>
  <si>
    <t>01.130.16</t>
  </si>
  <si>
    <t>23/451</t>
  </si>
  <si>
    <t>02.031.16</t>
  </si>
  <si>
    <t>23/455</t>
  </si>
  <si>
    <t>01.131.16</t>
  </si>
  <si>
    <t>23/456</t>
  </si>
  <si>
    <t>01.132.16</t>
  </si>
  <si>
    <t>23/457</t>
  </si>
  <si>
    <t>01.133.16</t>
  </si>
  <si>
    <t>23/458</t>
  </si>
  <si>
    <t>01.134.16</t>
  </si>
  <si>
    <t>23/460</t>
  </si>
  <si>
    <t>01.135.16</t>
  </si>
  <si>
    <t>23/461</t>
  </si>
  <si>
    <t>01.136.16</t>
  </si>
  <si>
    <t>Январь 2017г.</t>
  </si>
  <si>
    <t>ТП- 42</t>
  </si>
  <si>
    <t>02.002.17</t>
  </si>
  <si>
    <t>ТП- 62</t>
  </si>
  <si>
    <t>02.003.17</t>
  </si>
  <si>
    <t>Февраль 2017г.</t>
  </si>
  <si>
    <t>КТПН-42</t>
  </si>
  <si>
    <t>02.004.17</t>
  </si>
  <si>
    <t>01.002.17</t>
  </si>
  <si>
    <t>23/24</t>
  </si>
  <si>
    <t>01.003.17</t>
  </si>
  <si>
    <t>01.004.17</t>
  </si>
  <si>
    <t>КТПН-135</t>
  </si>
  <si>
    <t>01.005.17</t>
  </si>
  <si>
    <t>23/31</t>
  </si>
  <si>
    <t>01.006.17</t>
  </si>
  <si>
    <t>01.007.17</t>
  </si>
  <si>
    <t>Март 2017г.</t>
  </si>
  <si>
    <t>02.005.17</t>
  </si>
  <si>
    <t xml:space="preserve">Договор расторгнут 22.05.17 </t>
  </si>
  <si>
    <t>23/39</t>
  </si>
  <si>
    <t>01.008.17</t>
  </si>
  <si>
    <t>23/40</t>
  </si>
  <si>
    <t>02.006.17</t>
  </si>
  <si>
    <t>23/42</t>
  </si>
  <si>
    <t>КТПН-44</t>
  </si>
  <si>
    <t>02.007.17</t>
  </si>
  <si>
    <t>23/48</t>
  </si>
  <si>
    <t>01.009.17</t>
  </si>
  <si>
    <t>23/54</t>
  </si>
  <si>
    <t>01.010.17</t>
  </si>
  <si>
    <t>Апрель 2017г.</t>
  </si>
  <si>
    <t>23/56</t>
  </si>
  <si>
    <t>01.011.17</t>
  </si>
  <si>
    <t>КТПН-120</t>
  </si>
  <si>
    <t>01.012.17</t>
  </si>
  <si>
    <t>КТПН-114</t>
  </si>
  <si>
    <t>01.013.17</t>
  </si>
  <si>
    <t>02.008.17</t>
  </si>
  <si>
    <t>02.009.17</t>
  </si>
  <si>
    <t>02.010.17</t>
  </si>
  <si>
    <t>02.011.17</t>
  </si>
  <si>
    <t>23/76</t>
  </si>
  <si>
    <t>02.012.17</t>
  </si>
  <si>
    <t>Май 2017г.</t>
  </si>
  <si>
    <t>02.013.17</t>
  </si>
  <si>
    <t>02.016.17</t>
  </si>
  <si>
    <t>02.017.17</t>
  </si>
  <si>
    <t>02.018.17</t>
  </si>
  <si>
    <t>23/85</t>
  </si>
  <si>
    <t>ТП-63</t>
  </si>
  <si>
    <t>02.019.17</t>
  </si>
  <si>
    <t>ТП-94</t>
  </si>
  <si>
    <t>02.014.17</t>
  </si>
  <si>
    <t>заявка аннулирована</t>
  </si>
  <si>
    <t>02.015.17</t>
  </si>
  <si>
    <t>01.014.17</t>
  </si>
  <si>
    <t>02.020.17</t>
  </si>
  <si>
    <t>КТПН-152</t>
  </si>
  <si>
    <t>01.015.17</t>
  </si>
  <si>
    <t>01.016.17</t>
  </si>
  <si>
    <t>КТПН</t>
  </si>
  <si>
    <t>01.017.17</t>
  </si>
  <si>
    <t xml:space="preserve">Договор расторгнут 30.06.17 </t>
  </si>
  <si>
    <t>01.018.17</t>
  </si>
  <si>
    <t>02.021.17</t>
  </si>
  <si>
    <t>02.022.17</t>
  </si>
  <si>
    <t>01.019.17</t>
  </si>
  <si>
    <t>23/112</t>
  </si>
  <si>
    <t>01.020.17</t>
  </si>
  <si>
    <t>23/111</t>
  </si>
  <si>
    <t>01.021.17</t>
  </si>
  <si>
    <t>01.022.17</t>
  </si>
  <si>
    <t>Июнь 2017г.</t>
  </si>
  <si>
    <t>01.023.17</t>
  </si>
  <si>
    <t xml:space="preserve">Договор расторгнут </t>
  </si>
  <si>
    <t>23/119</t>
  </si>
  <si>
    <t>01.024.17</t>
  </si>
  <si>
    <t>01.025.17</t>
  </si>
  <si>
    <t>01.026.17</t>
  </si>
  <si>
    <t>01.027.17</t>
  </si>
  <si>
    <t>01.028.17</t>
  </si>
  <si>
    <t>23/126</t>
  </si>
  <si>
    <t>01.029.17</t>
  </si>
  <si>
    <t>23/129</t>
  </si>
  <si>
    <t>01.030.17</t>
  </si>
  <si>
    <t>ТП-21</t>
  </si>
  <si>
    <t>02.023.17</t>
  </si>
  <si>
    <t>02.024.17</t>
  </si>
  <si>
    <t>02.025.17</t>
  </si>
  <si>
    <t>01.031.17</t>
  </si>
  <si>
    <t>01.032.17</t>
  </si>
  <si>
    <t>23/135</t>
  </si>
  <si>
    <t>01.033.17</t>
  </si>
  <si>
    <t>23/139</t>
  </si>
  <si>
    <t>КТПН-36</t>
  </si>
  <si>
    <t>02.026.17</t>
  </si>
  <si>
    <t>23/140</t>
  </si>
  <si>
    <t>02.027.17</t>
  </si>
  <si>
    <t>01.034.17</t>
  </si>
  <si>
    <t>23/142</t>
  </si>
  <si>
    <t>01.035.17</t>
  </si>
  <si>
    <t>Июль 2017г.</t>
  </si>
  <si>
    <t>01.036.17</t>
  </si>
  <si>
    <t>23/144</t>
  </si>
  <si>
    <t>01.037.17</t>
  </si>
  <si>
    <t>01.038.17</t>
  </si>
  <si>
    <t>01.039.17</t>
  </si>
  <si>
    <t>ПС 35/10кВ "Котельная-3"</t>
  </si>
  <si>
    <t>02.028.17</t>
  </si>
  <si>
    <t>01.040.17</t>
  </si>
  <si>
    <t>01.041.17</t>
  </si>
  <si>
    <t>01.042.17</t>
  </si>
  <si>
    <t>23/153</t>
  </si>
  <si>
    <t>01.043.17</t>
  </si>
  <si>
    <t>23/155</t>
  </si>
  <si>
    <t>01.044.17</t>
  </si>
  <si>
    <t>01.045.17</t>
  </si>
  <si>
    <t>01.046.17</t>
  </si>
  <si>
    <t>23/158</t>
  </si>
  <si>
    <t>01.047.17</t>
  </si>
  <si>
    <t>КТПН-24</t>
  </si>
  <si>
    <t>01.048.17</t>
  </si>
  <si>
    <t>23/177</t>
  </si>
  <si>
    <t>01.049.17</t>
  </si>
  <si>
    <t>10/1025</t>
  </si>
  <si>
    <t>02.029.17</t>
  </si>
  <si>
    <t>10/1026</t>
  </si>
  <si>
    <t>01.050.17</t>
  </si>
  <si>
    <t>Август 2017г.</t>
  </si>
  <si>
    <t>23/181</t>
  </si>
  <si>
    <t>01.051.17</t>
  </si>
  <si>
    <t>09.10.2017 заявка аннулирована</t>
  </si>
  <si>
    <t>10/1043</t>
  </si>
  <si>
    <t>ТП-1005</t>
  </si>
  <si>
    <t>02.030.17</t>
  </si>
  <si>
    <t>01.052.17</t>
  </si>
  <si>
    <t>23/191</t>
  </si>
  <si>
    <t>02.031.17</t>
  </si>
  <si>
    <t>23/188</t>
  </si>
  <si>
    <t>02.032.17</t>
  </si>
  <si>
    <t>01.053.17</t>
  </si>
  <si>
    <t>01.054.17</t>
  </si>
  <si>
    <t>01.055.17</t>
  </si>
  <si>
    <t>23/199</t>
  </si>
  <si>
    <t>01.056.17</t>
  </si>
  <si>
    <t>01.11.2017 заявка аннулирована</t>
  </si>
  <si>
    <t>01.057.17</t>
  </si>
  <si>
    <t>23/206</t>
  </si>
  <si>
    <t>01.058.17</t>
  </si>
  <si>
    <t>23/203</t>
  </si>
  <si>
    <t>01.060.17</t>
  </si>
  <si>
    <t>01.059.17</t>
  </si>
  <si>
    <t>23/205</t>
  </si>
  <si>
    <t>01.061.17</t>
  </si>
  <si>
    <t>23/209</t>
  </si>
  <si>
    <t>ПС 35/10/6кВ «ГТЭС»</t>
  </si>
  <si>
    <t>02.033.17</t>
  </si>
  <si>
    <t>Сентябрь 2017г.</t>
  </si>
  <si>
    <t>23/211</t>
  </si>
  <si>
    <t>01.062.17</t>
  </si>
  <si>
    <t>23/217</t>
  </si>
  <si>
    <t>01.063.17</t>
  </si>
  <si>
    <t>01.064.17</t>
  </si>
  <si>
    <t>23/222</t>
  </si>
  <si>
    <t>01.065.17</t>
  </si>
  <si>
    <t>23/219</t>
  </si>
  <si>
    <t>02.034.17</t>
  </si>
  <si>
    <t>20.11.2017 заявка аннулирована</t>
  </si>
  <si>
    <t>01.066.17</t>
  </si>
  <si>
    <t>23/225</t>
  </si>
  <si>
    <t>02.035.17</t>
  </si>
  <si>
    <t>02.036.17</t>
  </si>
  <si>
    <t>КТПН-123</t>
  </si>
  <si>
    <t>01.067.17</t>
  </si>
  <si>
    <t>23/232</t>
  </si>
  <si>
    <t>01.068.17</t>
  </si>
  <si>
    <t>Октябрь 2017г.</t>
  </si>
  <si>
    <t>01.069.17</t>
  </si>
  <si>
    <t>23/256</t>
  </si>
  <si>
    <t>01.070.17</t>
  </si>
  <si>
    <t>01.071.17</t>
  </si>
  <si>
    <t>01.072.17</t>
  </si>
  <si>
    <t>01.073.17</t>
  </si>
  <si>
    <t>24.12.2017 заявка аннулирована</t>
  </si>
  <si>
    <t>01.074.17</t>
  </si>
  <si>
    <t>01.075.17</t>
  </si>
  <si>
    <t>02.037.17</t>
  </si>
  <si>
    <t>01.076.17</t>
  </si>
  <si>
    <t>01.077.17</t>
  </si>
  <si>
    <t>01.078.17</t>
  </si>
  <si>
    <t>23/291</t>
  </si>
  <si>
    <t>01.079.17</t>
  </si>
  <si>
    <t>07.11.2017г.</t>
  </si>
  <si>
    <t>02.038.17</t>
  </si>
  <si>
    <t>01.080.17</t>
  </si>
  <si>
    <t>01.081.17</t>
  </si>
  <si>
    <t>06.11.2017г.</t>
  </si>
  <si>
    <t>01.082.17</t>
  </si>
  <si>
    <t>03.11.2017г.</t>
  </si>
  <si>
    <t>02.039.17</t>
  </si>
  <si>
    <t>20.12.2017г.</t>
  </si>
  <si>
    <t>Ноябрь 2017г.</t>
  </si>
  <si>
    <t>01.083.17</t>
  </si>
  <si>
    <t>01.084.17</t>
  </si>
  <si>
    <t>01.085.17</t>
  </si>
  <si>
    <t>16.01.2018 заявка аннулирована</t>
  </si>
  <si>
    <t>02.040.17</t>
  </si>
  <si>
    <t>01.086.17</t>
  </si>
  <si>
    <t>23/316</t>
  </si>
  <si>
    <t>02.041.17</t>
  </si>
  <si>
    <t>КТПН-82</t>
  </si>
  <si>
    <t>02.042.17</t>
  </si>
  <si>
    <t>01.087.17</t>
  </si>
  <si>
    <t>Декабрь 2017г.</t>
  </si>
  <si>
    <t>01.088.17</t>
  </si>
  <si>
    <t>01.089.17</t>
  </si>
  <si>
    <t>01.090.17</t>
  </si>
  <si>
    <t>01.091.17</t>
  </si>
  <si>
    <t>01.092.17</t>
  </si>
  <si>
    <t>01.093.17</t>
  </si>
  <si>
    <t>Январь 2018г.</t>
  </si>
  <si>
    <t>77П31.001.18</t>
  </si>
  <si>
    <t>23/6</t>
  </si>
  <si>
    <t>77П31.002.18</t>
  </si>
  <si>
    <t>23/7</t>
  </si>
  <si>
    <t>77П31.003.18</t>
  </si>
  <si>
    <t>23/9</t>
  </si>
  <si>
    <t>77Ф31.004.18</t>
  </si>
  <si>
    <t>77П31.005.18</t>
  </si>
  <si>
    <t>20/12</t>
  </si>
  <si>
    <t>77Ч31.006.18</t>
  </si>
  <si>
    <t>Февраль 2018г.</t>
  </si>
  <si>
    <t>20/23</t>
  </si>
  <si>
    <t>ТП-115А</t>
  </si>
  <si>
    <t>77Ч31.007.18</t>
  </si>
  <si>
    <t>20/25</t>
  </si>
  <si>
    <t>77П31.008.18</t>
  </si>
  <si>
    <t>20/26</t>
  </si>
  <si>
    <t>77П31.009.18</t>
  </si>
  <si>
    <t>20/35</t>
  </si>
  <si>
    <t>77Ф31.010.18</t>
  </si>
  <si>
    <t>Март 2018г.</t>
  </si>
  <si>
    <t>20/37</t>
  </si>
  <si>
    <t>77Ч31.011.18</t>
  </si>
  <si>
    <t>20/44</t>
  </si>
  <si>
    <t>77Ч31.012.18</t>
  </si>
  <si>
    <t>20/51</t>
  </si>
  <si>
    <t>77П31.013.18</t>
  </si>
  <si>
    <t>20/52</t>
  </si>
  <si>
    <t>77П31.014.18</t>
  </si>
  <si>
    <t>20/57</t>
  </si>
  <si>
    <t>77Ч31.015.18</t>
  </si>
  <si>
    <t>Апрель 2018г.</t>
  </si>
  <si>
    <t>20/65</t>
  </si>
  <si>
    <t>77Ч31.016.18</t>
  </si>
  <si>
    <t>20/66</t>
  </si>
  <si>
    <t>77Ф31.017.18</t>
  </si>
  <si>
    <t>20/67</t>
  </si>
  <si>
    <t>77П31.018.18</t>
  </si>
  <si>
    <t>20/68</t>
  </si>
  <si>
    <t>77П31.019.18</t>
  </si>
  <si>
    <t>20/72</t>
  </si>
  <si>
    <t>77П31.020.18</t>
  </si>
  <si>
    <t>20/70</t>
  </si>
  <si>
    <t>77Ч31.021.18</t>
  </si>
  <si>
    <t>20/76</t>
  </si>
  <si>
    <t>Май 2018г.</t>
  </si>
  <si>
    <t>20/77</t>
  </si>
  <si>
    <t>77П31.023.18</t>
  </si>
  <si>
    <t>20/85</t>
  </si>
  <si>
    <t>77Ф31.024.18</t>
  </si>
  <si>
    <t>20/86</t>
  </si>
  <si>
    <t>77П31.025.18</t>
  </si>
  <si>
    <t>20/90</t>
  </si>
  <si>
    <t>77Ф31.026.18</t>
  </si>
  <si>
    <t>20/93</t>
  </si>
  <si>
    <t>77П31.027.18</t>
  </si>
  <si>
    <t>20/95</t>
  </si>
  <si>
    <t>77Ф31.028.18</t>
  </si>
  <si>
    <t>20/96</t>
  </si>
  <si>
    <t>77Ч31.029.18</t>
  </si>
  <si>
    <t>20/99</t>
  </si>
  <si>
    <t>77П31.030.18</t>
  </si>
  <si>
    <t>20/101</t>
  </si>
  <si>
    <t>77П31.031.18</t>
  </si>
  <si>
    <t>20/102</t>
  </si>
  <si>
    <t>77П31.032.18</t>
  </si>
  <si>
    <t>Июнь 2018г.</t>
  </si>
  <si>
    <t>20/103</t>
  </si>
  <si>
    <t>77П31.033.18</t>
  </si>
  <si>
    <t>20/104</t>
  </si>
  <si>
    <t>77Ф31.034.18</t>
  </si>
  <si>
    <t>20/107</t>
  </si>
  <si>
    <t>77Ф31.035.18</t>
  </si>
  <si>
    <t>20/112</t>
  </si>
  <si>
    <t>77Ф31.036.18</t>
  </si>
  <si>
    <t>20/114</t>
  </si>
  <si>
    <t>77Ф31.037.18</t>
  </si>
  <si>
    <t>20/115</t>
  </si>
  <si>
    <t>77П31.038.18</t>
  </si>
  <si>
    <t>20/116</t>
  </si>
  <si>
    <t>ТП-98</t>
  </si>
  <si>
    <t>77Ф31.039.18</t>
  </si>
  <si>
    <t>20/124</t>
  </si>
  <si>
    <t>77Ф31.040.18</t>
  </si>
  <si>
    <t>20/130</t>
  </si>
  <si>
    <t>77Ф31.041.18</t>
  </si>
  <si>
    <t>20/133</t>
  </si>
  <si>
    <t>77П31.042.18</t>
  </si>
  <si>
    <t>20/134</t>
  </si>
  <si>
    <t>77Ф31.043.18</t>
  </si>
  <si>
    <t>20/135</t>
  </si>
  <si>
    <t>77Ч31.044.18</t>
  </si>
  <si>
    <t>20/137</t>
  </si>
  <si>
    <t>77П31.045.18</t>
  </si>
  <si>
    <t>20/138</t>
  </si>
  <si>
    <t>77П31.046.18</t>
  </si>
  <si>
    <t>20/139</t>
  </si>
  <si>
    <t>77П31.047.18</t>
  </si>
  <si>
    <t>Июль 2018г.</t>
  </si>
  <si>
    <t>20/142</t>
  </si>
  <si>
    <t>РП-4</t>
  </si>
  <si>
    <t>77Ф31.048.18</t>
  </si>
  <si>
    <t>20/150</t>
  </si>
  <si>
    <t>77П31.049.18</t>
  </si>
  <si>
    <t>20/158</t>
  </si>
  <si>
    <t>77Ф31.050.18</t>
  </si>
  <si>
    <t>20/161</t>
  </si>
  <si>
    <t>77П31.051.18</t>
  </si>
  <si>
    <t>20/162</t>
  </si>
  <si>
    <t>КТПН-41</t>
  </si>
  <si>
    <t>77Ч31.052.18</t>
  </si>
  <si>
    <t>20/163</t>
  </si>
  <si>
    <t>77П31.053.18</t>
  </si>
  <si>
    <t>20/164</t>
  </si>
  <si>
    <t>77П31.054.18</t>
  </si>
  <si>
    <t>20/165</t>
  </si>
  <si>
    <t>77П31.055.18</t>
  </si>
  <si>
    <t>20/167</t>
  </si>
  <si>
    <t>ТП-18А</t>
  </si>
  <si>
    <t>77Ч31.056.18</t>
  </si>
  <si>
    <t>20/173</t>
  </si>
  <si>
    <t>77П31.057.18</t>
  </si>
  <si>
    <t>20/174</t>
  </si>
  <si>
    <t>77П31.058.18</t>
  </si>
  <si>
    <t>20/160</t>
  </si>
  <si>
    <t>77Ч31.059.18</t>
  </si>
  <si>
    <t>20/179</t>
  </si>
  <si>
    <t>77П31.060.18</t>
  </si>
  <si>
    <t>20/185</t>
  </si>
  <si>
    <t>77Ч31.061.18</t>
  </si>
  <si>
    <t>20/186</t>
  </si>
  <si>
    <t>77Ф31.062.18</t>
  </si>
  <si>
    <t>20/184</t>
  </si>
  <si>
    <t>77П31.063.18</t>
  </si>
  <si>
    <t>20/187</t>
  </si>
  <si>
    <t>77Ф31.064.18</t>
  </si>
  <si>
    <t>20/188</t>
  </si>
  <si>
    <t>77П31.065.18</t>
  </si>
  <si>
    <t>20/189</t>
  </si>
  <si>
    <t>77П31.066.18</t>
  </si>
  <si>
    <t>Август 2018г.</t>
  </si>
  <si>
    <t>20/195</t>
  </si>
  <si>
    <t>77Ф31.067.18</t>
  </si>
  <si>
    <t>20/200</t>
  </si>
  <si>
    <t>77Ч31.068.18</t>
  </si>
  <si>
    <t>20/201</t>
  </si>
  <si>
    <t>77П31.069.18</t>
  </si>
  <si>
    <t>20/202</t>
  </si>
  <si>
    <t>77П31.070.18</t>
  </si>
  <si>
    <t>20/206</t>
  </si>
  <si>
    <t>77Ч31.071.18</t>
  </si>
  <si>
    <t>20/207</t>
  </si>
  <si>
    <t>77Ч31.072.18</t>
  </si>
  <si>
    <t>20/208</t>
  </si>
  <si>
    <t>77Ф31.073.18</t>
  </si>
  <si>
    <t>20/209</t>
  </si>
  <si>
    <t>77Ф31.074.18</t>
  </si>
  <si>
    <t>20/216</t>
  </si>
  <si>
    <t>77П31.075.18</t>
  </si>
  <si>
    <t>20/214</t>
  </si>
  <si>
    <t>77П31.076.18</t>
  </si>
  <si>
    <t>20/219</t>
  </si>
  <si>
    <t>77П31.077.18</t>
  </si>
  <si>
    <t>20/218</t>
  </si>
  <si>
    <t>77П31.078.18</t>
  </si>
  <si>
    <t>20/222</t>
  </si>
  <si>
    <t>77П31.079.18</t>
  </si>
  <si>
    <t>20/215</t>
  </si>
  <si>
    <t>77Ф31.080.18</t>
  </si>
  <si>
    <t>20/231</t>
  </si>
  <si>
    <t>77П31.081.18</t>
  </si>
  <si>
    <t>20/235</t>
  </si>
  <si>
    <t>77Ч31.082.18</t>
  </si>
  <si>
    <t>20/228</t>
  </si>
  <si>
    <t>77П31.083.18</t>
  </si>
  <si>
    <t>Сентябрь 2018г.</t>
  </si>
  <si>
    <t>20/239</t>
  </si>
  <si>
    <t>77П31.084.18</t>
  </si>
  <si>
    <t>20/241</t>
  </si>
  <si>
    <t>77П31.085.18</t>
  </si>
  <si>
    <t>20/252</t>
  </si>
  <si>
    <t>77Ч31.086.18</t>
  </si>
  <si>
    <t>20/257</t>
  </si>
  <si>
    <t>77П31.087.18</t>
  </si>
  <si>
    <t>20/258</t>
  </si>
  <si>
    <t>77Ф31.088.18</t>
  </si>
  <si>
    <t>Октябрь 2018г.</t>
  </si>
  <si>
    <t>20/263</t>
  </si>
  <si>
    <t>77Ф31.089.18</t>
  </si>
  <si>
    <t>20/272</t>
  </si>
  <si>
    <t>77Ч31.090.18</t>
  </si>
  <si>
    <t>20/277</t>
  </si>
  <si>
    <t>77Ф31.091.18</t>
  </si>
  <si>
    <t>20/280</t>
  </si>
  <si>
    <t>77Ф31.092.18</t>
  </si>
  <si>
    <t>20/275</t>
  </si>
  <si>
    <t>77П31.093.18</t>
  </si>
  <si>
    <t>20/276</t>
  </si>
  <si>
    <t>77П31.094.18</t>
  </si>
  <si>
    <t>20/286</t>
  </si>
  <si>
    <t>77Ф31.095.18</t>
  </si>
  <si>
    <t>20/281</t>
  </si>
  <si>
    <t>КТПН-145А</t>
  </si>
  <si>
    <t>77П31.096.18</t>
  </si>
  <si>
    <t>20/282</t>
  </si>
  <si>
    <t>77П31.097.18</t>
  </si>
  <si>
    <t>20/289</t>
  </si>
  <si>
    <t>77П31.098.18</t>
  </si>
  <si>
    <t>20/290</t>
  </si>
  <si>
    <t>77П31.099.18</t>
  </si>
  <si>
    <t>20/291</t>
  </si>
  <si>
    <t>77П31.100.18</t>
  </si>
  <si>
    <t>20/292</t>
  </si>
  <si>
    <t>77П31.101.18</t>
  </si>
  <si>
    <t>Ноябрь 2018г.</t>
  </si>
  <si>
    <t>20/297</t>
  </si>
  <si>
    <t>77П31.102.18</t>
  </si>
  <si>
    <t>20/299</t>
  </si>
  <si>
    <t>77Ч31.103.18</t>
  </si>
  <si>
    <t>20/304</t>
  </si>
  <si>
    <t>77П31.104.18</t>
  </si>
  <si>
    <t>20/302</t>
  </si>
  <si>
    <t>77П31.105.18</t>
  </si>
  <si>
    <t>20/303</t>
  </si>
  <si>
    <t>77П31.106.18</t>
  </si>
  <si>
    <t>20/301</t>
  </si>
  <si>
    <t>77П31.107.18</t>
  </si>
  <si>
    <t>20/305</t>
  </si>
  <si>
    <t>77П31.108.18</t>
  </si>
  <si>
    <t>20/307</t>
  </si>
  <si>
    <t>77Ч31.109.18</t>
  </si>
  <si>
    <t>20/308</t>
  </si>
  <si>
    <t>77П31.110.18</t>
  </si>
  <si>
    <t>Декабрь 2018г.</t>
  </si>
  <si>
    <t>20/315</t>
  </si>
  <si>
    <t>77П31.111.18</t>
  </si>
  <si>
    <t>20/318</t>
  </si>
  <si>
    <t>77П31.112.18</t>
  </si>
  <si>
    <t>20/319</t>
  </si>
  <si>
    <t>77П31.113.18</t>
  </si>
  <si>
    <t>20/320</t>
  </si>
  <si>
    <t>77П31.114.18</t>
  </si>
  <si>
    <t>Январь 2019г.</t>
  </si>
  <si>
    <t>20/1</t>
  </si>
  <si>
    <t>77П31.001.19</t>
  </si>
  <si>
    <t>20/3</t>
  </si>
  <si>
    <t>77П31.002.19</t>
  </si>
  <si>
    <t>20/5</t>
  </si>
  <si>
    <t>77П31.003.19</t>
  </si>
  <si>
    <t>20/15</t>
  </si>
  <si>
    <t>77Ф31.004.19</t>
  </si>
  <si>
    <t>20/13</t>
  </si>
  <si>
    <t>77Ф31.005.19</t>
  </si>
  <si>
    <t>Февраль 2019г.</t>
  </si>
  <si>
    <t>20/19</t>
  </si>
  <si>
    <t>77Ч31.006.19</t>
  </si>
  <si>
    <t>20/24</t>
  </si>
  <si>
    <t>КТПН-173</t>
  </si>
  <si>
    <t>77П31.007.19</t>
  </si>
  <si>
    <t>20/28</t>
  </si>
  <si>
    <t>77Ф31.008.19</t>
  </si>
  <si>
    <t>20/29</t>
  </si>
  <si>
    <t>77Ф31.009.19</t>
  </si>
  <si>
    <t>20/30</t>
  </si>
  <si>
    <t>77Ф31.010.19</t>
  </si>
  <si>
    <t>Март 2019г.</t>
  </si>
  <si>
    <t>20/32</t>
  </si>
  <si>
    <t>77Ф31.011.19</t>
  </si>
  <si>
    <t>20/33</t>
  </si>
  <si>
    <t>77Ф31.012.19</t>
  </si>
  <si>
    <t>20/39</t>
  </si>
  <si>
    <t>77Ф31.013.19</t>
  </si>
  <si>
    <t>20/48</t>
  </si>
  <si>
    <t>77Ф31.014.19</t>
  </si>
  <si>
    <t>20/38</t>
  </si>
  <si>
    <t>77Ф31.015.19</t>
  </si>
  <si>
    <t>19.04.2019 заявка аннулирована</t>
  </si>
  <si>
    <t>20/34</t>
  </si>
  <si>
    <t>КТПН-103,111</t>
  </si>
  <si>
    <t>77П31.016.19</t>
  </si>
  <si>
    <t>20/42</t>
  </si>
  <si>
    <t>77Ф31.017.19</t>
  </si>
  <si>
    <t>77Ф31.018.19</t>
  </si>
  <si>
    <t>20/47</t>
  </si>
  <si>
    <t>77Ф31.019.19</t>
  </si>
  <si>
    <t>20/46</t>
  </si>
  <si>
    <t>77Ф31.020.19</t>
  </si>
  <si>
    <t>77Ф31.021.19</t>
  </si>
  <si>
    <t>77Ф31.022.19</t>
  </si>
  <si>
    <t>20/53</t>
  </si>
  <si>
    <t>77Ф31.023.19</t>
  </si>
  <si>
    <t>20/54</t>
  </si>
  <si>
    <t>77Ф31.024.19</t>
  </si>
  <si>
    <t>20/58</t>
  </si>
  <si>
    <t>77Ф31.025.19</t>
  </si>
  <si>
    <t>20/59</t>
  </si>
  <si>
    <t>77Ф31.026.19</t>
  </si>
  <si>
    <t>20/60</t>
  </si>
  <si>
    <t>77Ф31.027.19</t>
  </si>
  <si>
    <t>20/64</t>
  </si>
  <si>
    <t>77Ф31.028.19</t>
  </si>
  <si>
    <t>06.05.2019 заявка аннулирована</t>
  </si>
  <si>
    <t>20/63</t>
  </si>
  <si>
    <t>77Ф31.029.19</t>
  </si>
  <si>
    <t>77Ф31.030.19</t>
  </si>
  <si>
    <t>20/69</t>
  </si>
  <si>
    <t>77Ф31.031.19</t>
  </si>
  <si>
    <t>77Ф31.032.19</t>
  </si>
  <si>
    <t>20/79</t>
  </si>
  <si>
    <t>77Ф31.033.19</t>
  </si>
  <si>
    <t>20/82</t>
  </si>
  <si>
    <t>77Ф31.034.19</t>
  </si>
  <si>
    <t>20/83</t>
  </si>
  <si>
    <t>77Ф31.035.19</t>
  </si>
  <si>
    <t>Апрель 2019г.</t>
  </si>
  <si>
    <t>77Ф31.036.19</t>
  </si>
  <si>
    <t>20/88</t>
  </si>
  <si>
    <t>77Ф31.037.19</t>
  </si>
  <si>
    <t>20/89</t>
  </si>
  <si>
    <t>77Ф31.038.19</t>
  </si>
  <si>
    <t>77Ф31.039.19</t>
  </si>
  <si>
    <t>77Ф31.040.19</t>
  </si>
  <si>
    <t>20/110</t>
  </si>
  <si>
    <t>77Ф31.041.19</t>
  </si>
  <si>
    <t>77Ф31.042.19</t>
  </si>
  <si>
    <t>20/117</t>
  </si>
  <si>
    <t>77Ф31.043.19</t>
  </si>
  <si>
    <t>20/118</t>
  </si>
  <si>
    <t>77Ф31.044.19</t>
  </si>
  <si>
    <t>20/125</t>
  </si>
  <si>
    <t>77Ф31.045.19</t>
  </si>
  <si>
    <t>77Ф31.046.19</t>
  </si>
  <si>
    <t>20/128</t>
  </si>
  <si>
    <t>77Ф31.047.19</t>
  </si>
  <si>
    <t>20/129</t>
  </si>
  <si>
    <t>77Ф31.048.19</t>
  </si>
  <si>
    <t>Май 2019г.</t>
  </si>
  <si>
    <t>77Ф31.049.19</t>
  </si>
  <si>
    <t xml:space="preserve"> заявка аннулирована</t>
  </si>
  <si>
    <t>РП-10</t>
  </si>
  <si>
    <t>77Ч31.050.19</t>
  </si>
  <si>
    <t>20/141</t>
  </si>
  <si>
    <t>77Ф31.051.19</t>
  </si>
  <si>
    <t>77Ф31.052.19</t>
  </si>
  <si>
    <t>20/147</t>
  </si>
  <si>
    <t>77Ф31.053.19</t>
  </si>
  <si>
    <t>20/148</t>
  </si>
  <si>
    <t>77Ф31.054.19</t>
  </si>
  <si>
    <t>20/155</t>
  </si>
  <si>
    <t>77Ф31.055.19</t>
  </si>
  <si>
    <t>77Ф31.056.19</t>
  </si>
  <si>
    <t>20/149</t>
  </si>
  <si>
    <t>77Ф31.057.19</t>
  </si>
  <si>
    <t>20/159</t>
  </si>
  <si>
    <t>КТПН-170</t>
  </si>
  <si>
    <t>77Ч31.058.19</t>
  </si>
  <si>
    <t>77Ф31.059.19</t>
  </si>
  <si>
    <t>77Ф31.060.19</t>
  </si>
  <si>
    <t>77Ф31.061.19</t>
  </si>
  <si>
    <t>77Ф31.062.19</t>
  </si>
  <si>
    <t>20/166</t>
  </si>
  <si>
    <t>77Ф31.063.19</t>
  </si>
  <si>
    <t>20/169</t>
  </si>
  <si>
    <t>77Ф31.064.19</t>
  </si>
  <si>
    <t>20/170</t>
  </si>
  <si>
    <t>77Ф31.065.19</t>
  </si>
  <si>
    <t>20/171</t>
  </si>
  <si>
    <t>77Ф31.066.19</t>
  </si>
  <si>
    <t>20/176</t>
  </si>
  <si>
    <t>77Ф31.067.19</t>
  </si>
  <si>
    <t>20/177</t>
  </si>
  <si>
    <t>77Ф31.068.19</t>
  </si>
  <si>
    <t>20/178</t>
  </si>
  <si>
    <t>77Ф31.069.19</t>
  </si>
  <si>
    <t>20/182</t>
  </si>
  <si>
    <t>77Ф31.070.19</t>
  </si>
  <si>
    <t>20/183</t>
  </si>
  <si>
    <t>77Ф31.071.19</t>
  </si>
  <si>
    <t>77Ф31.072.19</t>
  </si>
  <si>
    <t>77Ф31.073.19</t>
  </si>
  <si>
    <t>20/190</t>
  </si>
  <si>
    <t>77Ч31.074.19</t>
  </si>
  <si>
    <t>Июнь 2019г.</t>
  </si>
  <si>
    <t>77Ф31.075.19</t>
  </si>
  <si>
    <t>20/204</t>
  </si>
  <si>
    <t>77Ф31.076.19</t>
  </si>
  <si>
    <t>77Ф31.077.19</t>
  </si>
  <si>
    <t>77Ф31.078.19</t>
  </si>
  <si>
    <t>77Ф31.079.19</t>
  </si>
  <si>
    <t>20/221</t>
  </si>
  <si>
    <t>77Ф31.080.19</t>
  </si>
  <si>
    <t>77Ф31.081.19</t>
  </si>
  <si>
    <t>20/223</t>
  </si>
  <si>
    <t>77Ф31.082.19</t>
  </si>
  <si>
    <t>20/225</t>
  </si>
  <si>
    <t>77Ф31.083.19</t>
  </si>
  <si>
    <t>20/226</t>
  </si>
  <si>
    <t>77Ф31.084.19</t>
  </si>
  <si>
    <t>20/232</t>
  </si>
  <si>
    <t>КТП-113</t>
  </si>
  <si>
    <t>77Ч31.085.19</t>
  </si>
  <si>
    <t>Расторжение договора 09.12.2020</t>
  </si>
  <si>
    <t>20/227</t>
  </si>
  <si>
    <t>77Ф31.086.19</t>
  </si>
  <si>
    <t>КТПН-22</t>
  </si>
  <si>
    <t>77Ф31.087.19</t>
  </si>
  <si>
    <t>77Ф31.088.19</t>
  </si>
  <si>
    <t>20/242</t>
  </si>
  <si>
    <t>77Ф31.089.19</t>
  </si>
  <si>
    <t>20/243</t>
  </si>
  <si>
    <t>77Ф31.090.19</t>
  </si>
  <si>
    <t>20/244</t>
  </si>
  <si>
    <t>77Ф31.091.19</t>
  </si>
  <si>
    <t>20/240</t>
  </si>
  <si>
    <t>77Ф31.092.19</t>
  </si>
  <si>
    <t>77Ф31.093.19</t>
  </si>
  <si>
    <t>20/253</t>
  </si>
  <si>
    <t>77Ф31.094.19</t>
  </si>
  <si>
    <t>Июль 2019г.</t>
  </si>
  <si>
    <t>20/261</t>
  </si>
  <si>
    <t>77Ф31.095.19</t>
  </si>
  <si>
    <t>20/262</t>
  </si>
  <si>
    <t>77Ф31.096.19</t>
  </si>
  <si>
    <t>20/265</t>
  </si>
  <si>
    <t>КТПН-156</t>
  </si>
  <si>
    <t>77Ф31.097.19</t>
  </si>
  <si>
    <t>20/266</t>
  </si>
  <si>
    <t>77Ф31.098.19</t>
  </si>
  <si>
    <t>20/267</t>
  </si>
  <si>
    <t>77Ч31.099.19</t>
  </si>
  <si>
    <t>20/271</t>
  </si>
  <si>
    <t>77Ф31.100.19</t>
  </si>
  <si>
    <t>77Ф31.101.19</t>
  </si>
  <si>
    <t>20/273</t>
  </si>
  <si>
    <t>ТП-9</t>
  </si>
  <si>
    <t>01.08.2019 заявка аннулирована</t>
  </si>
  <si>
    <t>20/274</t>
  </si>
  <si>
    <t>77Ф31.103.19</t>
  </si>
  <si>
    <t>77Ф31.104.19</t>
  </si>
  <si>
    <t>20/277/1</t>
  </si>
  <si>
    <t>77Ф31.105.19</t>
  </si>
  <si>
    <t>20/278</t>
  </si>
  <si>
    <t>77Ф31.106.19</t>
  </si>
  <si>
    <t>19.07.2019 заявка аннулирована</t>
  </si>
  <si>
    <t>77Ф31.107.19</t>
  </si>
  <si>
    <t>77Ф31.108.19</t>
  </si>
  <si>
    <t>20/284</t>
  </si>
  <si>
    <t>77Ф31.109.19</t>
  </si>
  <si>
    <t>20/287</t>
  </si>
  <si>
    <t>77Ф31.110.19</t>
  </si>
  <si>
    <t>20/288</t>
  </si>
  <si>
    <t>77Ф31.111.19</t>
  </si>
  <si>
    <t>77Ф31.112.19</t>
  </si>
  <si>
    <t>20/293</t>
  </si>
  <si>
    <t>77Ф31.113.19</t>
  </si>
  <si>
    <t>77Ф31.114.19</t>
  </si>
  <si>
    <t>20/294</t>
  </si>
  <si>
    <t>77Ф31.115.19</t>
  </si>
  <si>
    <t>20/295</t>
  </si>
  <si>
    <t>77Ф31.116.19</t>
  </si>
  <si>
    <t>Август 2019г.</t>
  </si>
  <si>
    <t>20/296</t>
  </si>
  <si>
    <t>77Ф31.102.19</t>
  </si>
  <si>
    <t>20/298</t>
  </si>
  <si>
    <t>77Ч31.117.19</t>
  </si>
  <si>
    <t>КТПН-174</t>
  </si>
  <si>
    <t>77П31.118.19</t>
  </si>
  <si>
    <t>20/306</t>
  </si>
  <si>
    <t>77Ф31.119.19</t>
  </si>
  <si>
    <t>77Ф31.120.19</t>
  </si>
  <si>
    <t>77Ф31.121.19</t>
  </si>
  <si>
    <t>20/309</t>
  </si>
  <si>
    <t>77Ф31.122.19</t>
  </si>
  <si>
    <t>20/310</t>
  </si>
  <si>
    <t>77Ф31.123.19</t>
  </si>
  <si>
    <t>77П31.124.19</t>
  </si>
  <si>
    <t>77Ф31.125.19</t>
  </si>
  <si>
    <t>20/321</t>
  </si>
  <si>
    <t>77Ч31.126.19</t>
  </si>
  <si>
    <t>20/330</t>
  </si>
  <si>
    <t>77Ч31.127.19</t>
  </si>
  <si>
    <t>77Ф31.128.19</t>
  </si>
  <si>
    <t>77Ф31.129.19</t>
  </si>
  <si>
    <t>20/327</t>
  </si>
  <si>
    <t>77П31.130.19</t>
  </si>
  <si>
    <t>20/339</t>
  </si>
  <si>
    <t>77Ф31.131.19</t>
  </si>
  <si>
    <t>Сентябрь 2019г.</t>
  </si>
  <si>
    <t>20/347</t>
  </si>
  <si>
    <t>77Ч31.132.19</t>
  </si>
  <si>
    <t>20/348</t>
  </si>
  <si>
    <t>77Ф31.133.19</t>
  </si>
  <si>
    <t>20/349</t>
  </si>
  <si>
    <t>77Ч31.134.19</t>
  </si>
  <si>
    <t>77Ч31.135.19</t>
  </si>
  <si>
    <t>КТПН-25А</t>
  </si>
  <si>
    <t>77Ч31.136.19</t>
  </si>
  <si>
    <t>20/355</t>
  </si>
  <si>
    <t>77Ф31.137.19</t>
  </si>
  <si>
    <t>20/356</t>
  </si>
  <si>
    <t>77Ф31.138.19</t>
  </si>
  <si>
    <t>20/357</t>
  </si>
  <si>
    <t>77Ф31.139.19</t>
  </si>
  <si>
    <t>20/358</t>
  </si>
  <si>
    <t>77Ф31.140.19</t>
  </si>
  <si>
    <t>20/359</t>
  </si>
  <si>
    <t>77Ф31.141.19</t>
  </si>
  <si>
    <t>20/363</t>
  </si>
  <si>
    <t>77Ф31.142.19</t>
  </si>
  <si>
    <t>20/364</t>
  </si>
  <si>
    <t>77Ф31.143.19</t>
  </si>
  <si>
    <t>20/365</t>
  </si>
  <si>
    <t>77Ф31.144.19</t>
  </si>
  <si>
    <t>20/366</t>
  </si>
  <si>
    <t>77Ф31.145.19</t>
  </si>
  <si>
    <t>20/368</t>
  </si>
  <si>
    <t>77Ф31.146.19</t>
  </si>
  <si>
    <t>20/369</t>
  </si>
  <si>
    <t>77Ф31.147.19</t>
  </si>
  <si>
    <t>20/370</t>
  </si>
  <si>
    <t>77Ф31.148.19</t>
  </si>
  <si>
    <t>20/371</t>
  </si>
  <si>
    <t>77Ф31.149.19</t>
  </si>
  <si>
    <t>20/372</t>
  </si>
  <si>
    <t>77Ч31.150.19</t>
  </si>
  <si>
    <t>20/373</t>
  </si>
  <si>
    <t>77Ф31.151.19</t>
  </si>
  <si>
    <t>20/376</t>
  </si>
  <si>
    <t>77Ф31.152.19</t>
  </si>
  <si>
    <t>20/380</t>
  </si>
  <si>
    <t>77Ф31.153.19</t>
  </si>
  <si>
    <t>20/381</t>
  </si>
  <si>
    <t>77Ф31.154.19</t>
  </si>
  <si>
    <t>20/377</t>
  </si>
  <si>
    <t>77Ф31.155.19</t>
  </si>
  <si>
    <t>20/384</t>
  </si>
  <si>
    <t>77П31.156.19</t>
  </si>
  <si>
    <t>20/385</t>
  </si>
  <si>
    <t>77Ф31.157.19</t>
  </si>
  <si>
    <t>Октябрь 2019г.</t>
  </si>
  <si>
    <t>20/395</t>
  </si>
  <si>
    <t>77Ф31.158.19</t>
  </si>
  <si>
    <t>20/396</t>
  </si>
  <si>
    <t>77Ф31.159.19</t>
  </si>
  <si>
    <t>20/401</t>
  </si>
  <si>
    <t>77Ф31.160.19</t>
  </si>
  <si>
    <t>20/404</t>
  </si>
  <si>
    <t>77Ф31.161.19</t>
  </si>
  <si>
    <t>08.11.2019 заявка аннулирована</t>
  </si>
  <si>
    <t>20/409</t>
  </si>
  <si>
    <t>77Ч31.162.19</t>
  </si>
  <si>
    <t>20/402</t>
  </si>
  <si>
    <t>77Ф31.163.19</t>
  </si>
  <si>
    <t>20/403</t>
  </si>
  <si>
    <t>77Ф31.164.19</t>
  </si>
  <si>
    <t>20/406</t>
  </si>
  <si>
    <t>77Ф31.165.19</t>
  </si>
  <si>
    <t>20/407</t>
  </si>
  <si>
    <t>77Ф31.166.19</t>
  </si>
  <si>
    <t>20/408</t>
  </si>
  <si>
    <t>77Ф31.167.19</t>
  </si>
  <si>
    <t>20/411</t>
  </si>
  <si>
    <t>77Ф31.168.19</t>
  </si>
  <si>
    <t>20/415</t>
  </si>
  <si>
    <t>77Ф31.169.19</t>
  </si>
  <si>
    <t>20/427</t>
  </si>
  <si>
    <t>77Ф31.170.19</t>
  </si>
  <si>
    <t>20/444</t>
  </si>
  <si>
    <t>КТПН-83</t>
  </si>
  <si>
    <t>77Ч31.171.19</t>
  </si>
  <si>
    <t>20/447</t>
  </si>
  <si>
    <t>77Ч31.172.19</t>
  </si>
  <si>
    <t>20/448</t>
  </si>
  <si>
    <t>77Ф31.173.19</t>
  </si>
  <si>
    <t>20/450</t>
  </si>
  <si>
    <t>77Ф31.174.19</t>
  </si>
  <si>
    <t>Ноябрь 2019г.</t>
  </si>
  <si>
    <t>20/455</t>
  </si>
  <si>
    <t>77Ф31.175.19</t>
  </si>
  <si>
    <t>20/456</t>
  </si>
  <si>
    <t>77П31.176.19</t>
  </si>
  <si>
    <t>20/466</t>
  </si>
  <si>
    <t>77Ф31.177.19</t>
  </si>
  <si>
    <t>Декарь 2019г.</t>
  </si>
  <si>
    <t>20/487</t>
  </si>
  <si>
    <t>КТПН-92</t>
  </si>
  <si>
    <t>77Ч31.178.19</t>
  </si>
  <si>
    <t>20/479</t>
  </si>
  <si>
    <t>77Ф31.179.19</t>
  </si>
  <si>
    <t>20/480</t>
  </si>
  <si>
    <t>ТП-72</t>
  </si>
  <si>
    <t>77Ч31.180.19</t>
  </si>
  <si>
    <t>20/483</t>
  </si>
  <si>
    <t>77Ч31.181.19</t>
  </si>
  <si>
    <t>20/485</t>
  </si>
  <si>
    <t>77Ф31.182.19</t>
  </si>
  <si>
    <t>20/486</t>
  </si>
  <si>
    <t>77П31.183.19</t>
  </si>
  <si>
    <t>20/488</t>
  </si>
  <si>
    <t>77П31.184.19</t>
  </si>
  <si>
    <t>20/489</t>
  </si>
  <si>
    <t>77Ф31.185.19</t>
  </si>
  <si>
    <t>20/493</t>
  </si>
  <si>
    <t>77Ф31.186.19</t>
  </si>
  <si>
    <t>20/497</t>
  </si>
  <si>
    <t>77П31.187.19</t>
  </si>
  <si>
    <t>20/498</t>
  </si>
  <si>
    <t>77Ф31.188.19</t>
  </si>
  <si>
    <t>20/496</t>
  </si>
  <si>
    <t>77Ф31.189.19</t>
  </si>
  <si>
    <t>20/506</t>
  </si>
  <si>
    <t>77Ф31.190.19</t>
  </si>
  <si>
    <t>20/507</t>
  </si>
  <si>
    <t>77Ф31.191.19</t>
  </si>
  <si>
    <t>20/503</t>
  </si>
  <si>
    <t>КТПН-76</t>
  </si>
  <si>
    <t>77Ф31.192.19</t>
  </si>
  <si>
    <t>20/510</t>
  </si>
  <si>
    <t>КТПН-62</t>
  </si>
  <si>
    <t>77Ф31.193.19</t>
  </si>
  <si>
    <t>20/501</t>
  </si>
  <si>
    <t>77Ч31.194.19</t>
  </si>
  <si>
    <t>24.01.2020 заявка аннулирована</t>
  </si>
  <si>
    <t>Январь 2020г.</t>
  </si>
  <si>
    <t>20/6</t>
  </si>
  <si>
    <t>77Ф31.001.20</t>
  </si>
  <si>
    <t>20/4</t>
  </si>
  <si>
    <t>77Ф31.002.20</t>
  </si>
  <si>
    <t>Февраль 2020г.</t>
  </si>
  <si>
    <t>20/22</t>
  </si>
  <si>
    <t>юр. л.</t>
  </si>
  <si>
    <t>77Ч31.003.20</t>
  </si>
  <si>
    <t>Расторжение договора</t>
  </si>
  <si>
    <t>77Ф31.004.20</t>
  </si>
  <si>
    <t>20/21</t>
  </si>
  <si>
    <t>77Ф31.005.20</t>
  </si>
  <si>
    <t>Март 2020г.</t>
  </si>
  <si>
    <t>77Ф31.006.20</t>
  </si>
  <si>
    <t>77Ф31.007.20</t>
  </si>
  <si>
    <t>20/45</t>
  </si>
  <si>
    <t>77Ф31.008.20</t>
  </si>
  <si>
    <t>20/50</t>
  </si>
  <si>
    <t>77П31.009.20</t>
  </si>
  <si>
    <t>77Ч31.010.20</t>
  </si>
  <si>
    <t>Апрель 2020г.</t>
  </si>
  <si>
    <t>Май 2020г.</t>
  </si>
  <si>
    <t>77Ч31.011.20</t>
  </si>
  <si>
    <t>20/71</t>
  </si>
  <si>
    <t>ПС "Город-3"</t>
  </si>
  <si>
    <t>77Ч31.012.20</t>
  </si>
  <si>
    <t>Июнь 2020г.</t>
  </si>
  <si>
    <t>77Ф31.013.20</t>
  </si>
  <si>
    <t>20/73</t>
  </si>
  <si>
    <t>77Ф31.014.20</t>
  </si>
  <si>
    <t>77Ч31.015.20</t>
  </si>
  <si>
    <t>77Ф31.016.20</t>
  </si>
  <si>
    <t>Июль 2020г.</t>
  </si>
  <si>
    <t>20/122</t>
  </si>
  <si>
    <t>77Ф31.017.20</t>
  </si>
  <si>
    <t>20/119</t>
  </si>
  <si>
    <t>77Ф31.018.20</t>
  </si>
  <si>
    <t>20/121</t>
  </si>
  <si>
    <t>77Ч31.019.20</t>
  </si>
  <si>
    <t>20/120</t>
  </si>
  <si>
    <t>77Ф31.020.20</t>
  </si>
  <si>
    <t>20/108</t>
  </si>
  <si>
    <t>77Ф31.021.20</t>
  </si>
  <si>
    <t>20/109</t>
  </si>
  <si>
    <t>77Ч31.022.20</t>
  </si>
  <si>
    <t>77Ч31.023.20</t>
  </si>
  <si>
    <t>20/98</t>
  </si>
  <si>
    <t>20/91</t>
  </si>
  <si>
    <t>КТПН-131А</t>
  </si>
  <si>
    <t>77П31.024.20</t>
  </si>
  <si>
    <t>77П31.025.20</t>
  </si>
  <si>
    <t>20/92</t>
  </si>
  <si>
    <t>77Ф31.026.20</t>
  </si>
  <si>
    <t>77Ч31.027.20</t>
  </si>
  <si>
    <t>77Ф31.028.20</t>
  </si>
  <si>
    <t>77Ф31.029.20</t>
  </si>
  <si>
    <t>77П31.030.20</t>
  </si>
  <si>
    <t>20/105</t>
  </si>
  <si>
    <t>77П31.031.20</t>
  </si>
  <si>
    <t>20/106</t>
  </si>
  <si>
    <t>77Ф31.032.20</t>
  </si>
  <si>
    <t>77Ф31.033.20</t>
  </si>
  <si>
    <t>77Ф31.034.20</t>
  </si>
  <si>
    <t>20/97</t>
  </si>
  <si>
    <t>77Ф31.035.20</t>
  </si>
  <si>
    <t>77Ф31.036.20</t>
  </si>
  <si>
    <t>20/111</t>
  </si>
  <si>
    <t>77П31.037.20</t>
  </si>
  <si>
    <t>77П31.038.20</t>
  </si>
  <si>
    <t>20/113</t>
  </si>
  <si>
    <t>77П31.039.20</t>
  </si>
  <si>
    <t>77П31.040.20</t>
  </si>
  <si>
    <t>77П31.041.20</t>
  </si>
  <si>
    <t>77Ф31.042.20</t>
  </si>
  <si>
    <t>77Ф31.043.20</t>
  </si>
  <si>
    <t>77Ф31.044.20</t>
  </si>
  <si>
    <t>20/123</t>
  </si>
  <si>
    <t>77Ф31.045.20</t>
  </si>
  <si>
    <t>77Ф31.046.20</t>
  </si>
  <si>
    <t>20/126</t>
  </si>
  <si>
    <t>77П31.047.20</t>
  </si>
  <si>
    <t>77П31.048.20</t>
  </si>
  <si>
    <t>20/127</t>
  </si>
  <si>
    <t>77П31.049.20</t>
  </si>
  <si>
    <t>77П31.050.20</t>
  </si>
  <si>
    <t>77П31.051.20</t>
  </si>
  <si>
    <t>77П31.052.20</t>
  </si>
  <si>
    <t>20/131</t>
  </si>
  <si>
    <t>77П31.053.20</t>
  </si>
  <si>
    <t>20/132</t>
  </si>
  <si>
    <t>77П31.054.20</t>
  </si>
  <si>
    <t>77Ф31.055.20</t>
  </si>
  <si>
    <t>77Ф31.056.20</t>
  </si>
  <si>
    <t>77Ф31.057.20</t>
  </si>
  <si>
    <t>20/140</t>
  </si>
  <si>
    <t>77Ф31.058.20</t>
  </si>
  <si>
    <t>20/143</t>
  </si>
  <si>
    <t>77Ф31.059.20</t>
  </si>
  <si>
    <t>20/146</t>
  </si>
  <si>
    <t>77Ф31.060.20</t>
  </si>
  <si>
    <t>77Ф31.061.20</t>
  </si>
  <si>
    <t>20/145</t>
  </si>
  <si>
    <t>77Ф31.062.20</t>
  </si>
  <si>
    <t>20/153</t>
  </si>
  <si>
    <t>77Ф31.063.20</t>
  </si>
  <si>
    <t>20/154</t>
  </si>
  <si>
    <t>77Ф31.064.20</t>
  </si>
  <si>
    <t>20/156</t>
  </si>
  <si>
    <t>77Ф31.065.20</t>
  </si>
  <si>
    <t>77Ф31.066.20</t>
  </si>
  <si>
    <t>77П31.067.20</t>
  </si>
  <si>
    <t>77П31.068.20</t>
  </si>
  <si>
    <t>20/157</t>
  </si>
  <si>
    <t>77Ф31.069.20</t>
  </si>
  <si>
    <t>20/175</t>
  </si>
  <si>
    <t>77Ф31.070.20</t>
  </si>
  <si>
    <t>77П31.071.20</t>
  </si>
  <si>
    <t>Август 2020г.</t>
  </si>
  <si>
    <t>77П31.072.20</t>
  </si>
  <si>
    <t>20/192</t>
  </si>
  <si>
    <t>77Ч31.073.20</t>
  </si>
  <si>
    <t>20/193</t>
  </si>
  <si>
    <t>77Ч31.074.20</t>
  </si>
  <si>
    <t>20/191</t>
  </si>
  <si>
    <t>77Ф31.075.20</t>
  </si>
  <si>
    <t>20/199</t>
  </si>
  <si>
    <t>77Ф31.076.20</t>
  </si>
  <si>
    <t>77Ф31.077.20</t>
  </si>
  <si>
    <t>77Ф31.078.20</t>
  </si>
  <si>
    <t>РП-9</t>
  </si>
  <si>
    <t>77Ч31.079.20</t>
  </si>
  <si>
    <t>28.09.2020 заявка аннулирована</t>
  </si>
  <si>
    <t>20/203</t>
  </si>
  <si>
    <t>77П31.080.20</t>
  </si>
  <si>
    <t>20/212</t>
  </si>
  <si>
    <t>физ.л</t>
  </si>
  <si>
    <t>77Ф31.081.20</t>
  </si>
  <si>
    <t>77П31.082.20</t>
  </si>
  <si>
    <t>77Ф31.083.20</t>
  </si>
  <si>
    <t>77Ф31.084.20</t>
  </si>
  <si>
    <t>физ.лиц</t>
  </si>
  <si>
    <t>77П31.085.20</t>
  </si>
  <si>
    <t>77Ф31.086.20</t>
  </si>
  <si>
    <t>физ.лиц.</t>
  </si>
  <si>
    <t>77Ф31.087.20</t>
  </si>
  <si>
    <t>Сентябрь 2020г.</t>
  </si>
  <si>
    <t>77П31.088.20</t>
  </si>
  <si>
    <t>юр.лиц</t>
  </si>
  <si>
    <t>77Ч31.089.20.</t>
  </si>
  <si>
    <t>юр.лиц.</t>
  </si>
  <si>
    <t>77Ч31.090.20</t>
  </si>
  <si>
    <t>КТПН-23</t>
  </si>
  <si>
    <t>77Ф31.091.20</t>
  </si>
  <si>
    <t>77Ф31.092.20</t>
  </si>
  <si>
    <t>77Ф31.093.20</t>
  </si>
  <si>
    <t>20/248</t>
  </si>
  <si>
    <t>77П31.094.20</t>
  </si>
  <si>
    <t>77Ч31.095.20</t>
  </si>
  <si>
    <t>20/249</t>
  </si>
  <si>
    <t>77П31.096.20</t>
  </si>
  <si>
    <t>20/250</t>
  </si>
  <si>
    <t>77Ф31.097.20</t>
  </si>
  <si>
    <t>КТПН-33</t>
  </si>
  <si>
    <t>77Ф31.098.20</t>
  </si>
  <si>
    <t>20/254</t>
  </si>
  <si>
    <t>77Ф31.099.20</t>
  </si>
  <si>
    <t>77Ф31.100.20</t>
  </si>
  <si>
    <t>77Ч31.101.20</t>
  </si>
  <si>
    <t>Октябрь 2020г.</t>
  </si>
  <si>
    <t>20/269</t>
  </si>
  <si>
    <t>77Ч31.102.20</t>
  </si>
  <si>
    <t>20/268</t>
  </si>
  <si>
    <t>77Ф31.103.20</t>
  </si>
  <si>
    <t>77Ч31.104.20</t>
  </si>
  <si>
    <t>77Ф31.105.20</t>
  </si>
  <si>
    <t>КТПН-191</t>
  </si>
  <si>
    <t>77Ф31.106.20</t>
  </si>
  <si>
    <t>77П31.107.20</t>
  </si>
  <si>
    <t>21.11.2020 заявка аннулирована</t>
  </si>
  <si>
    <t>77Ф31.108.20</t>
  </si>
  <si>
    <t>Варьеган</t>
  </si>
  <si>
    <t>77Ч31.109.20</t>
  </si>
  <si>
    <t>20/312</t>
  </si>
  <si>
    <t>77Ф31.110.20</t>
  </si>
  <si>
    <t>20/314</t>
  </si>
  <si>
    <t>77Ф31.111.20</t>
  </si>
  <si>
    <t>20/313</t>
  </si>
  <si>
    <t>КТПН-2306</t>
  </si>
  <si>
    <t>77П31.112.20</t>
  </si>
  <si>
    <t>КТПН-104</t>
  </si>
  <si>
    <t>77Ф31.113.20</t>
  </si>
  <si>
    <t>20/311</t>
  </si>
  <si>
    <t>КТПН-148</t>
  </si>
  <si>
    <t>77Ч31.114.20</t>
  </si>
  <si>
    <t>КТПН-168</t>
  </si>
  <si>
    <t>77П31.115.20</t>
  </si>
  <si>
    <t>20/317</t>
  </si>
  <si>
    <t>77П31.116.20</t>
  </si>
  <si>
    <t>77П31.117.20</t>
  </si>
  <si>
    <t>77Ф31.118.20</t>
  </si>
  <si>
    <t>Ноябрь 2020г.</t>
  </si>
  <si>
    <t>20/326</t>
  </si>
  <si>
    <t>77Ф31.119.20</t>
  </si>
  <si>
    <t>77Ф31.120.20</t>
  </si>
  <si>
    <t>20/331</t>
  </si>
  <si>
    <t>77Ф31.121.20</t>
  </si>
  <si>
    <t>20/334</t>
  </si>
  <si>
    <t>77Ф31.122.20</t>
  </si>
  <si>
    <t>20/340</t>
  </si>
  <si>
    <t>77Ф31.123.20</t>
  </si>
  <si>
    <t>20/341</t>
  </si>
  <si>
    <t>77Ф31.124.20</t>
  </si>
  <si>
    <t>77П31.125.20</t>
  </si>
  <si>
    <t>77Ч31.126.20</t>
  </si>
  <si>
    <t>заявка аннулирована 16.11.2020</t>
  </si>
  <si>
    <t>20/342</t>
  </si>
  <si>
    <t>77Ф31.127.20</t>
  </si>
  <si>
    <t>Декабрь 2020г.</t>
  </si>
  <si>
    <t>77Ф31.128.20</t>
  </si>
  <si>
    <t>77Ф31.126.20</t>
  </si>
  <si>
    <t>77Ч31.129.20</t>
  </si>
  <si>
    <t>20/378</t>
  </si>
  <si>
    <t>77Ф31.130.20</t>
  </si>
  <si>
    <t>Январь 2021г.</t>
  </si>
  <si>
    <t>20/10</t>
  </si>
  <si>
    <t>77Ф31.001.21</t>
  </si>
  <si>
    <t>20/11</t>
  </si>
  <si>
    <t>77Ф31.002.21</t>
  </si>
  <si>
    <t>Февраль 2021г.</t>
  </si>
  <si>
    <t>77Ф31.003.21</t>
  </si>
  <si>
    <t>77Ч31.004.21</t>
  </si>
  <si>
    <t>77П31.005.21</t>
  </si>
  <si>
    <t>20/16</t>
  </si>
  <si>
    <t>77Ч31.006.21</t>
  </si>
  <si>
    <t>77Ч31.007.21</t>
  </si>
  <si>
    <t>77Ч31.008.21</t>
  </si>
  <si>
    <t>Март 2021г.</t>
  </si>
  <si>
    <t>77Ф31.009.21</t>
  </si>
  <si>
    <t>20/36</t>
  </si>
  <si>
    <t>77Ф31.010.21</t>
  </si>
  <si>
    <t>20/40</t>
  </si>
  <si>
    <t>КТПН-9А</t>
  </si>
  <si>
    <t>77Ч31.011.21</t>
  </si>
  <si>
    <t>заявка аннулирована 01.07.2021</t>
  </si>
  <si>
    <t>20/41</t>
  </si>
  <si>
    <t>КТПН-9</t>
  </si>
  <si>
    <t>77Ч31.012.21</t>
  </si>
  <si>
    <t>КТПН-26</t>
  </si>
  <si>
    <t>77Ч31.013.21</t>
  </si>
  <si>
    <t>20/43</t>
  </si>
  <si>
    <t>КТПН-26А</t>
  </si>
  <si>
    <t>77Ч31.014.21</t>
  </si>
  <si>
    <t>77Ч31.015.21</t>
  </si>
  <si>
    <t>20/49</t>
  </si>
  <si>
    <t>77Ч31.016.21</t>
  </si>
  <si>
    <t>77Ч31.017.21</t>
  </si>
  <si>
    <t>77Ч31.018.21</t>
  </si>
  <si>
    <t>77Ч31.019.21</t>
  </si>
  <si>
    <t>77Ч31.020.21</t>
  </si>
  <si>
    <t>77Ф31.021.21</t>
  </si>
  <si>
    <t>77Ф31.022.21</t>
  </si>
  <si>
    <t>Апрель 2021г.</t>
  </si>
  <si>
    <t>20/78</t>
  </si>
  <si>
    <t>77Ф31.023.21</t>
  </si>
  <si>
    <t>77Ф31.024.21</t>
  </si>
  <si>
    <t>77Ф31.025.21</t>
  </si>
  <si>
    <t>77Ф31.026.21</t>
  </si>
  <si>
    <t>юр.л</t>
  </si>
  <si>
    <t>77Ф31.027.21</t>
  </si>
  <si>
    <t>77Ф31.028.21</t>
  </si>
  <si>
    <t>КТПН-100</t>
  </si>
  <si>
    <t>77Ч31.029.21</t>
  </si>
  <si>
    <t>77Ф31.030.21</t>
  </si>
  <si>
    <t>77Ф31.031.21</t>
  </si>
  <si>
    <t>77Ф31.032.21</t>
  </si>
  <si>
    <t>77Ч31.033.21</t>
  </si>
  <si>
    <t>77Ф31.034.21</t>
  </si>
  <si>
    <t>77Ф31.035.21</t>
  </si>
  <si>
    <t>77Ф31.036.21</t>
  </si>
  <si>
    <t>Май 2021г.</t>
  </si>
  <si>
    <t>77Ф31.037.21</t>
  </si>
  <si>
    <t>77Ф31.038.21</t>
  </si>
  <si>
    <t>77Ф31.039.21</t>
  </si>
  <si>
    <t>77Ф31.040.21</t>
  </si>
  <si>
    <t>77Ф31.041.21</t>
  </si>
  <si>
    <t>77Ф31.042.21</t>
  </si>
  <si>
    <t>20/144</t>
  </si>
  <si>
    <t>77Ф31.043.21</t>
  </si>
  <si>
    <t>77Ф31.044.21</t>
  </si>
  <si>
    <t>20/152</t>
  </si>
  <si>
    <t>77Ф31.045.21</t>
  </si>
  <si>
    <t>28.06.20241</t>
  </si>
  <si>
    <t>77Ч31.046.21</t>
  </si>
  <si>
    <t>77Ф31.047.21</t>
  </si>
  <si>
    <t>77Ф31.048.21</t>
  </si>
  <si>
    <t>Июнь 2021г.</t>
  </si>
  <si>
    <t>77Ф31.049.21</t>
  </si>
  <si>
    <t>77Ф31.050.21</t>
  </si>
  <si>
    <t>77Ф31.051.21</t>
  </si>
  <si>
    <t>14.07.20221</t>
  </si>
  <si>
    <t>77Ч31.052.21</t>
  </si>
  <si>
    <t>ТП-25</t>
  </si>
  <si>
    <t>77Ч31.053.21</t>
  </si>
  <si>
    <t>77Ф31.054.21</t>
  </si>
  <si>
    <t>77Ф31.055.21</t>
  </si>
  <si>
    <t>77Ф31.056.21</t>
  </si>
  <si>
    <t>77Ф31.057.21</t>
  </si>
  <si>
    <t>77Ф31.058.21</t>
  </si>
  <si>
    <t>77Ф31.059.21</t>
  </si>
  <si>
    <t>77Ф31.060.21</t>
  </si>
  <si>
    <t>77Ф31.061.21</t>
  </si>
  <si>
    <t>77Ф31.062.21</t>
  </si>
  <si>
    <t>77Ф31.063.21</t>
  </si>
  <si>
    <t>77Ф31.064.21</t>
  </si>
  <si>
    <t>77Ф31.065.21</t>
  </si>
  <si>
    <t>20/197</t>
  </si>
  <si>
    <t>77Ф31.066.21</t>
  </si>
  <si>
    <t>20/196</t>
  </si>
  <si>
    <t>77Ф31.067.21</t>
  </si>
  <si>
    <t>20/198</t>
  </si>
  <si>
    <t>77Ф31.068.21</t>
  </si>
  <si>
    <t>Июль 2021г.</t>
  </si>
  <si>
    <t>77Ч31.069.21</t>
  </si>
  <si>
    <t>77Ф31.070.21</t>
  </si>
  <si>
    <t>04.08.202</t>
  </si>
  <si>
    <t>77Ф31.071.21</t>
  </si>
  <si>
    <t>20/213</t>
  </si>
  <si>
    <t>77Ф31.072.21</t>
  </si>
  <si>
    <t>77Ф31.073.21</t>
  </si>
  <si>
    <t>77Ч31.075.21</t>
  </si>
  <si>
    <t>20/217</t>
  </si>
  <si>
    <t>77Ф31.076.21</t>
  </si>
  <si>
    <t>77Ф31.077.21</t>
  </si>
  <si>
    <t>77Ф31.078.21</t>
  </si>
  <si>
    <t>20/229</t>
  </si>
  <si>
    <t>77П31.074.21</t>
  </si>
  <si>
    <t>20/237</t>
  </si>
  <si>
    <t>77П31.079.21</t>
  </si>
  <si>
    <t>20/233</t>
  </si>
  <si>
    <t>77Ф31.080.21</t>
  </si>
  <si>
    <t>20/234</t>
  </si>
  <si>
    <t>77Ф31.081.21</t>
  </si>
  <si>
    <t>Август 2021г.</t>
  </si>
  <si>
    <t>КТПН-113</t>
  </si>
  <si>
    <t>77Ч31.082.21</t>
  </si>
  <si>
    <t>20/236</t>
  </si>
  <si>
    <t>77Ч31.083.21</t>
  </si>
  <si>
    <t>77Ф31.084.21</t>
  </si>
  <si>
    <t>20/238</t>
  </si>
  <si>
    <t>77Ч31.085.21</t>
  </si>
  <si>
    <t>77Ф31.086.21</t>
  </si>
  <si>
    <t>КТПН-55</t>
  </si>
  <si>
    <t>77Ч31.087.21</t>
  </si>
  <si>
    <t>20/259</t>
  </si>
  <si>
    <t>77Ч31.088.21</t>
  </si>
  <si>
    <t>77Ф31.089.21</t>
  </si>
  <si>
    <t>10.09.20251</t>
  </si>
  <si>
    <t>77Ч31.090.21</t>
  </si>
  <si>
    <t>77Ч31.091.21</t>
  </si>
  <si>
    <t>20/245</t>
  </si>
  <si>
    <t>77Ч31.092.21</t>
  </si>
  <si>
    <t>КТПН-167</t>
  </si>
  <si>
    <t>77П31.093.21</t>
  </si>
  <si>
    <t>77П31.094.21</t>
  </si>
  <si>
    <t>20/246</t>
  </si>
  <si>
    <t>77П31.095.21</t>
  </si>
  <si>
    <t>20/251</t>
  </si>
  <si>
    <t>77Ч31.096.21</t>
  </si>
  <si>
    <t>77П31.097.21</t>
  </si>
  <si>
    <t>77П31.098.21</t>
  </si>
  <si>
    <t>77Ч31.099.21</t>
  </si>
  <si>
    <t>77Ф31.100.21</t>
  </si>
  <si>
    <t>заявка аннулирована 06.09.2021</t>
  </si>
  <si>
    <t>77П31.101.21</t>
  </si>
  <si>
    <t>77Ф31.102.21</t>
  </si>
  <si>
    <t>77Ф31.103.21</t>
  </si>
  <si>
    <t>20/264</t>
  </si>
  <si>
    <t>77Ф31.104.21</t>
  </si>
  <si>
    <t>77П31.105.21</t>
  </si>
  <si>
    <t>77ф31.106.21</t>
  </si>
  <si>
    <t>77Ф31.107.21</t>
  </si>
  <si>
    <t>Сентябрь 2021г.</t>
  </si>
  <si>
    <t>77Ф31.108.21</t>
  </si>
  <si>
    <t>77Ч31.109.21</t>
  </si>
  <si>
    <t>77Ф31.110.21</t>
  </si>
  <si>
    <t>20/279</t>
  </si>
  <si>
    <t>77Ф31.111.21</t>
  </si>
  <si>
    <t>77Ф31.112.21</t>
  </si>
  <si>
    <t>77Ф31.113.21</t>
  </si>
  <si>
    <t>20/283</t>
  </si>
  <si>
    <t>77Ф31.114.21</t>
  </si>
  <si>
    <t>77Ф31.115.21</t>
  </si>
  <si>
    <t>20/285</t>
  </si>
  <si>
    <t>77Ф31.116.21</t>
  </si>
  <si>
    <t>77Ф31.117.21</t>
  </si>
  <si>
    <t>77Ф31.118.21</t>
  </si>
  <si>
    <t>77Ф31.119.21</t>
  </si>
  <si>
    <t>77Ф31.120.21</t>
  </si>
  <si>
    <t>77Ф31.121.21</t>
  </si>
  <si>
    <t>77Ф31.122.21</t>
  </si>
  <si>
    <t>77Ф31.123.21</t>
  </si>
  <si>
    <t>77Ф31.124.21</t>
  </si>
  <si>
    <t>77Ф31.125.21</t>
  </si>
  <si>
    <t>ИТОГО</t>
  </si>
  <si>
    <t>Список заявок на технологическое присоединение  АО "Горэлектросеть" г. Нижневартовск
за период с 01.10.2021 по 31.10.2021</t>
  </si>
  <si>
    <t>26.10.2021</t>
  </si>
  <si>
    <t>12.10.2021</t>
  </si>
  <si>
    <t>Днт Монастырский двор, молодёжная 96</t>
  </si>
  <si>
    <t>19.10.2021</t>
  </si>
  <si>
    <t>Многоэтажный жилой комплекс в квартале "Прибрежный 1" г.Нижневартовск (5 пусковой)</t>
  </si>
  <si>
    <t>14.10.2021</t>
  </si>
  <si>
    <t xml:space="preserve">нежилое помещение </t>
  </si>
  <si>
    <t>магазин и холодный склад</t>
  </si>
  <si>
    <t>13.10.2021</t>
  </si>
  <si>
    <t xml:space="preserve"> Жилой дом</t>
  </si>
  <si>
    <t>Частный жилой дом</t>
  </si>
  <si>
    <t>Заявка на рассмотрении</t>
  </si>
  <si>
    <t>18.10.2021</t>
  </si>
  <si>
    <t>ЖИЛОЙ ДОМ</t>
  </si>
  <si>
    <t>Земельный участок под строительство МФК</t>
  </si>
  <si>
    <t>Гараж с блоком склада</t>
  </si>
  <si>
    <t>АБК (1/2 доли в праве)</t>
  </si>
  <si>
    <t>Разработка грунта под строительную площадку общемтвенного центра</t>
  </si>
  <si>
    <t xml:space="preserve">Разработка грунта под строительную площадку "Детский сад на 320 мест в квартале 21 (стр.№6) г.Нижневартовска" </t>
  </si>
  <si>
    <t>Кузовной цех</t>
  </si>
  <si>
    <t>гаражный бокс №19</t>
  </si>
  <si>
    <t>земельный участок  под строительство жилого дома</t>
  </si>
  <si>
    <t>Базовая станция сотовой связи НМ0124</t>
  </si>
  <si>
    <t>ГПК Тайга   (113 гаражей)</t>
  </si>
  <si>
    <t>АБК, гараж</t>
  </si>
  <si>
    <t>340</t>
  </si>
  <si>
    <t>196-532/з</t>
  </si>
  <si>
    <t>188-РПП-12</t>
  </si>
  <si>
    <t>211-15/9</t>
  </si>
  <si>
    <t>189-27/1</t>
  </si>
  <si>
    <t>31.03.2022</t>
  </si>
  <si>
    <t>185-10г/3</t>
  </si>
  <si>
    <t>203-215/з</t>
  </si>
  <si>
    <t xml:space="preserve">2 с.ш. РУ-6кВ РПП-1 (ячейка №19), ячейка 6кВ №16 ПС "Нижневартовская" </t>
  </si>
  <si>
    <t>207-524/з</t>
  </si>
  <si>
    <t>194-43/х</t>
  </si>
  <si>
    <t>190-5/15</t>
  </si>
  <si>
    <t>06.02.2022</t>
  </si>
  <si>
    <t>198-85/с</t>
  </si>
  <si>
    <t>209-51/х</t>
  </si>
  <si>
    <t>191-118/х</t>
  </si>
  <si>
    <t>192-16/11</t>
  </si>
  <si>
    <t>202-252/з</t>
  </si>
  <si>
    <t>200-9/х</t>
  </si>
  <si>
    <t>193-486/з</t>
  </si>
  <si>
    <t>Склад, АБК</t>
  </si>
  <si>
    <t>Склад:2с.ш.РУ-10кВ РПЖ-16 (яч.6), яч.10кВ №106 ПС Индустриальная; АБК:(взаиморезерв.):1 с.ш.РУ-10кВ РПЖ-1А (яч.№5) ПС Котельная,яч.6кВ №4 ПС ГПП-7</t>
  </si>
  <si>
    <t>22-05-879</t>
  </si>
  <si>
    <t>2 с.ш. РУ-10кВ РП-3Х, ячейка 10кВ №11 ПС Южная</t>
  </si>
  <si>
    <t>13.02.2022</t>
  </si>
  <si>
    <t>22-05-877</t>
  </si>
  <si>
    <t>22-05-858</t>
  </si>
  <si>
    <t>204-К/22</t>
  </si>
  <si>
    <t>206-3/х</t>
  </si>
  <si>
    <t>22-05-857</t>
  </si>
  <si>
    <t>08.02.2022</t>
  </si>
  <si>
    <t>22-05-871</t>
  </si>
  <si>
    <t>19.02.2022</t>
  </si>
  <si>
    <t>Базовая станция сотовой связи №86-00390</t>
  </si>
  <si>
    <t>4 737,60</t>
  </si>
  <si>
    <t>22-05-873</t>
  </si>
  <si>
    <t>17.11.2021</t>
  </si>
  <si>
    <t>Базовая станция сотовой связи (временное присоединение)</t>
  </si>
  <si>
    <t>ячейка 10кВ №105 ПС Эмтор</t>
  </si>
  <si>
    <t>2-05-874</t>
  </si>
  <si>
    <t>11.02.2022</t>
  </si>
  <si>
    <t>10кВ №105 ПС Эмтор</t>
  </si>
  <si>
    <t>22-05-880</t>
  </si>
  <si>
    <t>199-22/н</t>
  </si>
  <si>
    <t>05.02.2022</t>
  </si>
  <si>
    <t>205-513/3-513А/з</t>
  </si>
  <si>
    <t>62 150,00</t>
  </si>
  <si>
    <t>22-05-878</t>
  </si>
  <si>
    <t>ВЛ-6кВ ф-8 ПС К-203</t>
  </si>
  <si>
    <t>22-05-881</t>
  </si>
  <si>
    <t>195-17/н</t>
  </si>
  <si>
    <t>(Взаиморезервируемые): 1,2 с.ш. РУ-10кВ ПС Юбилейная, 1,2 с.ш. РУ-0,4кВ Котельная, яч. 35кВ №3 ПС Восток, яч. 35кВ №3 ПС Колмаковская</t>
  </si>
  <si>
    <t>22-05-889</t>
  </si>
  <si>
    <t>28.02.2022</t>
  </si>
  <si>
    <t>35 520,00</t>
  </si>
  <si>
    <t xml:space="preserve">2 с.ш. РУ-10кВ РПЖ-10, ячейка 10кВ №113 ПС "Восток" </t>
  </si>
  <si>
    <t>22-05-904</t>
  </si>
  <si>
    <t>22-05-890</t>
  </si>
  <si>
    <t>22-05-892</t>
  </si>
  <si>
    <t>201-7/х</t>
  </si>
  <si>
    <t>15.02.2022</t>
  </si>
  <si>
    <t>18 408,00</t>
  </si>
  <si>
    <t xml:space="preserve">1 и 2 с.ш. РУ-10кВ РПЖ-1А, ячейки 10кВ №105, №414 ПС "Индустриальная" </t>
  </si>
  <si>
    <t>22-05-893</t>
  </si>
  <si>
    <t>1 579 200,00</t>
  </si>
  <si>
    <t>(Взаиморезерв.):1 с.ш. РУ-6кВ РПП-4,ОРУ-35кВ ПС Новая, яч.6кВ ПС ГПП-7; 2 с.ш. РУ-6кВ РПП-4, ОРУ-35кВ ПС Новая, яч.35кВ Ф.-Очистн.сооруж.2 ПС Нижневар</t>
  </si>
  <si>
    <t>22-05-908</t>
  </si>
  <si>
    <t>14,9</t>
  </si>
  <si>
    <t>15,1</t>
  </si>
  <si>
    <t>11 922,96</t>
  </si>
  <si>
    <t>2 с.ш. КРУН-6кВ ПС "БИО", яч. 35кВ №1 ПС "ГПП-7"</t>
  </si>
  <si>
    <t>22-05-901</t>
  </si>
  <si>
    <t>25.02.2022</t>
  </si>
  <si>
    <t>22-05-917</t>
  </si>
  <si>
    <t>26.02.2022</t>
  </si>
  <si>
    <t>22-05-927</t>
  </si>
  <si>
    <t>212 652,10</t>
  </si>
  <si>
    <t>2 с.ш. КРУН-10кВ ПС Галина, яч. 35кВ №3 ПС Западная</t>
  </si>
  <si>
    <t>22-05-940</t>
  </si>
  <si>
    <t>21.02.2022</t>
  </si>
  <si>
    <t>2 с.ш РУ-10кВ РП-29 (ячейка 12), ячейка 10кВ №204 ПС Городская-5</t>
  </si>
  <si>
    <t>22-05-925</t>
  </si>
  <si>
    <t>210-15/х</t>
  </si>
  <si>
    <t>(На границе зем.участка): проетируемый РЩ-0,4кВ №1 (всего одна гр. РЩ-0,4кВ включается от 1 с.ш. РУ-0,4кВ КТП-265/з)</t>
  </si>
  <si>
    <t>22-05-920</t>
  </si>
  <si>
    <t>2 с.ш. КРУН-6кВ ПС Литейная, яч. 35кВ Ф-Очистные сооружения2 ПС Нижневартовская</t>
  </si>
  <si>
    <t>22-05-921</t>
  </si>
  <si>
    <t>20.02.2022</t>
  </si>
  <si>
    <t>(Взаиморезервируемые): 1, 2 с.ш. КРУН-6кВ ПС Литейная, яч. 35кВ №4 ПС ГПП-7, яч. 35кВ Ф-Очистные сооружения 2 ПС Нижневартовская</t>
  </si>
  <si>
    <t>22-05-919</t>
  </si>
  <si>
    <t>22.02.2022</t>
  </si>
  <si>
    <t>22-05-924</t>
  </si>
  <si>
    <t>яч.6кВ №107 ПС Стройиндустриальная</t>
  </si>
  <si>
    <t>22-05-933</t>
  </si>
  <si>
    <t>22-05-941</t>
  </si>
  <si>
    <t>61 998,00</t>
  </si>
  <si>
    <t xml:space="preserve">2 с.ш. РУ-10кВ РПЖ-14, ячейка 10кВ №108 ПС "Обская" </t>
  </si>
  <si>
    <t>22-05-922</t>
  </si>
  <si>
    <t>208-11/2</t>
  </si>
  <si>
    <t>1 с.ш. КРУН-6кВ ПС Дивный, яч.35кВ №4 ПС ГПП-7</t>
  </si>
  <si>
    <t>22-05-934</t>
  </si>
  <si>
    <t xml:space="preserve">РУ 0,4кВ КТПН-№К/22, ячейка 10 кВ №302 ПС "Обская" </t>
  </si>
  <si>
    <t>22-05-942</t>
  </si>
  <si>
    <t>28 860,00</t>
  </si>
  <si>
    <t>2 с.ш. РУ-10кВ ПС-Совхозная, ячейка 35кВ №4 ПС Савкинская</t>
  </si>
  <si>
    <t>22-05-965</t>
  </si>
  <si>
    <t>08.12.2021</t>
  </si>
  <si>
    <t>2 с.ш. РУ-10кВ РП Совхоз ячейка 10кВ №22 ПС Южная</t>
  </si>
  <si>
    <t>22-05-936</t>
  </si>
  <si>
    <t>07.12.2021</t>
  </si>
  <si>
    <t>22-05-935</t>
  </si>
  <si>
    <t>яч.6кВ №9 КРУН-6кВ ПС Нижневартовская</t>
  </si>
  <si>
    <t>22-05-963</t>
  </si>
  <si>
    <t>13.12.2021</t>
  </si>
  <si>
    <t>22-05-962</t>
  </si>
  <si>
    <t xml:space="preserve">2 с.ш. РУ-10кВ РПЖ-20 (ячейка №16), ячейка 10кВ №207 ПС "Колмаковская" </t>
  </si>
  <si>
    <t>22-05-971</t>
  </si>
  <si>
    <t>22-05-967</t>
  </si>
  <si>
    <t>1 090,7</t>
  </si>
  <si>
    <t>32 419,20</t>
  </si>
  <si>
    <t>ячейки 10кВ №303 ПС "Индустриальная", №113 ПС "Восток"; ячейки 10кВ №204 ПС "Центральная", №211 ПС "Индустриальная" (взаиморезервируемые).</t>
  </si>
  <si>
    <t>22-05-966</t>
  </si>
  <si>
    <t>проектируемый РЩ-0,4кВ на границе участка от проектного РП-0,4кВ; 1,2 с.ш. РУ-10кВ РПП-9 (яч. №1, №16), яч. 10кВ №103, №210 ПС Индустриальная</t>
  </si>
  <si>
    <t>проектный РЩ-0,4кВ на границе зем.уч.; взаиморезервируемые 1,2 с.ш. РУ-0,4кВ БКТПН446/з, 1,2 с.ш. РУ-10кВ РПП-9, яч. 10кВ №103, №210 ПС Стройиндустриальная</t>
  </si>
  <si>
    <t>2 с.ш. РУ-0,4кВ ТП-420/з; Ф-18 РУ-10кВ ПС Галина, яч. 35кВ №3 ПС Западная</t>
  </si>
  <si>
    <t>Договор расторгнут 06.09.2021г.</t>
  </si>
  <si>
    <t xml:space="preserve">Ликвидация предприятия </t>
  </si>
  <si>
    <t>12.12.2019 заявка аннулирована</t>
  </si>
  <si>
    <t>Октябрь 2021г.</t>
  </si>
  <si>
    <t>77Ф31.126.21</t>
  </si>
  <si>
    <t>77Ф31.127.21</t>
  </si>
  <si>
    <t>77Ф31.128.21</t>
  </si>
  <si>
    <t>77Ф31.129.21</t>
  </si>
  <si>
    <t>77Ф31.130.21</t>
  </si>
  <si>
    <t>77Ф31.131.21</t>
  </si>
  <si>
    <t>20/316</t>
  </si>
  <si>
    <t>77Ф31.132.21</t>
  </si>
  <si>
    <t>20/322</t>
  </si>
  <si>
    <t>77Ф31.133.21</t>
  </si>
  <si>
    <t>20/325</t>
  </si>
  <si>
    <t>77Ф31.134.2021</t>
  </si>
  <si>
    <t xml:space="preserve">Информация о выполненных присоединениях 
и присоединенной мощности на 01.10.2021                              "РГЭС" филиал АО "Горэлектросеть" </t>
  </si>
  <si>
    <t xml:space="preserve">Информация о выполненных присоединениях 
и присоединенной мощности на 01.11.2021                                    "РГЭС" филиал АО "Горэлектросеть" </t>
  </si>
  <si>
    <t xml:space="preserve">Информация по заявкам и договорам технологического присоединения на 01.10.2021                                                                             "РГЭС" филиал АО "Горэлектросеть" </t>
  </si>
  <si>
    <t xml:space="preserve">Информация по заявкам и договорам технологического присоединения на 01.11.2021                                                                           "РГЭС" филиал АО "Горэлектросеть" </t>
  </si>
  <si>
    <t>за отчетный период с 01.10.2021 по 31.10.2021</t>
  </si>
  <si>
    <t>Принята к оформлению</t>
  </si>
  <si>
    <t>Закрыт</t>
  </si>
  <si>
    <t>ВЛ-6кВ, ТП-6/0,4кВ</t>
  </si>
  <si>
    <t>ПС-35/6кВ "Больничная"</t>
  </si>
  <si>
    <t>№1</t>
  </si>
  <si>
    <t>Помещение нежилое</t>
  </si>
  <si>
    <t>№2</t>
  </si>
  <si>
    <t>ОТП/2018-17</t>
  </si>
  <si>
    <t>№3</t>
  </si>
  <si>
    <t>ОТП/2018-18</t>
  </si>
  <si>
    <t>№4</t>
  </si>
  <si>
    <t>ОТП/2018-20</t>
  </si>
  <si>
    <t>Действующий</t>
  </si>
  <si>
    <t>Стоянка автотранспортных средств</t>
  </si>
  <si>
    <t>ПС-35/6кВ №8</t>
  </si>
  <si>
    <t>№5</t>
  </si>
  <si>
    <t>Не подписан</t>
  </si>
  <si>
    <t>ВЛ-6кВ Ф.161-04/ Ф.153-05</t>
  </si>
  <si>
    <t>№6</t>
  </si>
  <si>
    <t>нежилое мпомещение</t>
  </si>
  <si>
    <t>РП-6кВ "Пойковская"</t>
  </si>
  <si>
    <t>№7</t>
  </si>
  <si>
    <t>Жилой дом с эл.плитой</t>
  </si>
  <si>
    <t>ПС-35/6кВ №14</t>
  </si>
  <si>
    <t>№8</t>
  </si>
  <si>
    <t>ОТП/2018-15</t>
  </si>
  <si>
    <t>№9</t>
  </si>
  <si>
    <t>ОТП/2018-14</t>
  </si>
  <si>
    <t>№10</t>
  </si>
  <si>
    <t>ОТП/2018-40</t>
  </si>
  <si>
    <t>№11</t>
  </si>
  <si>
    <t>ОТП/2018-72</t>
  </si>
  <si>
    <t>№12</t>
  </si>
  <si>
    <t>ОТП/2018-60</t>
  </si>
  <si>
    <t>№13</t>
  </si>
  <si>
    <t>ОТП/2018-41</t>
  </si>
  <si>
    <t>№14</t>
  </si>
  <si>
    <t>ОТП/2018-43</t>
  </si>
  <si>
    <t>ТП-10/0,4кВ (пож. Часть)</t>
  </si>
  <si>
    <t>Куть-ЯХ</t>
  </si>
  <si>
    <t>№15</t>
  </si>
  <si>
    <t>ОТП/2018-47</t>
  </si>
  <si>
    <t>Передвижной вагон</t>
  </si>
  <si>
    <t>Салым</t>
  </si>
  <si>
    <t>№16</t>
  </si>
  <si>
    <t>Жилой дом с эл. Обогревом</t>
  </si>
  <si>
    <t>ВЛ-6кВ Ф. 40-18</t>
  </si>
  <si>
    <t>№17</t>
  </si>
  <si>
    <t>ОТП/2018-42</t>
  </si>
  <si>
    <t>№18</t>
  </si>
  <si>
    <t>ОТП/2018-83</t>
  </si>
  <si>
    <t>Камера видеонаблюдения</t>
  </si>
  <si>
    <t>РП-6кВ "Каркатеевы"</t>
  </si>
  <si>
    <t>№19</t>
  </si>
  <si>
    <t>ОТП/2018-55</t>
  </si>
  <si>
    <t>№20</t>
  </si>
  <si>
    <t>ОТП/2018-56</t>
  </si>
  <si>
    <t>№21</t>
  </si>
  <si>
    <t>ОТП/2018-57</t>
  </si>
  <si>
    <t>№22</t>
  </si>
  <si>
    <t>ОТП/2018-58</t>
  </si>
  <si>
    <t>ВЛ-10кВ Ф.32</t>
  </si>
  <si>
    <t>№23</t>
  </si>
  <si>
    <t>ОТП/2018-59</t>
  </si>
  <si>
    <t>9832.94</t>
  </si>
  <si>
    <t>№24</t>
  </si>
  <si>
    <t>ОТП/2018-71</t>
  </si>
  <si>
    <t>Платон</t>
  </si>
  <si>
    <t>№25</t>
  </si>
  <si>
    <t>ОТП/2018-154</t>
  </si>
  <si>
    <t>Водоочестительная</t>
  </si>
  <si>
    <t>Юганская Обь</t>
  </si>
  <si>
    <t>№26</t>
  </si>
  <si>
    <t>ОТП/2018-81</t>
  </si>
  <si>
    <t>Усть Юган</t>
  </si>
  <si>
    <t>№27</t>
  </si>
  <si>
    <t>ОТП/2018-82</t>
  </si>
  <si>
    <t>МЖД</t>
  </si>
  <si>
    <t>№28</t>
  </si>
  <si>
    <t>ОТП/2018-145</t>
  </si>
  <si>
    <t>№29</t>
  </si>
  <si>
    <t>Жилой дом с электроплитой</t>
  </si>
  <si>
    <t>№30</t>
  </si>
  <si>
    <t>Жилого дома</t>
  </si>
  <si>
    <t>№31</t>
  </si>
  <si>
    <t>№32</t>
  </si>
  <si>
    <t>ОТП/2018-76</t>
  </si>
  <si>
    <t>ПС-35/6кВ №13</t>
  </si>
  <si>
    <t>№33</t>
  </si>
  <si>
    <t>ОТП/2018-172</t>
  </si>
  <si>
    <t>№34</t>
  </si>
  <si>
    <t>ОТП/2018-173</t>
  </si>
  <si>
    <t>0.22</t>
  </si>
  <si>
    <t>№35</t>
  </si>
  <si>
    <t>ВЛ-6кВ Ф.155-05/ Ф.155-08</t>
  </si>
  <si>
    <t>№36</t>
  </si>
  <si>
    <t>ОТП/2018-159</t>
  </si>
  <si>
    <t>№37</t>
  </si>
  <si>
    <t>ОТП/2018-73</t>
  </si>
  <si>
    <t>№38</t>
  </si>
  <si>
    <t>ОТП/2018-75</t>
  </si>
  <si>
    <t>Освещение а/д</t>
  </si>
  <si>
    <t>№39</t>
  </si>
  <si>
    <t>ОТП/2019-16</t>
  </si>
  <si>
    <t>Аннулирован</t>
  </si>
  <si>
    <t>№40</t>
  </si>
  <si>
    <t>№41</t>
  </si>
  <si>
    <t>базовая станция сотовой связи 86-205</t>
  </si>
  <si>
    <t>№42</t>
  </si>
  <si>
    <t>ОТП/2018-85</t>
  </si>
  <si>
    <t>№43</t>
  </si>
  <si>
    <t>№44</t>
  </si>
  <si>
    <t>ОТП/2018-89</t>
  </si>
  <si>
    <t>Жилой дом с электрообогревом</t>
  </si>
  <si>
    <t>№45</t>
  </si>
  <si>
    <t>ОТП/2018-101</t>
  </si>
  <si>
    <t>Жилого дома с электроплитой</t>
  </si>
  <si>
    <t>№46</t>
  </si>
  <si>
    <t>ОТП/2018-137</t>
  </si>
  <si>
    <t>31.06.2018</t>
  </si>
  <si>
    <t>Жилая квартира</t>
  </si>
  <si>
    <t>№47</t>
  </si>
  <si>
    <t>ОТП/2018-102</t>
  </si>
  <si>
    <t>№48</t>
  </si>
  <si>
    <t>Не принята к оформлению</t>
  </si>
  <si>
    <t>№57</t>
  </si>
  <si>
    <t>ОТП/2018-156</t>
  </si>
  <si>
    <t>№87</t>
  </si>
  <si>
    <t>№49</t>
  </si>
  <si>
    <t>31.09.2018</t>
  </si>
  <si>
    <t>№50</t>
  </si>
  <si>
    <t>ОТП/2018-153</t>
  </si>
  <si>
    <t>№51</t>
  </si>
  <si>
    <t>№52</t>
  </si>
  <si>
    <t>ЦТП</t>
  </si>
  <si>
    <t>№54</t>
  </si>
  <si>
    <t>ОТП/2018-129</t>
  </si>
  <si>
    <t>№53</t>
  </si>
  <si>
    <t>ОТП/2018-87</t>
  </si>
  <si>
    <t>№55</t>
  </si>
  <si>
    <t>ОТП/2018-122</t>
  </si>
  <si>
    <t>№59</t>
  </si>
  <si>
    <t>ОТП/2018-161</t>
  </si>
  <si>
    <t>№58</t>
  </si>
  <si>
    <t>ОТП/2018-157</t>
  </si>
  <si>
    <t>№56</t>
  </si>
  <si>
    <t>ОТП/2018-86</t>
  </si>
  <si>
    <t>№60</t>
  </si>
  <si>
    <t>ОТП/2018-88</t>
  </si>
  <si>
    <t>№61</t>
  </si>
  <si>
    <t>ОТП/2018-96</t>
  </si>
  <si>
    <t>№62</t>
  </si>
  <si>
    <t>ОТП/2018-98</t>
  </si>
  <si>
    <t>Вагон-дом</t>
  </si>
  <si>
    <t>№63</t>
  </si>
  <si>
    <t>ОТП/2018-91</t>
  </si>
  <si>
    <t>№65</t>
  </si>
  <si>
    <t>ОТП/2018-106</t>
  </si>
  <si>
    <t>Полигон РУСРС</t>
  </si>
  <si>
    <t>9832.93</t>
  </si>
  <si>
    <t>№70</t>
  </si>
  <si>
    <t>ОТП/2018-124</t>
  </si>
  <si>
    <t>вагон городок</t>
  </si>
  <si>
    <t>№64</t>
  </si>
  <si>
    <t>ОТП/2018-94</t>
  </si>
  <si>
    <t>Киоск "Цветы"</t>
  </si>
  <si>
    <t>9832.95</t>
  </si>
  <si>
    <t>№69</t>
  </si>
  <si>
    <t>ОТП/2018-107</t>
  </si>
  <si>
    <t>№71</t>
  </si>
  <si>
    <t>ОТП/2018-104</t>
  </si>
  <si>
    <t>строительная площадка</t>
  </si>
  <si>
    <t>№66</t>
  </si>
  <si>
    <t>ОТП/2018-97</t>
  </si>
  <si>
    <t>№67</t>
  </si>
  <si>
    <t>Киосок</t>
  </si>
  <si>
    <t>№68</t>
  </si>
  <si>
    <t>Десерт бар</t>
  </si>
  <si>
    <t>№72</t>
  </si>
  <si>
    <t>ОТП/2018-140</t>
  </si>
  <si>
    <t>0.4</t>
  </si>
  <si>
    <t>№73</t>
  </si>
  <si>
    <t>№74</t>
  </si>
  <si>
    <t>ОТП/2018-167</t>
  </si>
  <si>
    <t>жилой дом с электроплитой</t>
  </si>
  <si>
    <t>№75</t>
  </si>
  <si>
    <t>ОТП/2018-105</t>
  </si>
  <si>
    <t>РП-10кВ "Каркатеевы"</t>
  </si>
  <si>
    <t>№76</t>
  </si>
  <si>
    <t>ОТП/2018-148</t>
  </si>
  <si>
    <t>№77</t>
  </si>
  <si>
    <t>№78</t>
  </si>
  <si>
    <t>ОТП/2018-136</t>
  </si>
  <si>
    <t>№79</t>
  </si>
  <si>
    <t>№80</t>
  </si>
  <si>
    <t>ОТП/2019-100</t>
  </si>
  <si>
    <t>№83</t>
  </si>
  <si>
    <t>ОТП/2018-160</t>
  </si>
  <si>
    <t>№81</t>
  </si>
  <si>
    <t>ОТП/2018-118</t>
  </si>
  <si>
    <t>№82</t>
  </si>
  <si>
    <t>ОТП/2018-119</t>
  </si>
  <si>
    <t>магазин "Снежинка"</t>
  </si>
  <si>
    <t>№84</t>
  </si>
  <si>
    <t>ОТП/2018-130</t>
  </si>
  <si>
    <t>ПС-35/6кВ №15</t>
  </si>
  <si>
    <t>№85</t>
  </si>
  <si>
    <t>№86</t>
  </si>
  <si>
    <t>ОТП/2018-155</t>
  </si>
  <si>
    <t>31.11.2018</t>
  </si>
  <si>
    <t>№88</t>
  </si>
  <si>
    <t>ОТП/2018-123</t>
  </si>
  <si>
    <t>№89</t>
  </si>
  <si>
    <t>столярный цех</t>
  </si>
  <si>
    <t>№91</t>
  </si>
  <si>
    <t>№93</t>
  </si>
  <si>
    <t>№94</t>
  </si>
  <si>
    <t>ОТП/2018-125</t>
  </si>
  <si>
    <t>№95</t>
  </si>
  <si>
    <t>Аннулирована</t>
  </si>
  <si>
    <t>№96</t>
  </si>
  <si>
    <t>№97</t>
  </si>
  <si>
    <t>№98</t>
  </si>
  <si>
    <t>№99</t>
  </si>
  <si>
    <t>ОТП/2018-171</t>
  </si>
  <si>
    <t>№100</t>
  </si>
  <si>
    <t>ВРУ стройплощадки</t>
  </si>
  <si>
    <t>№101</t>
  </si>
  <si>
    <t>ОТП/2019-15</t>
  </si>
  <si>
    <t>Сингапай</t>
  </si>
  <si>
    <t>№102</t>
  </si>
  <si>
    <t>ОТП/2018-162</t>
  </si>
  <si>
    <t>жилой дом с электроплитой и электрообогревом</t>
  </si>
  <si>
    <t>№104</t>
  </si>
  <si>
    <t>ОТП/2018-143</t>
  </si>
  <si>
    <t>№105</t>
  </si>
  <si>
    <t>№106</t>
  </si>
  <si>
    <t>№107</t>
  </si>
  <si>
    <t>ОТП/2018-144</t>
  </si>
  <si>
    <t>№108</t>
  </si>
  <si>
    <t>№109</t>
  </si>
  <si>
    <t>ОТП/2018-149</t>
  </si>
  <si>
    <t>№110</t>
  </si>
  <si>
    <t>ОТП/2019-220</t>
  </si>
  <si>
    <t>нестационарный торговый киоск</t>
  </si>
  <si>
    <t>№111</t>
  </si>
  <si>
    <t>ОТП/2018-181</t>
  </si>
  <si>
    <t>№112</t>
  </si>
  <si>
    <t>ОТП/2018-413</t>
  </si>
  <si>
    <t>№113</t>
  </si>
  <si>
    <t>№114</t>
  </si>
  <si>
    <t>№115</t>
  </si>
  <si>
    <t>№116</t>
  </si>
  <si>
    <t>ОТП/2018-158</t>
  </si>
  <si>
    <t>№117</t>
  </si>
  <si>
    <t>№118</t>
  </si>
  <si>
    <t>ОТП/2018-170</t>
  </si>
  <si>
    <t>№119</t>
  </si>
  <si>
    <t>№120</t>
  </si>
  <si>
    <t>ОТП/2018-175</t>
  </si>
  <si>
    <t>№121</t>
  </si>
  <si>
    <t>ОТП/2018-177</t>
  </si>
  <si>
    <t>25.01.2019,</t>
  </si>
  <si>
    <t>Лемпино</t>
  </si>
  <si>
    <t>№122</t>
  </si>
  <si>
    <t>№123</t>
  </si>
  <si>
    <t>ОТП/2018-185</t>
  </si>
  <si>
    <t>№124</t>
  </si>
  <si>
    <t>ОТП/2018-203</t>
  </si>
  <si>
    <t>Чеускино</t>
  </si>
  <si>
    <t>№125</t>
  </si>
  <si>
    <t>светофорный объект</t>
  </si>
  <si>
    <t>№ 126</t>
  </si>
  <si>
    <t>05,10,2018</t>
  </si>
  <si>
    <t>ОТП/2019-1</t>
  </si>
  <si>
    <t>№ 127</t>
  </si>
  <si>
    <t>ОТП/2018-127</t>
  </si>
  <si>
    <t xml:space="preserve">гараж </t>
  </si>
  <si>
    <t>№129</t>
  </si>
  <si>
    <t>№128</t>
  </si>
  <si>
    <t>ОТП/2018-196</t>
  </si>
  <si>
    <t>№130</t>
  </si>
  <si>
    <t xml:space="preserve"> </t>
  </si>
  <si>
    <t>№131</t>
  </si>
  <si>
    <t>ОТП/2018-241</t>
  </si>
  <si>
    <t>№132</t>
  </si>
  <si>
    <t>ОТП/2019-44</t>
  </si>
  <si>
    <t>дачный дом</t>
  </si>
  <si>
    <t>№133</t>
  </si>
  <si>
    <t>бытовой вагон</t>
  </si>
  <si>
    <t>№134</t>
  </si>
  <si>
    <t>№135</t>
  </si>
  <si>
    <t>ОТП/2018-200</t>
  </si>
  <si>
    <t>многоквартирный жилой дом</t>
  </si>
  <si>
    <t>№136</t>
  </si>
  <si>
    <t>31.02.2019</t>
  </si>
  <si>
    <t>уличное освещение</t>
  </si>
  <si>
    <t>№137</t>
  </si>
  <si>
    <t>ОТП/2018-199</t>
  </si>
  <si>
    <t>№138</t>
  </si>
  <si>
    <t>ОТП/2018-240</t>
  </si>
  <si>
    <t>стройплощадка</t>
  </si>
  <si>
    <t>№139</t>
  </si>
  <si>
    <t>№140</t>
  </si>
  <si>
    <t>жилой дом с электрообогревом</t>
  </si>
  <si>
    <t>№141</t>
  </si>
  <si>
    <t>ОТП/2018-565</t>
  </si>
  <si>
    <t>№142</t>
  </si>
  <si>
    <t>Склад масла</t>
  </si>
  <si>
    <t>ОТП/2018-562</t>
  </si>
  <si>
    <t>производственный корпус</t>
  </si>
  <si>
    <t>ОТП/2018-563</t>
  </si>
  <si>
    <t>неотапливаемый склад</t>
  </si>
  <si>
    <t>ОТП/2018-564</t>
  </si>
  <si>
    <t>пункт охраны</t>
  </si>
  <si>
    <t>ОТП/2018-599</t>
  </si>
  <si>
    <t>№ 10</t>
  </si>
  <si>
    <t>№ 8</t>
  </si>
  <si>
    <t>Юганская - Обь</t>
  </si>
  <si>
    <t>№ 9</t>
  </si>
  <si>
    <t>№202</t>
  </si>
  <si>
    <t>Каркатеевы</t>
  </si>
  <si>
    <t>№ 104</t>
  </si>
  <si>
    <t>№ 7</t>
  </si>
  <si>
    <t>пекарня</t>
  </si>
  <si>
    <t>земельный участок</t>
  </si>
  <si>
    <t>Расторжение</t>
  </si>
  <si>
    <t>баня-дом</t>
  </si>
  <si>
    <t>жилой дом на дачном участке</t>
  </si>
  <si>
    <t xml:space="preserve">Блок контейнера </t>
  </si>
  <si>
    <t>№ 68</t>
  </si>
  <si>
    <t>№37/1</t>
  </si>
  <si>
    <t>№184</t>
  </si>
  <si>
    <t>освещение</t>
  </si>
  <si>
    <t>Усть-Юган</t>
  </si>
  <si>
    <t>№215</t>
  </si>
  <si>
    <t>строительство жилого дома</t>
  </si>
  <si>
    <t>№210</t>
  </si>
  <si>
    <t>садовый дом</t>
  </si>
  <si>
    <t>№216</t>
  </si>
  <si>
    <t>Стройплощадка</t>
  </si>
  <si>
    <t>м.Тройка</t>
  </si>
  <si>
    <t>№103</t>
  </si>
  <si>
    <t>№190</t>
  </si>
  <si>
    <t>№223</t>
  </si>
  <si>
    <t>смена категгории надежности</t>
  </si>
  <si>
    <t>Сентябрьский</t>
  </si>
  <si>
    <t>жилой лом</t>
  </si>
  <si>
    <t>детский сад</t>
  </si>
  <si>
    <t>№244</t>
  </si>
  <si>
    <t>жилая квартира</t>
  </si>
  <si>
    <t>№201</t>
  </si>
  <si>
    <t>31.09.2019</t>
  </si>
  <si>
    <t>Пойковская</t>
  </si>
  <si>
    <t>№214</t>
  </si>
  <si>
    <t>новое строение</t>
  </si>
  <si>
    <t>№164</t>
  </si>
  <si>
    <t>№169</t>
  </si>
  <si>
    <t>Кут.</t>
  </si>
  <si>
    <t>жилое строение</t>
  </si>
  <si>
    <t>Сивыс-Ях</t>
  </si>
  <si>
    <t>№175</t>
  </si>
  <si>
    <t>№254</t>
  </si>
  <si>
    <t>строение</t>
  </si>
  <si>
    <t>№ 105</t>
  </si>
  <si>
    <t>№159</t>
  </si>
  <si>
    <t>№173</t>
  </si>
  <si>
    <t>№147</t>
  </si>
  <si>
    <t>вышкка связи</t>
  </si>
  <si>
    <t>Куть-Ях</t>
  </si>
  <si>
    <t>№148</t>
  </si>
  <si>
    <t>№ 221</t>
  </si>
  <si>
    <t>№ 156</t>
  </si>
  <si>
    <t>№ 178</t>
  </si>
  <si>
    <t>№222</t>
  </si>
  <si>
    <t>№ 171</t>
  </si>
  <si>
    <t>№ 173</t>
  </si>
  <si>
    <t>№181</t>
  </si>
  <si>
    <t>№183</t>
  </si>
  <si>
    <t>№209</t>
  </si>
  <si>
    <t>жилой до с электроплитой</t>
  </si>
  <si>
    <t>№218</t>
  </si>
  <si>
    <t>№ 176</t>
  </si>
  <si>
    <t>№ 177</t>
  </si>
  <si>
    <t>№182</t>
  </si>
  <si>
    <t>№200</t>
  </si>
  <si>
    <t>увеличение мощности</t>
  </si>
  <si>
    <t>№196</t>
  </si>
  <si>
    <t>№180</t>
  </si>
  <si>
    <t>№174</t>
  </si>
  <si>
    <t>ОТП/2020-32</t>
  </si>
  <si>
    <t>№191</t>
  </si>
  <si>
    <t>№259</t>
  </si>
  <si>
    <t>вагон -бытовка</t>
  </si>
  <si>
    <t>№186</t>
  </si>
  <si>
    <t>№194</t>
  </si>
  <si>
    <t>парикмахерская</t>
  </si>
  <si>
    <t>№251</t>
  </si>
  <si>
    <t>№199</t>
  </si>
  <si>
    <t>№208</t>
  </si>
  <si>
    <t>№212</t>
  </si>
  <si>
    <t>№206</t>
  </si>
  <si>
    <t>№207</t>
  </si>
  <si>
    <t>№277</t>
  </si>
  <si>
    <t>№235</t>
  </si>
  <si>
    <t>№217</t>
  </si>
  <si>
    <t>№ОТП/2019-276</t>
  </si>
  <si>
    <t>№224</t>
  </si>
  <si>
    <t>№ 252</t>
  </si>
  <si>
    <t>передвижной киоск</t>
  </si>
  <si>
    <t>120оп.</t>
  </si>
  <si>
    <t>№243</t>
  </si>
  <si>
    <t>50оп.</t>
  </si>
  <si>
    <t>ОТП/2020-13</t>
  </si>
  <si>
    <t>№ОТП/2020-2</t>
  </si>
  <si>
    <t>магазин "Обувь"</t>
  </si>
  <si>
    <t>№ОТП/2020-64</t>
  </si>
  <si>
    <t>№255</t>
  </si>
  <si>
    <t>смена адреса(переименнования )</t>
  </si>
  <si>
    <t>РУ-6кВ "Пойковская"</t>
  </si>
  <si>
    <t>закрыт</t>
  </si>
  <si>
    <t>№247</t>
  </si>
  <si>
    <t>№ОТП/2020-15</t>
  </si>
  <si>
    <t>кооператив</t>
  </si>
  <si>
    <t>№ОТП/2020-71</t>
  </si>
  <si>
    <t>помещение</t>
  </si>
  <si>
    <t>ОТП/2020-67</t>
  </si>
  <si>
    <t>ОТП/2020-18</t>
  </si>
  <si>
    <t>принята к оформлению</t>
  </si>
  <si>
    <t>ОТП/2020-40</t>
  </si>
  <si>
    <t>ОТП/2020-26</t>
  </si>
  <si>
    <t>действующий</t>
  </si>
  <si>
    <t>дачный участок</t>
  </si>
  <si>
    <t>ЩР-0,4кВ участка</t>
  </si>
  <si>
    <t>ОТП/2020-55</t>
  </si>
  <si>
    <t>ВЛ-0,4кВ</t>
  </si>
  <si>
    <t>ОТП/2020-384</t>
  </si>
  <si>
    <t>ОТП/2020-98</t>
  </si>
  <si>
    <t>ОТП/2020-22</t>
  </si>
  <si>
    <t>ОТП/2020-413</t>
  </si>
  <si>
    <t>ОТП/2020-65</t>
  </si>
  <si>
    <t>ОТП/2020-38</t>
  </si>
  <si>
    <t>ОТП/2020-152</t>
  </si>
  <si>
    <t>не подписан</t>
  </si>
  <si>
    <t>ОТП/2020-200</t>
  </si>
  <si>
    <t>расторгнут</t>
  </si>
  <si>
    <t>ВРУ магазина</t>
  </si>
  <si>
    <t>станция сотовой связи</t>
  </si>
  <si>
    <t>ОТП/2020-229</t>
  </si>
  <si>
    <t>ОТП/2020-92</t>
  </si>
  <si>
    <t>РЩ-0,4кВ участка</t>
  </si>
  <si>
    <t>ОТП/2020-168</t>
  </si>
  <si>
    <t>ОТП/2020-72</t>
  </si>
  <si>
    <t>м-н "Каспий"</t>
  </si>
  <si>
    <t>ОТП/2020-157</t>
  </si>
  <si>
    <t>КТП-6/0,4кВ</t>
  </si>
  <si>
    <t>КТП-10/0,4кВ</t>
  </si>
  <si>
    <t>С-Я</t>
  </si>
  <si>
    <t>ОТП/2020-99</t>
  </si>
  <si>
    <t>запрос документов</t>
  </si>
  <si>
    <t>ОТП/2020-203</t>
  </si>
  <si>
    <t>РЩ-0,4кВ КПП</t>
  </si>
  <si>
    <t>ОТП/2020-396</t>
  </si>
  <si>
    <t>РЩ-0,22 участка</t>
  </si>
  <si>
    <t>ОТП/2020-237</t>
  </si>
  <si>
    <t>ОТП/2020-274</t>
  </si>
  <si>
    <t>ОТП/2020-151</t>
  </si>
  <si>
    <t>РЩ-0,4кВ базы</t>
  </si>
  <si>
    <t>ОТП/2020-160</t>
  </si>
  <si>
    <t>ОТП/2020-272</t>
  </si>
  <si>
    <t>ВРУ-0,4 садового дома</t>
  </si>
  <si>
    <t>ОТП/2020-153</t>
  </si>
  <si>
    <t>МКД</t>
  </si>
  <si>
    <t>ОТП/2020-360</t>
  </si>
  <si>
    <t>ОТП/2020-243</t>
  </si>
  <si>
    <t>линия наружного освещения</t>
  </si>
  <si>
    <t>l</t>
  </si>
  <si>
    <t>ОТП/2020-357</t>
  </si>
  <si>
    <t>ВРУ-0,4кВ земельного участка</t>
  </si>
  <si>
    <t>ОТП/2020-267</t>
  </si>
  <si>
    <t>ВРУ-0,22 садового дома</t>
  </si>
  <si>
    <t>ОТП/2020-216</t>
  </si>
  <si>
    <t>блок-контейнер</t>
  </si>
  <si>
    <t>ОТП/2020-161</t>
  </si>
  <si>
    <t>ОТП/2020-241</t>
  </si>
  <si>
    <t>ОТП/2020-225</t>
  </si>
  <si>
    <t>ОТП/2020-230</t>
  </si>
  <si>
    <t>ОТП/2020-206</t>
  </si>
  <si>
    <t>ВРУ-0,22 садового участка</t>
  </si>
  <si>
    <t>ОТП/2020-220</t>
  </si>
  <si>
    <t>ОТП/2020-217</t>
  </si>
  <si>
    <t>ОТП/2020-221</t>
  </si>
  <si>
    <t>ОТП/2020-242</t>
  </si>
  <si>
    <t>ОТП/2020-257</t>
  </si>
  <si>
    <t>ОТП/2020-251</t>
  </si>
  <si>
    <t>ОТП/2020-222</t>
  </si>
  <si>
    <t>ОТП/2020-276</t>
  </si>
  <si>
    <t>ОТП/2020-245</t>
  </si>
  <si>
    <t>ОТП-2020-292</t>
  </si>
  <si>
    <t>стройплодащка</t>
  </si>
  <si>
    <t>ОТП/2020-253</t>
  </si>
  <si>
    <t>ОТП/2020-233</t>
  </si>
  <si>
    <t>дачный участок с электроотоплением</t>
  </si>
  <si>
    <t>ОТП/2020-399</t>
  </si>
  <si>
    <t>ОТП/2020-273</t>
  </si>
  <si>
    <t>ОТП/2020-352</t>
  </si>
  <si>
    <t>ОТП/2020-286</t>
  </si>
  <si>
    <t>ОТП/2020-256</t>
  </si>
  <si>
    <t>ОТП/2020-277</t>
  </si>
  <si>
    <t>ОТП/2020-278</t>
  </si>
  <si>
    <t>ОТП/2020-398</t>
  </si>
  <si>
    <t>Строительная площадка</t>
  </si>
  <si>
    <t>ОТП/2020-337</t>
  </si>
  <si>
    <t>ОТП/2020-275</t>
  </si>
  <si>
    <t>ОТП/2020-252</t>
  </si>
  <si>
    <t>ОТП/2020-359</t>
  </si>
  <si>
    <t>пожарное депо</t>
  </si>
  <si>
    <t>ОТП/2020-333</t>
  </si>
  <si>
    <t>ОТП/2020-334</t>
  </si>
  <si>
    <t>К-Я</t>
  </si>
  <si>
    <t>ОТП/2020-404</t>
  </si>
  <si>
    <t>не принята к оформлению</t>
  </si>
  <si>
    <t>ОТП/2020-332</t>
  </si>
  <si>
    <t>момумент</t>
  </si>
  <si>
    <t>ОТП/2020-408</t>
  </si>
  <si>
    <t>ОТП/2020-365</t>
  </si>
  <si>
    <t>ОТП/2020-386</t>
  </si>
  <si>
    <t>ОТП/2020-300</t>
  </si>
  <si>
    <t>ОТП/2020-304</t>
  </si>
  <si>
    <t>ОТП/2020-308</t>
  </si>
  <si>
    <t>ВРУ-0,22 теплового узла</t>
  </si>
  <si>
    <t>ОТП/2020-331</t>
  </si>
  <si>
    <t>жилого дома с электроплитой и электрообогревом</t>
  </si>
  <si>
    <t>ОТП/2020-311</t>
  </si>
  <si>
    <t>ОТП/2020-312</t>
  </si>
  <si>
    <t>ОТП/2020-363</t>
  </si>
  <si>
    <t>ОТП/2020-305</t>
  </si>
  <si>
    <t>ОТП/2020-306</t>
  </si>
  <si>
    <t>торговый павильон</t>
  </si>
  <si>
    <t>ОТП/2020-310</t>
  </si>
  <si>
    <t>жилой дом с элекутроплитой и электрообогревом</t>
  </si>
  <si>
    <t>ОТП/2020-313</t>
  </si>
  <si>
    <t>стройплошадка</t>
  </si>
  <si>
    <t>ОТП/2020-307</t>
  </si>
  <si>
    <t>погружной насос</t>
  </si>
  <si>
    <t>ОТП/2020-387</t>
  </si>
  <si>
    <t>ОТП/2020-346</t>
  </si>
  <si>
    <t>торговый киоск</t>
  </si>
  <si>
    <t>ОТП/2020-390</t>
  </si>
  <si>
    <t>ОТП/2020-397</t>
  </si>
  <si>
    <t>жилой жом с электроплитой</t>
  </si>
  <si>
    <t>ОТП/2020-350</t>
  </si>
  <si>
    <t>ОТП/2020-388</t>
  </si>
  <si>
    <t>промздание</t>
  </si>
  <si>
    <t>ОТП/2020-405</t>
  </si>
  <si>
    <t>дом причта с воскресной школой</t>
  </si>
  <si>
    <t>ОТП/2020-414</t>
  </si>
  <si>
    <t>ОТП/2020-400</t>
  </si>
  <si>
    <t>телекоммутационный шкаф</t>
  </si>
  <si>
    <t>РЩ-0,4кВ КАЗС</t>
  </si>
  <si>
    <t>ОТП/2020-395</t>
  </si>
  <si>
    <t>Производственный корпус</t>
  </si>
  <si>
    <t>ОТП/2020-420</t>
  </si>
  <si>
    <t>жилого дома</t>
  </si>
  <si>
    <t>ВРУ-0,4кВ БС №86-1057</t>
  </si>
  <si>
    <t>шкаф коммуникационный</t>
  </si>
  <si>
    <t>ОТП/2021-14</t>
  </si>
  <si>
    <t>ОТП/2021-15</t>
  </si>
  <si>
    <t>ОТП/2021-54</t>
  </si>
  <si>
    <t>ОТП/2021-223</t>
  </si>
  <si>
    <t>ОТП/2021-113</t>
  </si>
  <si>
    <t>ОТП/2021-62</t>
  </si>
  <si>
    <t>Сингпай</t>
  </si>
  <si>
    <t>ОТП/2021-74</t>
  </si>
  <si>
    <t>помещение гаража</t>
  </si>
  <si>
    <t>ОТП/2021-60</t>
  </si>
  <si>
    <t>ОТП/2021-63</t>
  </si>
  <si>
    <t>ТП-6/0,4кВ, ВЛ-6кВ</t>
  </si>
  <si>
    <t>ТП-10/0,4кВ, ВЛ-10кВ</t>
  </si>
  <si>
    <t>ОТП/2021-65</t>
  </si>
  <si>
    <t>ОТП/2021-79</t>
  </si>
  <si>
    <t>НКУ-0,4кВ</t>
  </si>
  <si>
    <t>ОТП/2021-85</t>
  </si>
  <si>
    <t>БС №86-1057</t>
  </si>
  <si>
    <t>ОТП/2021-72</t>
  </si>
  <si>
    <t>строительство ВОС</t>
  </si>
  <si>
    <t>ОТП/2021-73</t>
  </si>
  <si>
    <t>ОТП/2021-84</t>
  </si>
  <si>
    <t>ОТП/2021-154</t>
  </si>
  <si>
    <t>ОТП/2021-105</t>
  </si>
  <si>
    <t>светофор Т-7</t>
  </si>
  <si>
    <t>ОТП/2021-322</t>
  </si>
  <si>
    <t>производственно-бытовое здание</t>
  </si>
  <si>
    <t>садовый домик</t>
  </si>
  <si>
    <t>ОТП/2021-121</t>
  </si>
  <si>
    <t>ОТП/2021-135</t>
  </si>
  <si>
    <t>ВРУ-0,4кВ магазина</t>
  </si>
  <si>
    <t>ОТП/2021-82</t>
  </si>
  <si>
    <t>ОТП/2021-133</t>
  </si>
  <si>
    <t>ОТП/2021-157</t>
  </si>
  <si>
    <t>ОТП/2021-392</t>
  </si>
  <si>
    <t>ОТП/2021-110</t>
  </si>
  <si>
    <t>ОТП/2021-103</t>
  </si>
  <si>
    <t>жилой вагончик</t>
  </si>
  <si>
    <t>ОТП/2021-120</t>
  </si>
  <si>
    <t>ОТП/2021-122</t>
  </si>
  <si>
    <t>ОТП/2021-106</t>
  </si>
  <si>
    <t>ОТП/2021-156</t>
  </si>
  <si>
    <t>АЗС</t>
  </si>
  <si>
    <t xml:space="preserve">жилой дом </t>
  </si>
  <si>
    <t>П</t>
  </si>
  <si>
    <t>ОТП/2021-158</t>
  </si>
  <si>
    <t>ОТП/2021-145</t>
  </si>
  <si>
    <t>ОТП/2021-324</t>
  </si>
  <si>
    <t>ОТП/2021-222</t>
  </si>
  <si>
    <t>ОТП/2021-136</t>
  </si>
  <si>
    <t>ОТП/2021-166</t>
  </si>
  <si>
    <t xml:space="preserve">МКД </t>
  </si>
  <si>
    <t>ОТП/2021-153</t>
  </si>
  <si>
    <t>ОТП/2021-150</t>
  </si>
  <si>
    <t>ОТП/2021-140</t>
  </si>
  <si>
    <t>ОТП/2021-198</t>
  </si>
  <si>
    <t>ВРУ-0,22кВ стройплощадки</t>
  </si>
  <si>
    <t>ОТП/2021-149</t>
  </si>
  <si>
    <t>ВРУ-0,4кВ  нежилого помещения</t>
  </si>
  <si>
    <t>ОТП/2021-245</t>
  </si>
  <si>
    <t>ОТП/2021-143</t>
  </si>
  <si>
    <t>ОТП/2021-168</t>
  </si>
  <si>
    <t>ОТП/2021-246</t>
  </si>
  <si>
    <t>ОТП/2021-164</t>
  </si>
  <si>
    <t>ОТП/2021-146</t>
  </si>
  <si>
    <t>РУ-6кВ</t>
  </si>
  <si>
    <t>ОТП/2021-202</t>
  </si>
  <si>
    <t>ОТП/2021-201</t>
  </si>
  <si>
    <t>ОТП/2021-375</t>
  </si>
  <si>
    <t>ОТП/2021-162</t>
  </si>
  <si>
    <t>ОТП/2021-167</t>
  </si>
  <si>
    <t>жилая квартира с электроплитой</t>
  </si>
  <si>
    <t>пождепо на 2 автомашины</t>
  </si>
  <si>
    <t>ОТП/2021-160</t>
  </si>
  <si>
    <t>ОТП/2021-147</t>
  </si>
  <si>
    <t>ОТП/2021-232</t>
  </si>
  <si>
    <t>ВРУ-0,4кВ базовой станции №86-164</t>
  </si>
  <si>
    <t>ОТП/2021-319</t>
  </si>
  <si>
    <t>ОТП/2021-199</t>
  </si>
  <si>
    <t>ОТП/2021-318</t>
  </si>
  <si>
    <t>ОТП/2021-169</t>
  </si>
  <si>
    <t>ОТП/2021-236</t>
  </si>
  <si>
    <t>ОТП/2021-240</t>
  </si>
  <si>
    <t>ОТП/2021-221</t>
  </si>
  <si>
    <t>ОТП/2021-321</t>
  </si>
  <si>
    <t>ОТП/2021-242</t>
  </si>
  <si>
    <t>ОТП/2021-203</t>
  </si>
  <si>
    <t>ОТП/2021-400</t>
  </si>
  <si>
    <t>ОТП/2021-407</t>
  </si>
  <si>
    <t xml:space="preserve">земельный участок </t>
  </si>
  <si>
    <t>ОТП/2021-231</t>
  </si>
  <si>
    <t>ОТП/2021-241</t>
  </si>
  <si>
    <t>ОТП/2021-356</t>
  </si>
  <si>
    <t>КНС, павильон для задвижек</t>
  </si>
  <si>
    <t>ОТП/2021-370</t>
  </si>
  <si>
    <t>ОТП/2021-243</t>
  </si>
  <si>
    <t>ОТП/2021-237</t>
  </si>
  <si>
    <t>ОТП/2021-337</t>
  </si>
  <si>
    <t>ОТП/2021-330</t>
  </si>
  <si>
    <t>ОТП/2021-317</t>
  </si>
  <si>
    <t>земельного участка</t>
  </si>
  <si>
    <t>ОТП/2021-325</t>
  </si>
  <si>
    <t>базовая станция сотовой свзяи</t>
  </si>
  <si>
    <t>ОТП/2021-230</t>
  </si>
  <si>
    <t>ОТП/2021-335</t>
  </si>
  <si>
    <t>ОТП/2021-352</t>
  </si>
  <si>
    <t>ОТП/2021-353</t>
  </si>
  <si>
    <t>ОТП/2021-354</t>
  </si>
  <si>
    <t>шкаф телекоммуникационный климатический</t>
  </si>
  <si>
    <t>стройплощадка дома</t>
  </si>
  <si>
    <t>ОТП/2021-341</t>
  </si>
  <si>
    <t>промбаза</t>
  </si>
  <si>
    <t>Сен</t>
  </si>
  <si>
    <t>земельный  участок</t>
  </si>
  <si>
    <t>Сиенгапай</t>
  </si>
  <si>
    <t>уличный коммутатор №1</t>
  </si>
  <si>
    <t>уличный коммутатор №2</t>
  </si>
  <si>
    <t>уличный коммутатор №3</t>
  </si>
  <si>
    <t>уличный коммутатор №4</t>
  </si>
  <si>
    <t>уличный коммутатор №5</t>
  </si>
  <si>
    <t>уличный коммутатор №6</t>
  </si>
  <si>
    <t>уличный коммутатор №7</t>
  </si>
  <si>
    <t>уличный коммутатор №8</t>
  </si>
  <si>
    <t>уличный коммутатор №9</t>
  </si>
  <si>
    <t>уличный коммутатор №10</t>
  </si>
  <si>
    <t>уличный коммутатор №11</t>
  </si>
  <si>
    <t>каркатеевы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</si>
</sst>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#,##0.000"/>
    <numFmt numFmtId="167" formatCode="dd/mm/yy"/>
  </numFmts>
  <fonts count="55" x14ac:knownFonts="1">
    <font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9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7"/>
      <name val="Arial"/>
      <family val="2"/>
      <charset val="204"/>
    </font>
    <font>
      <b/>
      <sz val="2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color indexed="63"/>
      <name val="Arial"/>
      <family val="2"/>
      <charset val="204"/>
    </font>
    <font>
      <sz val="8"/>
      <name val="Arial"/>
      <family val="2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 Cyr"/>
      <family val="2"/>
      <charset val="204"/>
    </font>
    <font>
      <b/>
      <sz val="1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Arial"/>
      <family val="2"/>
      <charset val="204"/>
    </font>
    <font>
      <b/>
      <sz val="16"/>
      <color rgb="FF003F2F"/>
      <name val="Arial"/>
      <family val="2"/>
      <charset val="204"/>
    </font>
    <font>
      <sz val="10"/>
      <color rgb="FF000000"/>
      <name val="Arial Cyr"/>
      <charset val="204"/>
    </font>
    <font>
      <sz val="10"/>
      <name val="Arial Cyr"/>
      <charset val="204"/>
    </font>
    <font>
      <sz val="10"/>
      <color theme="1"/>
      <name val="Arial Cyr"/>
      <family val="2"/>
      <charset val="204"/>
    </font>
    <font>
      <sz val="9"/>
      <name val="Arial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sz val="7"/>
      <name val="Arial Cyr"/>
      <family val="2"/>
      <charset val="204"/>
    </font>
    <font>
      <b/>
      <sz val="14"/>
      <name val="Arial Cyr"/>
      <charset val="204"/>
    </font>
    <font>
      <sz val="10"/>
      <color theme="1"/>
      <name val="Arial"/>
      <family val="2"/>
      <charset val="204"/>
    </font>
    <font>
      <b/>
      <sz val="12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8"/>
      </right>
      <top style="medium">
        <color indexed="8"/>
      </top>
      <bottom style="thin">
        <color indexed="64"/>
      </bottom>
      <diagonal/>
    </border>
  </borders>
  <cellStyleXfs count="36">
    <xf numFmtId="0" fontId="0" fillId="0" borderId="0"/>
    <xf numFmtId="0" fontId="1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9" fillId="2" borderId="0" applyNumberFormat="0" applyBorder="0" applyAlignment="0" applyProtection="0"/>
    <xf numFmtId="0" fontId="2" fillId="3" borderId="0" applyNumberFormat="0" applyBorder="0" applyAlignment="0" applyProtection="0"/>
    <xf numFmtId="0" fontId="19" fillId="3" borderId="0" applyNumberFormat="0" applyBorder="0" applyAlignment="0" applyProtection="0"/>
    <xf numFmtId="0" fontId="1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20" fillId="5" borderId="0" applyNumberFormat="0" applyBorder="0" applyAlignment="0" applyProtection="0"/>
    <xf numFmtId="0" fontId="4" fillId="6" borderId="0" applyNumberFormat="0" applyBorder="0" applyAlignment="0" applyProtection="0"/>
    <xf numFmtId="0" fontId="21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3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27" fillId="8" borderId="0" applyNumberFormat="0" applyBorder="0" applyAlignment="0" applyProtection="0"/>
    <xf numFmtId="0" fontId="11" fillId="8" borderId="1" applyNumberFormat="0" applyAlignment="0" applyProtection="0"/>
    <xf numFmtId="0" fontId="28" fillId="8" borderId="1" applyNumberFormat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0"/>
    <xf numFmtId="0" fontId="12" fillId="0" borderId="0"/>
    <xf numFmtId="0" fontId="12" fillId="0" borderId="0"/>
  </cellStyleXfs>
  <cellXfs count="376">
    <xf numFmtId="0" fontId="0" fillId="0" borderId="0" xfId="0"/>
    <xf numFmtId="0" fontId="12" fillId="0" borderId="0" xfId="35"/>
    <xf numFmtId="0" fontId="0" fillId="0" borderId="0" xfId="0" applyAlignment="1"/>
    <xf numFmtId="0" fontId="12" fillId="0" borderId="0" xfId="35" applyAlignment="1">
      <alignment horizontal="center"/>
    </xf>
    <xf numFmtId="0" fontId="12" fillId="9" borderId="0" xfId="35" applyFill="1"/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35" applyFont="1" applyBorder="1" applyAlignment="1">
      <alignment horizontal="center" vertical="center" wrapText="1"/>
    </xf>
    <xf numFmtId="0" fontId="12" fillId="0" borderId="0" xfId="35" applyBorder="1" applyAlignment="1">
      <alignment horizontal="center"/>
    </xf>
    <xf numFmtId="0" fontId="12" fillId="0" borderId="0" xfId="35" applyBorder="1"/>
    <xf numFmtId="0" fontId="15" fillId="0" borderId="0" xfId="0" applyFont="1" applyAlignment="1"/>
    <xf numFmtId="0" fontId="13" fillId="0" borderId="3" xfId="0" applyFont="1" applyBorder="1" applyAlignment="1">
      <alignment horizontal="center" wrapText="1"/>
    </xf>
    <xf numFmtId="0" fontId="12" fillId="10" borderId="0" xfId="35" applyFill="1"/>
    <xf numFmtId="0" fontId="12" fillId="11" borderId="0" xfId="35" applyFill="1"/>
    <xf numFmtId="0" fontId="29" fillId="0" borderId="0" xfId="0" applyFont="1" applyFill="1" applyBorder="1"/>
    <xf numFmtId="0" fontId="17" fillId="13" borderId="4" xfId="0" applyFont="1" applyFill="1" applyBorder="1" applyAlignment="1">
      <alignment horizontal="center" vertical="center" wrapText="1"/>
    </xf>
    <xf numFmtId="0" fontId="31" fillId="0" borderId="0" xfId="0" applyFont="1" applyAlignment="1"/>
    <xf numFmtId="0" fontId="31" fillId="12" borderId="7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/>
    <xf numFmtId="0" fontId="32" fillId="0" borderId="0" xfId="0" applyFont="1"/>
    <xf numFmtId="0" fontId="12" fillId="14" borderId="17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2" fillId="14" borderId="17" xfId="0" applyNumberFormat="1" applyFont="1" applyFill="1" applyBorder="1" applyAlignment="1">
      <alignment horizontal="center" vertical="top" wrapText="1"/>
    </xf>
    <xf numFmtId="0" fontId="35" fillId="0" borderId="0" xfId="0" applyFont="1"/>
    <xf numFmtId="0" fontId="31" fillId="12" borderId="7" xfId="0" applyFont="1" applyFill="1" applyBorder="1" applyAlignment="1">
      <alignment horizontal="center" vertical="center" wrapText="1"/>
    </xf>
    <xf numFmtId="0" fontId="31" fillId="12" borderId="7" xfId="0" applyFont="1" applyFill="1" applyBorder="1" applyAlignment="1">
      <alignment horizontal="center" vertical="center"/>
    </xf>
    <xf numFmtId="0" fontId="31" fillId="0" borderId="0" xfId="0" applyFont="1" applyAlignment="1">
      <alignment wrapText="1"/>
    </xf>
    <xf numFmtId="0" fontId="29" fillId="0" borderId="0" xfId="0" applyFont="1" applyFill="1" applyBorder="1" applyAlignment="1">
      <alignment horizontal="center" vertical="top"/>
    </xf>
    <xf numFmtId="0" fontId="0" fillId="10" borderId="0" xfId="0" applyFill="1" applyBorder="1"/>
    <xf numFmtId="0" fontId="0" fillId="10" borderId="0" xfId="0" applyFill="1"/>
    <xf numFmtId="0" fontId="12" fillId="14" borderId="17" xfId="0" applyNumberFormat="1" applyFont="1" applyFill="1" applyBorder="1" applyAlignment="1">
      <alignment horizontal="center" vertical="center" wrapText="1"/>
    </xf>
    <xf numFmtId="0" fontId="12" fillId="14" borderId="17" xfId="0" applyNumberFormat="1" applyFont="1" applyFill="1" applyBorder="1" applyAlignment="1">
      <alignment horizontal="center" vertical="center" wrapText="1"/>
    </xf>
    <xf numFmtId="0" fontId="39" fillId="15" borderId="30" xfId="0" applyFont="1" applyFill="1" applyBorder="1"/>
    <xf numFmtId="0" fontId="39" fillId="0" borderId="31" xfId="0" applyFont="1" applyBorder="1" applyAlignment="1">
      <alignment horizontal="right"/>
    </xf>
    <xf numFmtId="0" fontId="40" fillId="10" borderId="6" xfId="0" applyFont="1" applyFill="1" applyBorder="1"/>
    <xf numFmtId="0" fontId="39" fillId="0" borderId="31" xfId="0" applyFont="1" applyBorder="1"/>
    <xf numFmtId="0" fontId="40" fillId="10" borderId="5" xfId="0" applyFont="1" applyFill="1" applyBorder="1"/>
    <xf numFmtId="164" fontId="40" fillId="10" borderId="5" xfId="0" applyNumberFormat="1" applyFont="1" applyFill="1" applyBorder="1"/>
    <xf numFmtId="0" fontId="12" fillId="14" borderId="17" xfId="0" applyNumberFormat="1" applyFont="1" applyFill="1" applyBorder="1" applyAlignment="1">
      <alignment horizontal="center" vertical="top" wrapText="1"/>
    </xf>
    <xf numFmtId="0" fontId="31" fillId="12" borderId="7" xfId="0" applyFont="1" applyFill="1" applyBorder="1" applyAlignment="1">
      <alignment horizontal="center" vertical="center"/>
    </xf>
    <xf numFmtId="0" fontId="31" fillId="12" borderId="7" xfId="0" applyFont="1" applyFill="1" applyBorder="1" applyAlignment="1">
      <alignment horizontal="center" vertical="center" wrapText="1"/>
    </xf>
    <xf numFmtId="1" fontId="42" fillId="0" borderId="17" xfId="0" applyNumberFormat="1" applyFont="1" applyBorder="1" applyAlignment="1">
      <alignment horizontal="center" vertical="center" wrapText="1"/>
    </xf>
    <xf numFmtId="2" fontId="42" fillId="0" borderId="1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33" xfId="35" applyBorder="1"/>
    <xf numFmtId="0" fontId="0" fillId="0" borderId="34" xfId="0" applyBorder="1" applyAlignment="1">
      <alignment horizontal="center" vertical="center"/>
    </xf>
    <xf numFmtId="14" fontId="12" fillId="0" borderId="17" xfId="0" applyNumberFormat="1" applyFont="1" applyBorder="1" applyAlignment="1">
      <alignment horizontal="center" vertical="center" wrapText="1"/>
    </xf>
    <xf numFmtId="49" fontId="12" fillId="0" borderId="17" xfId="0" applyNumberFormat="1" applyFont="1" applyBorder="1" applyAlignment="1">
      <alignment horizontal="center" vertical="center" wrapText="1"/>
    </xf>
    <xf numFmtId="1" fontId="0" fillId="0" borderId="17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10" borderId="17" xfId="0" applyFont="1" applyFill="1" applyBorder="1" applyAlignment="1">
      <alignment horizontal="center" vertical="center" wrapText="1"/>
    </xf>
    <xf numFmtId="14" fontId="0" fillId="11" borderId="17" xfId="0" applyNumberFormat="1" applyFont="1" applyFill="1" applyBorder="1" applyAlignment="1">
      <alignment horizontal="center" vertical="center"/>
    </xf>
    <xf numFmtId="1" fontId="12" fillId="9" borderId="17" xfId="0" applyNumberFormat="1" applyFont="1" applyFill="1" applyBorder="1" applyAlignment="1">
      <alignment horizontal="center" vertical="center"/>
    </xf>
    <xf numFmtId="2" fontId="0" fillId="0" borderId="17" xfId="0" applyNumberFormat="1" applyFont="1" applyBorder="1" applyAlignment="1">
      <alignment horizontal="center" vertical="center"/>
    </xf>
    <xf numFmtId="14" fontId="0" fillId="10" borderId="17" xfId="0" applyNumberFormat="1" applyFont="1" applyFill="1" applyBorder="1" applyAlignment="1">
      <alignment horizontal="center" vertical="center"/>
    </xf>
    <xf numFmtId="14" fontId="0" fillId="0" borderId="17" xfId="0" applyNumberFormat="1" applyFon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" fontId="0" fillId="0" borderId="35" xfId="0" applyNumberFormat="1" applyBorder="1"/>
    <xf numFmtId="2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/>
    <xf numFmtId="14" fontId="44" fillId="0" borderId="17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4" fillId="10" borderId="17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/>
    <xf numFmtId="0" fontId="0" fillId="0" borderId="17" xfId="0" applyBorder="1" applyAlignment="1">
      <alignment horizontal="center" vertical="center"/>
    </xf>
    <xf numFmtId="164" fontId="0" fillId="0" borderId="17" xfId="0" applyNumberFormat="1" applyFont="1" applyBorder="1" applyAlignment="1">
      <alignment horizontal="center" vertical="center"/>
    </xf>
    <xf numFmtId="164" fontId="12" fillId="9" borderId="17" xfId="0" applyNumberFormat="1" applyFont="1" applyFill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2" fontId="0" fillId="0" borderId="0" xfId="0" applyNumberFormat="1" applyBorder="1"/>
    <xf numFmtId="0" fontId="45" fillId="0" borderId="34" xfId="0" applyFont="1" applyBorder="1" applyAlignment="1">
      <alignment horizontal="center" vertical="center"/>
    </xf>
    <xf numFmtId="14" fontId="45" fillId="0" borderId="17" xfId="0" applyNumberFormat="1" applyFont="1" applyBorder="1" applyAlignment="1">
      <alignment horizontal="center" vertical="center"/>
    </xf>
    <xf numFmtId="49" fontId="44" fillId="0" borderId="17" xfId="0" applyNumberFormat="1" applyFont="1" applyBorder="1" applyAlignment="1">
      <alignment horizontal="center" vertical="center" wrapText="1"/>
    </xf>
    <xf numFmtId="1" fontId="45" fillId="0" borderId="17" xfId="0" applyNumberFormat="1" applyFont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14" fontId="45" fillId="11" borderId="17" xfId="0" applyNumberFormat="1" applyFont="1" applyFill="1" applyBorder="1" applyAlignment="1">
      <alignment horizontal="center" vertical="center"/>
    </xf>
    <xf numFmtId="1" fontId="44" fillId="9" borderId="17" xfId="0" applyNumberFormat="1" applyFont="1" applyFill="1" applyBorder="1" applyAlignment="1">
      <alignment horizontal="center" vertical="center"/>
    </xf>
    <xf numFmtId="2" fontId="45" fillId="0" borderId="17" xfId="0" applyNumberFormat="1" applyFont="1" applyBorder="1" applyAlignment="1">
      <alignment horizontal="center" vertical="center"/>
    </xf>
    <xf numFmtId="14" fontId="44" fillId="0" borderId="17" xfId="0" applyNumberFormat="1" applyFont="1" applyBorder="1" applyAlignment="1">
      <alignment horizontal="center" vertical="center" wrapText="1"/>
    </xf>
    <xf numFmtId="14" fontId="45" fillId="10" borderId="17" xfId="0" applyNumberFormat="1" applyFont="1" applyFill="1" applyBorder="1" applyAlignment="1">
      <alignment horizontal="center" vertical="center"/>
    </xf>
    <xf numFmtId="2" fontId="45" fillId="0" borderId="0" xfId="0" applyNumberFormat="1" applyFont="1" applyBorder="1" applyAlignment="1">
      <alignment horizontal="center"/>
    </xf>
    <xf numFmtId="164" fontId="45" fillId="0" borderId="0" xfId="0" applyNumberFormat="1" applyFont="1" applyBorder="1"/>
    <xf numFmtId="0" fontId="45" fillId="0" borderId="0" xfId="0" applyFont="1" applyBorder="1"/>
    <xf numFmtId="0" fontId="45" fillId="0" borderId="0" xfId="0" applyFont="1"/>
    <xf numFmtId="0" fontId="0" fillId="10" borderId="17" xfId="0" applyFont="1" applyFill="1" applyBorder="1" applyAlignment="1">
      <alignment horizontal="center" vertical="center" wrapText="1"/>
    </xf>
    <xf numFmtId="2" fontId="12" fillId="9" borderId="1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1" fontId="12" fillId="0" borderId="17" xfId="0" applyNumberFormat="1" applyFont="1" applyBorder="1" applyAlignment="1">
      <alignment horizontal="center" vertical="center"/>
    </xf>
    <xf numFmtId="14" fontId="12" fillId="0" borderId="17" xfId="0" applyNumberFormat="1" applyFont="1" applyBorder="1" applyAlignment="1">
      <alignment horizontal="center" vertical="center"/>
    </xf>
    <xf numFmtId="1" fontId="0" fillId="9" borderId="17" xfId="0" applyNumberFormat="1" applyFont="1" applyFill="1" applyBorder="1" applyAlignment="1">
      <alignment horizontal="center" vertical="center"/>
    </xf>
    <xf numFmtId="49" fontId="43" fillId="0" borderId="17" xfId="0" applyNumberFormat="1" applyFont="1" applyBorder="1" applyAlignment="1">
      <alignment horizontal="center" vertical="center" wrapText="1"/>
    </xf>
    <xf numFmtId="0" fontId="0" fillId="10" borderId="34" xfId="0" applyFill="1" applyBorder="1" applyAlignment="1">
      <alignment horizontal="center" vertical="center"/>
    </xf>
    <xf numFmtId="49" fontId="12" fillId="10" borderId="17" xfId="0" applyNumberFormat="1" applyFont="1" applyFill="1" applyBorder="1" applyAlignment="1">
      <alignment horizontal="center" vertical="center" wrapText="1"/>
    </xf>
    <xf numFmtId="1" fontId="0" fillId="10" borderId="17" xfId="0" applyNumberFormat="1" applyFont="1" applyFill="1" applyBorder="1" applyAlignment="1">
      <alignment horizontal="center" vertical="center"/>
    </xf>
    <xf numFmtId="0" fontId="0" fillId="10" borderId="17" xfId="0" applyFont="1" applyFill="1" applyBorder="1" applyAlignment="1">
      <alignment horizontal="center" vertical="center"/>
    </xf>
    <xf numFmtId="14" fontId="12" fillId="10" borderId="17" xfId="0" applyNumberFormat="1" applyFont="1" applyFill="1" applyBorder="1" applyAlignment="1">
      <alignment horizontal="center" vertical="center" wrapText="1"/>
    </xf>
    <xf numFmtId="1" fontId="12" fillId="11" borderId="17" xfId="0" applyNumberFormat="1" applyFont="1" applyFill="1" applyBorder="1" applyAlignment="1">
      <alignment horizontal="center" vertical="center"/>
    </xf>
    <xf numFmtId="2" fontId="0" fillId="10" borderId="17" xfId="0" applyNumberFormat="1" applyFont="1" applyFill="1" applyBorder="1" applyAlignment="1">
      <alignment horizontal="center" vertical="center"/>
    </xf>
    <xf numFmtId="1" fontId="0" fillId="10" borderId="17" xfId="0" applyNumberFormat="1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1" fontId="0" fillId="10" borderId="35" xfId="0" applyNumberFormat="1" applyFont="1" applyFill="1" applyBorder="1" applyAlignment="1">
      <alignment wrapText="1"/>
    </xf>
    <xf numFmtId="0" fontId="0" fillId="10" borderId="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1" fontId="0" fillId="0" borderId="17" xfId="35" applyNumberFormat="1" applyFont="1" applyBorder="1" applyAlignment="1">
      <alignment horizontal="center" vertical="center"/>
    </xf>
    <xf numFmtId="14" fontId="44" fillId="10" borderId="17" xfId="0" applyNumberFormat="1" applyFont="1" applyFill="1" applyBorder="1" applyAlignment="1">
      <alignment horizontal="center" vertical="center"/>
    </xf>
    <xf numFmtId="14" fontId="0" fillId="10" borderId="17" xfId="0" applyNumberFormat="1" applyFill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14" fontId="12" fillId="11" borderId="17" xfId="0" applyNumberFormat="1" applyFont="1" applyFill="1" applyBorder="1" applyAlignment="1">
      <alignment horizontal="center" vertical="center" wrapText="1"/>
    </xf>
    <xf numFmtId="1" fontId="0" fillId="0" borderId="35" xfId="0" applyNumberFormat="1" applyFont="1" applyBorder="1" applyAlignment="1">
      <alignment wrapText="1"/>
    </xf>
    <xf numFmtId="49" fontId="47" fillId="0" borderId="17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0" fillId="9" borderId="17" xfId="0" applyNumberFormat="1" applyFill="1" applyBorder="1" applyAlignment="1">
      <alignment horizontal="center" vertical="center"/>
    </xf>
    <xf numFmtId="1" fontId="0" fillId="10" borderId="35" xfId="0" applyNumberFormat="1" applyFill="1" applyBorder="1"/>
    <xf numFmtId="1" fontId="12" fillId="0" borderId="17" xfId="0" applyNumberFormat="1" applyFont="1" applyFill="1" applyBorder="1" applyAlignment="1">
      <alignment horizontal="center" vertical="center"/>
    </xf>
    <xf numFmtId="1" fontId="12" fillId="10" borderId="17" xfId="0" applyNumberFormat="1" applyFont="1" applyFill="1" applyBorder="1" applyAlignment="1">
      <alignment horizontal="center" vertical="center"/>
    </xf>
    <xf numFmtId="14" fontId="45" fillId="9" borderId="17" xfId="0" applyNumberFormat="1" applyFont="1" applyFill="1" applyBorder="1" applyAlignment="1">
      <alignment horizontal="center" vertical="center"/>
    </xf>
    <xf numFmtId="0" fontId="45" fillId="9" borderId="17" xfId="0" applyFont="1" applyFill="1" applyBorder="1" applyAlignment="1">
      <alignment horizontal="center" vertical="center"/>
    </xf>
    <xf numFmtId="0" fontId="48" fillId="0" borderId="17" xfId="0" applyFont="1" applyBorder="1" applyAlignment="1">
      <alignment horizontal="center" vertical="center" wrapText="1"/>
    </xf>
    <xf numFmtId="14" fontId="0" fillId="0" borderId="36" xfId="0" applyNumberFormat="1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1" fontId="0" fillId="0" borderId="36" xfId="0" applyNumberFormat="1" applyFont="1" applyBorder="1" applyAlignment="1">
      <alignment horizontal="center" vertical="center"/>
    </xf>
    <xf numFmtId="0" fontId="0" fillId="10" borderId="36" xfId="0" applyFont="1" applyFill="1" applyBorder="1" applyAlignment="1">
      <alignment horizontal="center" vertical="center"/>
    </xf>
    <xf numFmtId="14" fontId="0" fillId="11" borderId="36" xfId="0" applyNumberFormat="1" applyFont="1" applyFill="1" applyBorder="1" applyAlignment="1">
      <alignment horizontal="center" vertical="center"/>
    </xf>
    <xf numFmtId="1" fontId="12" fillId="9" borderId="36" xfId="0" applyNumberFormat="1" applyFont="1" applyFill="1" applyBorder="1" applyAlignment="1">
      <alignment horizontal="center" vertical="center"/>
    </xf>
    <xf numFmtId="2" fontId="0" fillId="0" borderId="36" xfId="0" applyNumberFormat="1" applyFont="1" applyBorder="1" applyAlignment="1">
      <alignment horizontal="center" vertical="center"/>
    </xf>
    <xf numFmtId="14" fontId="12" fillId="0" borderId="36" xfId="0" applyNumberFormat="1" applyFont="1" applyBorder="1" applyAlignment="1">
      <alignment horizontal="center" vertical="center" wrapText="1"/>
    </xf>
    <xf numFmtId="14" fontId="0" fillId="10" borderId="36" xfId="0" applyNumberFormat="1" applyFont="1" applyFill="1" applyBorder="1" applyAlignment="1">
      <alignment horizontal="center" vertical="center"/>
    </xf>
    <xf numFmtId="14" fontId="0" fillId="0" borderId="18" xfId="0" applyNumberFormat="1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1" fontId="0" fillId="0" borderId="18" xfId="0" applyNumberFormat="1" applyFont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14" fontId="0" fillId="11" borderId="18" xfId="0" applyNumberFormat="1" applyFont="1" applyFill="1" applyBorder="1" applyAlignment="1">
      <alignment horizontal="center" vertical="center"/>
    </xf>
    <xf numFmtId="1" fontId="12" fillId="9" borderId="18" xfId="0" applyNumberFormat="1" applyFont="1" applyFill="1" applyBorder="1" applyAlignment="1">
      <alignment horizontal="center" vertical="center"/>
    </xf>
    <xf numFmtId="2" fontId="0" fillId="0" borderId="18" xfId="0" applyNumberFormat="1" applyFont="1" applyBorder="1" applyAlignment="1">
      <alignment horizontal="center" vertical="center"/>
    </xf>
    <xf numFmtId="14" fontId="12" fillId="0" borderId="18" xfId="0" applyNumberFormat="1" applyFont="1" applyBorder="1" applyAlignment="1">
      <alignment horizontal="center" vertical="center" wrapText="1"/>
    </xf>
    <xf numFmtId="14" fontId="0" fillId="10" borderId="18" xfId="0" applyNumberFormat="1" applyFont="1" applyFill="1" applyBorder="1" applyAlignment="1">
      <alignment horizontal="center" vertical="center"/>
    </xf>
    <xf numFmtId="2" fontId="12" fillId="9" borderId="18" xfId="0" applyNumberFormat="1" applyFont="1" applyFill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164" fontId="12" fillId="9" borderId="18" xfId="0" applyNumberFormat="1" applyFont="1" applyFill="1" applyBorder="1" applyAlignment="1">
      <alignment horizontal="center" vertical="center"/>
    </xf>
    <xf numFmtId="167" fontId="0" fillId="0" borderId="18" xfId="0" applyNumberFormat="1" applyFont="1" applyBorder="1" applyAlignment="1">
      <alignment horizontal="center" vertical="center"/>
    </xf>
    <xf numFmtId="14" fontId="0" fillId="9" borderId="18" xfId="0" applyNumberFormat="1" applyFont="1" applyFill="1" applyBorder="1" applyAlignment="1">
      <alignment horizontal="center" vertical="center"/>
    </xf>
    <xf numFmtId="1" fontId="0" fillId="0" borderId="35" xfId="0" applyNumberFormat="1" applyBorder="1" applyAlignment="1">
      <alignment wrapText="1"/>
    </xf>
    <xf numFmtId="1" fontId="0" fillId="10" borderId="18" xfId="0" applyNumberFormat="1" applyFont="1" applyFill="1" applyBorder="1" applyAlignment="1">
      <alignment horizontal="center" vertical="center"/>
    </xf>
    <xf numFmtId="1" fontId="12" fillId="11" borderId="18" xfId="0" applyNumberFormat="1" applyFont="1" applyFill="1" applyBorder="1" applyAlignment="1">
      <alignment horizontal="center" vertical="center"/>
    </xf>
    <xf numFmtId="2" fontId="0" fillId="10" borderId="18" xfId="0" applyNumberFormat="1" applyFont="1" applyFill="1" applyBorder="1" applyAlignment="1">
      <alignment horizontal="center" vertical="center"/>
    </xf>
    <xf numFmtId="14" fontId="12" fillId="10" borderId="18" xfId="0" applyNumberFormat="1" applyFont="1" applyFill="1" applyBorder="1" applyAlignment="1">
      <alignment horizontal="center" vertical="center" wrapText="1"/>
    </xf>
    <xf numFmtId="49" fontId="0" fillId="0" borderId="18" xfId="0" applyNumberFormat="1" applyFont="1" applyBorder="1" applyAlignment="1">
      <alignment horizontal="center" vertical="center"/>
    </xf>
    <xf numFmtId="2" fontId="12" fillId="11" borderId="18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14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 wrapText="1"/>
    </xf>
    <xf numFmtId="2" fontId="12" fillId="9" borderId="7" xfId="0" applyNumberFormat="1" applyFont="1" applyFill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14" fontId="0" fillId="11" borderId="7" xfId="0" applyNumberFormat="1" applyFont="1" applyFill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 wrapText="1"/>
    </xf>
    <xf numFmtId="14" fontId="0" fillId="10" borderId="7" xfId="0" applyNumberFormat="1" applyFont="1" applyFill="1" applyBorder="1" applyAlignment="1">
      <alignment horizontal="center" vertical="center"/>
    </xf>
    <xf numFmtId="1" fontId="0" fillId="0" borderId="38" xfId="0" applyNumberFormat="1" applyBorder="1"/>
    <xf numFmtId="0" fontId="0" fillId="10" borderId="37" xfId="0" applyFill="1" applyBorder="1" applyAlignment="1">
      <alignment horizontal="center" vertical="center"/>
    </xf>
    <xf numFmtId="49" fontId="12" fillId="10" borderId="7" xfId="0" applyNumberFormat="1" applyFont="1" applyFill="1" applyBorder="1" applyAlignment="1">
      <alignment horizontal="center" vertical="center" wrapText="1"/>
    </xf>
    <xf numFmtId="2" fontId="12" fillId="11" borderId="7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2" fontId="0" fillId="10" borderId="7" xfId="0" applyNumberFormat="1" applyFont="1" applyFill="1" applyBorder="1" applyAlignment="1">
      <alignment horizontal="center" vertical="center"/>
    </xf>
    <xf numFmtId="14" fontId="12" fillId="10" borderId="7" xfId="0" applyNumberFormat="1" applyFont="1" applyFill="1" applyBorder="1" applyAlignment="1">
      <alignment horizontal="center" vertical="center" wrapText="1"/>
    </xf>
    <xf numFmtId="1" fontId="0" fillId="10" borderId="38" xfId="0" applyNumberFormat="1" applyFill="1" applyBorder="1"/>
    <xf numFmtId="0" fontId="0" fillId="0" borderId="39" xfId="0" applyFont="1" applyBorder="1" applyAlignment="1">
      <alignment horizontal="center" vertical="center"/>
    </xf>
    <xf numFmtId="49" fontId="0" fillId="10" borderId="18" xfId="0" applyNumberFormat="1" applyFont="1" applyFill="1" applyBorder="1" applyAlignment="1">
      <alignment horizontal="center" vertical="center"/>
    </xf>
    <xf numFmtId="1" fontId="0" fillId="0" borderId="40" xfId="0" applyNumberFormat="1" applyBorder="1"/>
    <xf numFmtId="49" fontId="0" fillId="10" borderId="7" xfId="0" applyNumberFormat="1" applyFont="1" applyFill="1" applyBorder="1" applyAlignment="1">
      <alignment horizontal="center" vertical="center"/>
    </xf>
    <xf numFmtId="0" fontId="0" fillId="10" borderId="21" xfId="0" applyFont="1" applyFill="1" applyBorder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32" xfId="0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14" fontId="0" fillId="10" borderId="4" xfId="0" applyNumberFormat="1" applyFont="1" applyFill="1" applyBorder="1" applyAlignment="1">
      <alignment horizontal="center" vertical="center"/>
    </xf>
    <xf numFmtId="49" fontId="12" fillId="10" borderId="4" xfId="0" applyNumberFormat="1" applyFont="1" applyFill="1" applyBorder="1" applyAlignment="1">
      <alignment horizontal="center" vertical="center" wrapText="1"/>
    </xf>
    <xf numFmtId="2" fontId="12" fillId="11" borderId="4" xfId="0" applyNumberFormat="1" applyFont="1" applyFill="1" applyBorder="1" applyAlignment="1">
      <alignment horizontal="center" vertical="center"/>
    </xf>
    <xf numFmtId="1" fontId="0" fillId="10" borderId="4" xfId="0" applyNumberFormat="1" applyFont="1" applyFill="1" applyBorder="1" applyAlignment="1">
      <alignment horizontal="center" vertical="center"/>
    </xf>
    <xf numFmtId="0" fontId="0" fillId="10" borderId="4" xfId="0" applyFont="1" applyFill="1" applyBorder="1" applyAlignment="1">
      <alignment horizontal="center" vertical="center"/>
    </xf>
    <xf numFmtId="2" fontId="0" fillId="10" borderId="4" xfId="0" applyNumberFormat="1" applyFont="1" applyFill="1" applyBorder="1" applyAlignment="1">
      <alignment horizontal="center" vertical="center"/>
    </xf>
    <xf numFmtId="14" fontId="12" fillId="10" borderId="4" xfId="0" applyNumberFormat="1" applyFont="1" applyFill="1" applyBorder="1" applyAlignment="1">
      <alignment horizontal="center" vertical="center" wrapText="1"/>
    </xf>
    <xf numFmtId="49" fontId="0" fillId="0" borderId="17" xfId="0" applyNumberFormat="1" applyFont="1" applyBorder="1" applyAlignment="1">
      <alignment horizontal="center" vertical="center"/>
    </xf>
    <xf numFmtId="49" fontId="0" fillId="10" borderId="17" xfId="0" applyNumberFormat="1" applyFont="1" applyFill="1" applyBorder="1" applyAlignment="1">
      <alignment horizontal="center" vertical="center"/>
    </xf>
    <xf numFmtId="2" fontId="12" fillId="11" borderId="17" xfId="0" applyNumberFormat="1" applyFont="1" applyFill="1" applyBorder="1" applyAlignment="1">
      <alignment horizontal="center" vertical="center"/>
    </xf>
    <xf numFmtId="49" fontId="12" fillId="10" borderId="18" xfId="0" applyNumberFormat="1" applyFont="1" applyFill="1" applyBorder="1" applyAlignment="1">
      <alignment horizontal="center" vertical="center" wrapText="1"/>
    </xf>
    <xf numFmtId="1" fontId="0" fillId="0" borderId="42" xfId="0" applyNumberFormat="1" applyBorder="1"/>
    <xf numFmtId="1" fontId="0" fillId="10" borderId="42" xfId="0" applyNumberFormat="1" applyFill="1" applyBorder="1"/>
    <xf numFmtId="49" fontId="0" fillId="10" borderId="4" xfId="0" applyNumberFormat="1" applyFont="1" applyFill="1" applyBorder="1" applyAlignment="1">
      <alignment horizontal="center" vertical="center"/>
    </xf>
    <xf numFmtId="2" fontId="12" fillId="10" borderId="7" xfId="0" applyNumberFormat="1" applyFont="1" applyFill="1" applyBorder="1" applyAlignment="1">
      <alignment horizontal="center" vertical="center" wrapText="1"/>
    </xf>
    <xf numFmtId="0" fontId="41" fillId="10" borderId="37" xfId="0" applyFont="1" applyFill="1" applyBorder="1" applyAlignment="1">
      <alignment horizontal="center" vertical="center"/>
    </xf>
    <xf numFmtId="14" fontId="41" fillId="10" borderId="7" xfId="0" applyNumberFormat="1" applyFont="1" applyFill="1" applyBorder="1" applyAlignment="1">
      <alignment horizontal="center" vertical="center"/>
    </xf>
    <xf numFmtId="49" fontId="41" fillId="10" borderId="7" xfId="0" applyNumberFormat="1" applyFont="1" applyFill="1" applyBorder="1" applyAlignment="1">
      <alignment horizontal="center" vertical="center"/>
    </xf>
    <xf numFmtId="49" fontId="50" fillId="10" borderId="7" xfId="0" applyNumberFormat="1" applyFont="1" applyFill="1" applyBorder="1" applyAlignment="1">
      <alignment horizontal="center" vertical="center" wrapText="1"/>
    </xf>
    <xf numFmtId="2" fontId="50" fillId="11" borderId="7" xfId="0" applyNumberFormat="1" applyFont="1" applyFill="1" applyBorder="1" applyAlignment="1">
      <alignment horizontal="center" vertical="center"/>
    </xf>
    <xf numFmtId="1" fontId="41" fillId="10" borderId="7" xfId="0" applyNumberFormat="1" applyFont="1" applyFill="1" applyBorder="1" applyAlignment="1">
      <alignment horizontal="center" vertical="center"/>
    </xf>
    <xf numFmtId="0" fontId="41" fillId="10" borderId="7" xfId="0" applyFont="1" applyFill="1" applyBorder="1" applyAlignment="1">
      <alignment horizontal="center" vertical="center"/>
    </xf>
    <xf numFmtId="2" fontId="41" fillId="10" borderId="7" xfId="0" applyNumberFormat="1" applyFont="1" applyFill="1" applyBorder="1" applyAlignment="1">
      <alignment horizontal="center" vertical="center"/>
    </xf>
    <xf numFmtId="1" fontId="41" fillId="10" borderId="42" xfId="0" applyNumberFormat="1" applyFont="1" applyFill="1" applyBorder="1"/>
    <xf numFmtId="0" fontId="41" fillId="10" borderId="0" xfId="0" applyFont="1" applyFill="1" applyBorder="1" applyAlignment="1">
      <alignment horizontal="center"/>
    </xf>
    <xf numFmtId="0" fontId="41" fillId="10" borderId="0" xfId="0" applyFont="1" applyFill="1" applyBorder="1"/>
    <xf numFmtId="0" fontId="41" fillId="10" borderId="0" xfId="0" applyFont="1" applyFill="1"/>
    <xf numFmtId="0" fontId="50" fillId="10" borderId="0" xfId="35" applyFont="1" applyFill="1"/>
    <xf numFmtId="1" fontId="0" fillId="10" borderId="42" xfId="0" applyNumberFormat="1" applyFill="1" applyBorder="1" applyAlignment="1">
      <alignment wrapText="1"/>
    </xf>
    <xf numFmtId="14" fontId="41" fillId="10" borderId="17" xfId="0" applyNumberFormat="1" applyFont="1" applyFill="1" applyBorder="1" applyAlignment="1">
      <alignment horizontal="center" vertical="center"/>
    </xf>
    <xf numFmtId="0" fontId="46" fillId="0" borderId="40" xfId="0" applyFont="1" applyBorder="1" applyAlignment="1">
      <alignment vertical="center" wrapText="1"/>
    </xf>
    <xf numFmtId="0" fontId="0" fillId="10" borderId="44" xfId="0" applyFill="1" applyBorder="1" applyAlignment="1">
      <alignment horizontal="center" vertical="center"/>
    </xf>
    <xf numFmtId="14" fontId="0" fillId="10" borderId="5" xfId="0" applyNumberFormat="1" applyFont="1" applyFill="1" applyBorder="1" applyAlignment="1">
      <alignment horizontal="center" vertical="center"/>
    </xf>
    <xf numFmtId="49" fontId="0" fillId="10" borderId="5" xfId="0" applyNumberFormat="1" applyFont="1" applyFill="1" applyBorder="1" applyAlignment="1">
      <alignment horizontal="center" vertical="center"/>
    </xf>
    <xf numFmtId="49" fontId="12" fillId="10" borderId="5" xfId="0" applyNumberFormat="1" applyFont="1" applyFill="1" applyBorder="1" applyAlignment="1">
      <alignment horizontal="center" vertical="center" wrapText="1"/>
    </xf>
    <xf numFmtId="2" fontId="12" fillId="11" borderId="5" xfId="0" applyNumberFormat="1" applyFont="1" applyFill="1" applyBorder="1" applyAlignment="1">
      <alignment horizontal="center" vertical="center"/>
    </xf>
    <xf numFmtId="1" fontId="0" fillId="10" borderId="15" xfId="0" applyNumberFormat="1" applyFont="1" applyFill="1" applyBorder="1" applyAlignment="1">
      <alignment horizontal="center" vertical="center"/>
    </xf>
    <xf numFmtId="0" fontId="0" fillId="10" borderId="15" xfId="0" applyFont="1" applyFill="1" applyBorder="1" applyAlignment="1">
      <alignment horizontal="center" vertical="center"/>
    </xf>
    <xf numFmtId="2" fontId="0" fillId="10" borderId="5" xfId="0" applyNumberFormat="1" applyFont="1" applyFill="1" applyBorder="1" applyAlignment="1">
      <alignment horizontal="center" vertical="center"/>
    </xf>
    <xf numFmtId="0" fontId="0" fillId="10" borderId="46" xfId="0" applyFill="1" applyBorder="1" applyAlignment="1">
      <alignment horizontal="center" vertical="center"/>
    </xf>
    <xf numFmtId="0" fontId="12" fillId="10" borderId="0" xfId="35" applyFill="1" applyAlignment="1">
      <alignment horizontal="center"/>
    </xf>
    <xf numFmtId="14" fontId="12" fillId="0" borderId="0" xfId="35" applyNumberFormat="1" applyAlignment="1">
      <alignment horizontal="center"/>
    </xf>
    <xf numFmtId="0" fontId="41" fillId="10" borderId="34" xfId="0" applyFont="1" applyFill="1" applyBorder="1" applyAlignment="1">
      <alignment horizontal="center" vertical="center"/>
    </xf>
    <xf numFmtId="49" fontId="41" fillId="10" borderId="17" xfId="0" applyNumberFormat="1" applyFont="1" applyFill="1" applyBorder="1" applyAlignment="1">
      <alignment horizontal="center" vertical="center"/>
    </xf>
    <xf numFmtId="49" fontId="50" fillId="10" borderId="17" xfId="0" applyNumberFormat="1" applyFont="1" applyFill="1" applyBorder="1" applyAlignment="1">
      <alignment horizontal="center" vertical="center" wrapText="1"/>
    </xf>
    <xf numFmtId="2" fontId="50" fillId="11" borderId="17" xfId="0" applyNumberFormat="1" applyFont="1" applyFill="1" applyBorder="1" applyAlignment="1">
      <alignment horizontal="center" vertical="center"/>
    </xf>
    <xf numFmtId="2" fontId="41" fillId="10" borderId="17" xfId="0" applyNumberFormat="1" applyFont="1" applyFill="1" applyBorder="1" applyAlignment="1">
      <alignment horizontal="center" vertical="center"/>
    </xf>
    <xf numFmtId="0" fontId="41" fillId="10" borderId="17" xfId="0" applyFont="1" applyFill="1" applyBorder="1" applyAlignment="1">
      <alignment horizontal="center" vertical="center"/>
    </xf>
    <xf numFmtId="0" fontId="50" fillId="0" borderId="0" xfId="35" applyFont="1" applyAlignment="1">
      <alignment horizontal="center"/>
    </xf>
    <xf numFmtId="0" fontId="50" fillId="0" borderId="0" xfId="35" applyFont="1"/>
    <xf numFmtId="0" fontId="0" fillId="10" borderId="7" xfId="0" applyFill="1" applyBorder="1" applyAlignment="1">
      <alignment horizontal="center" vertical="center"/>
    </xf>
    <xf numFmtId="1" fontId="0" fillId="10" borderId="7" xfId="0" applyNumberFormat="1" applyFill="1" applyBorder="1"/>
    <xf numFmtId="2" fontId="12" fillId="11" borderId="7" xfId="0" applyNumberFormat="1" applyFont="1" applyFill="1" applyBorder="1" applyAlignment="1">
      <alignment horizontal="left" vertical="center" indent="2"/>
    </xf>
    <xf numFmtId="0" fontId="12" fillId="0" borderId="7" xfId="35" applyBorder="1" applyAlignment="1">
      <alignment horizontal="center"/>
    </xf>
    <xf numFmtId="14" fontId="12" fillId="0" borderId="7" xfId="35" applyNumberFormat="1" applyBorder="1" applyAlignment="1">
      <alignment horizontal="center"/>
    </xf>
    <xf numFmtId="2" fontId="12" fillId="0" borderId="7" xfId="35" applyNumberFormat="1" applyBorder="1" applyAlignment="1">
      <alignment horizontal="center"/>
    </xf>
    <xf numFmtId="0" fontId="12" fillId="10" borderId="7" xfId="35" applyFill="1" applyBorder="1" applyAlignment="1">
      <alignment horizontal="center"/>
    </xf>
    <xf numFmtId="14" fontId="12" fillId="11" borderId="7" xfId="35" applyNumberFormat="1" applyFill="1" applyBorder="1" applyAlignment="1">
      <alignment horizontal="center"/>
    </xf>
    <xf numFmtId="0" fontId="12" fillId="11" borderId="7" xfId="35" applyFill="1" applyBorder="1" applyAlignment="1">
      <alignment horizontal="center"/>
    </xf>
    <xf numFmtId="14" fontId="12" fillId="10" borderId="7" xfId="35" applyNumberFormat="1" applyFill="1" applyBorder="1" applyAlignment="1">
      <alignment horizontal="center"/>
    </xf>
    <xf numFmtId="0" fontId="12" fillId="0" borderId="7" xfId="35" applyNumberFormat="1" applyBorder="1" applyAlignment="1">
      <alignment horizontal="center"/>
    </xf>
    <xf numFmtId="0" fontId="12" fillId="0" borderId="7" xfId="35" applyFont="1" applyBorder="1" applyAlignment="1">
      <alignment horizontal="center"/>
    </xf>
    <xf numFmtId="14" fontId="12" fillId="0" borderId="7" xfId="35" applyNumberFormat="1" applyFont="1" applyBorder="1" applyAlignment="1">
      <alignment horizontal="center"/>
    </xf>
    <xf numFmtId="14" fontId="12" fillId="0" borderId="7" xfId="35" applyNumberFormat="1" applyFont="1" applyBorder="1" applyAlignment="1">
      <alignment horizontal="center" wrapText="1"/>
    </xf>
    <xf numFmtId="49" fontId="12" fillId="0" borderId="7" xfId="35" applyNumberFormat="1" applyFont="1" applyBorder="1" applyAlignment="1">
      <alignment horizontal="center"/>
    </xf>
    <xf numFmtId="14" fontId="12" fillId="0" borderId="7" xfId="35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2" fontId="13" fillId="0" borderId="48" xfId="0" applyNumberFormat="1" applyFont="1" applyBorder="1" applyAlignment="1">
      <alignment horizontal="center" vertical="center"/>
    </xf>
    <xf numFmtId="0" fontId="13" fillId="10" borderId="48" xfId="0" applyFont="1" applyFill="1" applyBorder="1" applyAlignment="1">
      <alignment horizontal="center" vertical="center"/>
    </xf>
    <xf numFmtId="2" fontId="13" fillId="9" borderId="48" xfId="0" applyNumberFormat="1" applyFont="1" applyFill="1" applyBorder="1" applyAlignment="1">
      <alignment horizontal="center" vertical="center"/>
    </xf>
    <xf numFmtId="0" fontId="13" fillId="0" borderId="48" xfId="0" applyNumberFormat="1" applyFont="1" applyBorder="1" applyAlignment="1">
      <alignment horizontal="center" vertical="center"/>
    </xf>
    <xf numFmtId="1" fontId="0" fillId="0" borderId="49" xfId="0" applyNumberFormat="1" applyBorder="1"/>
    <xf numFmtId="0" fontId="42" fillId="0" borderId="17" xfId="0" applyNumberFormat="1" applyFont="1" applyBorder="1" applyAlignment="1">
      <alignment horizontal="center" vertical="center" wrapText="1"/>
    </xf>
    <xf numFmtId="0" fontId="12" fillId="14" borderId="19" xfId="0" applyNumberFormat="1" applyFont="1" applyFill="1" applyBorder="1" applyAlignment="1">
      <alignment horizontal="center" vertical="top" wrapText="1"/>
    </xf>
    <xf numFmtId="0" fontId="42" fillId="0" borderId="17" xfId="0" applyNumberFormat="1" applyFont="1" applyBorder="1" applyAlignment="1">
      <alignment horizontal="center" vertical="top" wrapText="1"/>
    </xf>
    <xf numFmtId="4" fontId="42" fillId="0" borderId="1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2" fillId="14" borderId="25" xfId="0" applyNumberFormat="1" applyFont="1" applyFill="1" applyBorder="1" applyAlignment="1">
      <alignment horizontal="center" vertical="top" wrapText="1"/>
    </xf>
    <xf numFmtId="0" fontId="39" fillId="0" borderId="53" xfId="0" applyFont="1" applyBorder="1" applyAlignment="1">
      <alignment horizontal="right"/>
    </xf>
    <xf numFmtId="0" fontId="42" fillId="0" borderId="17" xfId="0" applyNumberFormat="1" applyFont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top" wrapText="1"/>
    </xf>
    <xf numFmtId="0" fontId="12" fillId="14" borderId="17" xfId="0" applyNumberFormat="1" applyFont="1" applyFill="1" applyBorder="1" applyAlignment="1">
      <alignment horizontal="center" vertical="center" wrapText="1"/>
    </xf>
    <xf numFmtId="0" fontId="12" fillId="14" borderId="23" xfId="0" applyNumberFormat="1" applyFont="1" applyFill="1" applyBorder="1" applyAlignment="1">
      <alignment horizontal="center" vertical="center" wrapText="1"/>
    </xf>
    <xf numFmtId="0" fontId="12" fillId="14" borderId="2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42" fillId="0" borderId="17" xfId="0" applyNumberFormat="1" applyFont="1" applyBorder="1" applyAlignment="1">
      <alignment horizontal="center" vertical="top" wrapText="1"/>
    </xf>
    <xf numFmtId="0" fontId="12" fillId="14" borderId="17" xfId="0" applyNumberFormat="1" applyFont="1" applyFill="1" applyBorder="1" applyAlignment="1">
      <alignment horizontal="center" vertical="top" wrapText="1"/>
    </xf>
    <xf numFmtId="0" fontId="12" fillId="14" borderId="18" xfId="0" applyNumberFormat="1" applyFont="1" applyFill="1" applyBorder="1" applyAlignment="1">
      <alignment horizontal="center" vertical="top" wrapText="1"/>
    </xf>
    <xf numFmtId="0" fontId="12" fillId="14" borderId="5" xfId="0" applyNumberFormat="1" applyFont="1" applyFill="1" applyBorder="1" applyAlignment="1">
      <alignment horizontal="center" vertical="top" wrapText="1"/>
    </xf>
    <xf numFmtId="0" fontId="36" fillId="0" borderId="0" xfId="0" applyNumberFormat="1" applyFont="1" applyAlignment="1">
      <alignment horizontal="center" vertical="top" wrapText="1"/>
    </xf>
    <xf numFmtId="0" fontId="12" fillId="14" borderId="22" xfId="0" applyNumberFormat="1" applyFont="1" applyFill="1" applyBorder="1" applyAlignment="1">
      <alignment horizontal="center" vertical="top" wrapText="1"/>
    </xf>
    <xf numFmtId="0" fontId="12" fillId="14" borderId="21" xfId="0" applyNumberFormat="1" applyFont="1" applyFill="1" applyBorder="1" applyAlignment="1">
      <alignment horizontal="center" vertical="top" wrapText="1"/>
    </xf>
    <xf numFmtId="0" fontId="12" fillId="14" borderId="19" xfId="0" applyNumberFormat="1" applyFont="1" applyFill="1" applyBorder="1" applyAlignment="1">
      <alignment horizontal="center" vertical="top" wrapText="1"/>
    </xf>
    <xf numFmtId="0" fontId="12" fillId="14" borderId="20" xfId="0" applyNumberFormat="1" applyFont="1" applyFill="1" applyBorder="1" applyAlignment="1">
      <alignment horizontal="center" vertical="top" wrapText="1"/>
    </xf>
    <xf numFmtId="0" fontId="46" fillId="0" borderId="7" xfId="35" applyFont="1" applyBorder="1" applyAlignment="1">
      <alignment horizontal="center"/>
    </xf>
    <xf numFmtId="0" fontId="46" fillId="0" borderId="45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9" fillId="10" borderId="43" xfId="0" applyFont="1" applyFill="1" applyBorder="1" applyAlignment="1">
      <alignment horizontal="center" vertical="center"/>
    </xf>
    <xf numFmtId="0" fontId="49" fillId="10" borderId="26" xfId="0" applyFont="1" applyFill="1" applyBorder="1" applyAlignment="1">
      <alignment horizontal="center" vertical="center"/>
    </xf>
    <xf numFmtId="0" fontId="49" fillId="10" borderId="14" xfId="0" applyFont="1" applyFill="1" applyBorder="1" applyAlignment="1">
      <alignment horizontal="center" vertical="center"/>
    </xf>
    <xf numFmtId="0" fontId="46" fillId="10" borderId="34" xfId="0" applyFont="1" applyFill="1" applyBorder="1" applyAlignment="1">
      <alignment horizontal="center" vertical="center" wrapText="1"/>
    </xf>
    <xf numFmtId="0" fontId="46" fillId="10" borderId="17" xfId="0" applyFont="1" applyFill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32" fillId="0" borderId="32" xfId="35" applyFont="1" applyBorder="1" applyAlignment="1">
      <alignment horizontal="center" vertical="center" wrapText="1"/>
    </xf>
    <xf numFmtId="0" fontId="32" fillId="0" borderId="18" xfId="35" applyFont="1" applyBorder="1" applyAlignment="1">
      <alignment horizontal="center" vertical="center" wrapText="1"/>
    </xf>
    <xf numFmtId="0" fontId="12" fillId="0" borderId="2" xfId="35" applyFont="1" applyBorder="1" applyAlignment="1">
      <alignment horizontal="center" vertical="center"/>
    </xf>
    <xf numFmtId="0" fontId="12" fillId="0" borderId="2" xfId="35" applyFont="1" applyBorder="1" applyAlignment="1">
      <alignment horizontal="center" vertical="center" wrapText="1"/>
    </xf>
    <xf numFmtId="165" fontId="12" fillId="9" borderId="2" xfId="35" applyNumberFormat="1" applyFont="1" applyFill="1" applyBorder="1" applyAlignment="1">
      <alignment horizontal="center" vertical="center" wrapText="1"/>
    </xf>
    <xf numFmtId="0" fontId="37" fillId="0" borderId="0" xfId="35" applyFont="1" applyBorder="1" applyAlignment="1">
      <alignment horizontal="center" vertical="center" wrapText="1"/>
    </xf>
    <xf numFmtId="166" fontId="12" fillId="0" borderId="2" xfId="35" applyNumberFormat="1" applyFont="1" applyBorder="1" applyAlignment="1">
      <alignment horizontal="center" vertical="center" wrapText="1"/>
    </xf>
    <xf numFmtId="0" fontId="12" fillId="10" borderId="2" xfId="35" applyFont="1" applyFill="1" applyBorder="1" applyAlignment="1">
      <alignment horizontal="center" vertical="center" wrapText="1"/>
    </xf>
    <xf numFmtId="0" fontId="12" fillId="11" borderId="2" xfId="35" applyFont="1" applyFill="1" applyBorder="1" applyAlignment="1">
      <alignment horizontal="center" vertical="center" wrapText="1"/>
    </xf>
    <xf numFmtId="0" fontId="12" fillId="0" borderId="2" xfId="35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10" borderId="11" xfId="0" applyFill="1" applyBorder="1" applyAlignment="1">
      <alignment horizontal="center"/>
    </xf>
    <xf numFmtId="2" fontId="0" fillId="10" borderId="12" xfId="0" applyNumberFormat="1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0" fontId="31" fillId="12" borderId="50" xfId="0" applyFont="1" applyFill="1" applyBorder="1" applyAlignment="1">
      <alignment horizontal="center" vertical="center"/>
    </xf>
    <xf numFmtId="0" fontId="31" fillId="12" borderId="39" xfId="0" applyFont="1" applyFill="1" applyBorder="1" applyAlignment="1">
      <alignment horizontal="center" vertical="center"/>
    </xf>
    <xf numFmtId="0" fontId="31" fillId="12" borderId="4" xfId="0" applyFont="1" applyFill="1" applyBorder="1" applyAlignment="1">
      <alignment horizontal="center" vertical="center" wrapText="1"/>
    </xf>
    <xf numFmtId="0" fontId="31" fillId="12" borderId="16" xfId="0" applyFont="1" applyFill="1" applyBorder="1" applyAlignment="1">
      <alignment horizontal="center" vertical="center" wrapText="1"/>
    </xf>
    <xf numFmtId="0" fontId="31" fillId="12" borderId="15" xfId="0" applyFont="1" applyFill="1" applyBorder="1" applyAlignment="1">
      <alignment horizontal="center" vertical="center" wrapText="1"/>
    </xf>
    <xf numFmtId="0" fontId="31" fillId="12" borderId="29" xfId="0" applyFont="1" applyFill="1" applyBorder="1" applyAlignment="1">
      <alignment horizontal="center" vertical="center" wrapText="1"/>
    </xf>
    <xf numFmtId="0" fontId="31" fillId="12" borderId="14" xfId="0" applyFont="1" applyFill="1" applyBorder="1" applyAlignment="1">
      <alignment horizontal="center" vertical="center" wrapText="1"/>
    </xf>
    <xf numFmtId="0" fontId="31" fillId="12" borderId="51" xfId="0" applyFont="1" applyFill="1" applyBorder="1" applyAlignment="1">
      <alignment horizontal="center" vertical="center" wrapText="1"/>
    </xf>
    <xf numFmtId="0" fontId="31" fillId="12" borderId="52" xfId="0" applyFont="1" applyFill="1" applyBorder="1" applyAlignment="1">
      <alignment horizontal="center" vertical="center" wrapText="1"/>
    </xf>
    <xf numFmtId="0" fontId="31" fillId="12" borderId="27" xfId="0" applyFont="1" applyFill="1" applyBorder="1" applyAlignment="1">
      <alignment horizontal="center" vertical="center" wrapText="1"/>
    </xf>
    <xf numFmtId="0" fontId="31" fillId="12" borderId="2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1" fillId="12" borderId="50" xfId="0" applyFont="1" applyFill="1" applyBorder="1" applyAlignment="1">
      <alignment horizontal="center" vertical="center" wrapText="1"/>
    </xf>
    <xf numFmtId="0" fontId="31" fillId="12" borderId="39" xfId="0" applyFont="1" applyFill="1" applyBorder="1" applyAlignment="1">
      <alignment horizontal="center" vertical="center" wrapText="1"/>
    </xf>
    <xf numFmtId="0" fontId="31" fillId="12" borderId="4" xfId="0" applyFont="1" applyFill="1" applyBorder="1" applyAlignment="1">
      <alignment horizontal="center" vertical="center"/>
    </xf>
    <xf numFmtId="0" fontId="31" fillId="12" borderId="16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31" fillId="12" borderId="7" xfId="0" applyFont="1" applyFill="1" applyBorder="1" applyAlignment="1">
      <alignment horizontal="center" vertical="center" wrapText="1"/>
    </xf>
    <xf numFmtId="0" fontId="31" fillId="12" borderId="7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14" fontId="15" fillId="10" borderId="7" xfId="0" applyNumberFormat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15" fillId="10" borderId="7" xfId="0" quotePrefix="1" applyFont="1" applyFill="1" applyBorder="1" applyAlignment="1">
      <alignment horizontal="center" vertical="center"/>
    </xf>
    <xf numFmtId="14" fontId="15" fillId="10" borderId="7" xfId="33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5" fillId="10" borderId="7" xfId="33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15" fillId="0" borderId="7" xfId="33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4" fontId="0" fillId="10" borderId="7" xfId="0" applyNumberFormat="1" applyFill="1" applyBorder="1" applyAlignment="1">
      <alignment horizontal="center" vertical="center"/>
    </xf>
    <xf numFmtId="14" fontId="15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7" xfId="34" applyFont="1" applyFill="1" applyBorder="1" applyAlignment="1">
      <alignment horizontal="center" vertical="center"/>
    </xf>
    <xf numFmtId="14" fontId="15" fillId="10" borderId="7" xfId="34" applyNumberFormat="1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vertical="center" wrapText="1"/>
    </xf>
    <xf numFmtId="2" fontId="15" fillId="10" borderId="7" xfId="0" applyNumberFormat="1" applyFont="1" applyFill="1" applyBorder="1" applyAlignment="1">
      <alignment horizontal="center" vertical="center"/>
    </xf>
    <xf numFmtId="14" fontId="52" fillId="0" borderId="7" xfId="0" applyNumberFormat="1" applyFont="1" applyFill="1" applyBorder="1" applyAlignment="1">
      <alignment horizontal="center" vertical="center"/>
    </xf>
    <xf numFmtId="14" fontId="53" fillId="0" borderId="7" xfId="0" applyNumberFormat="1" applyFont="1" applyFill="1" applyBorder="1" applyAlignment="1">
      <alignment horizontal="center" vertical="center"/>
    </xf>
    <xf numFmtId="0" fontId="53" fillId="0" borderId="7" xfId="0" applyFont="1" applyFill="1" applyBorder="1" applyAlignment="1">
      <alignment horizontal="center" vertical="center"/>
    </xf>
    <xf numFmtId="14" fontId="52" fillId="10" borderId="7" xfId="0" applyNumberFormat="1" applyFont="1" applyFill="1" applyBorder="1" applyAlignment="1">
      <alignment horizontal="center" vertical="center"/>
    </xf>
    <xf numFmtId="0" fontId="15" fillId="0" borderId="7" xfId="0" quotePrefix="1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center"/>
    </xf>
    <xf numFmtId="0" fontId="0" fillId="10" borderId="0" xfId="0" applyFill="1" applyAlignment="1"/>
    <xf numFmtId="0" fontId="15" fillId="10" borderId="7" xfId="0" applyNumberFormat="1" applyFont="1" applyFill="1" applyBorder="1" applyAlignment="1">
      <alignment horizontal="center" vertical="center"/>
    </xf>
    <xf numFmtId="0" fontId="0" fillId="0" borderId="0" xfId="0" applyFill="1" applyAlignment="1"/>
    <xf numFmtId="0" fontId="15" fillId="0" borderId="4" xfId="0" applyFont="1" applyFill="1" applyBorder="1" applyAlignment="1">
      <alignment horizontal="center" vertical="center"/>
    </xf>
    <xf numFmtId="14" fontId="15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7" xfId="0" applyFill="1" applyBorder="1" applyAlignment="1"/>
    <xf numFmtId="0" fontId="15" fillId="0" borderId="7" xfId="0" applyFont="1" applyFill="1" applyBorder="1" applyAlignment="1">
      <alignment horizontal="center" vertical="center" wrapText="1"/>
    </xf>
    <xf numFmtId="14" fontId="54" fillId="0" borderId="7" xfId="0" applyNumberFormat="1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/>
    </xf>
    <xf numFmtId="14" fontId="15" fillId="0" borderId="7" xfId="0" applyNumberFormat="1" applyFont="1" applyFill="1" applyBorder="1" applyAlignment="1"/>
    <xf numFmtId="0" fontId="15" fillId="0" borderId="7" xfId="0" applyFont="1" applyFill="1" applyBorder="1" applyAlignment="1"/>
  </cellXfs>
  <cellStyles count="36">
    <cellStyle name="Accent" xfId="1"/>
    <cellStyle name="Accent 1" xfId="2"/>
    <cellStyle name="Accent 1 2" xfId="3"/>
    <cellStyle name="Accent 2" xfId="4"/>
    <cellStyle name="Accent 2 2" xfId="5"/>
    <cellStyle name="Accent 3" xfId="6"/>
    <cellStyle name="Accent 3 2" xfId="7"/>
    <cellStyle name="Accent 4" xfId="8"/>
    <cellStyle name="Bad" xfId="9"/>
    <cellStyle name="Bad 2" xfId="10"/>
    <cellStyle name="Error" xfId="11"/>
    <cellStyle name="Error 2" xfId="12"/>
    <cellStyle name="Footnote" xfId="13"/>
    <cellStyle name="Footnote 2" xfId="14"/>
    <cellStyle name="Good" xfId="15"/>
    <cellStyle name="Good 2" xfId="16"/>
    <cellStyle name="Heading" xfId="17"/>
    <cellStyle name="Heading 1" xfId="18"/>
    <cellStyle name="Heading 1 2" xfId="19"/>
    <cellStyle name="Heading 2" xfId="20"/>
    <cellStyle name="Heading 2 2" xfId="21"/>
    <cellStyle name="Heading 3" xfId="22"/>
    <cellStyle name="Neutral" xfId="23"/>
    <cellStyle name="Neutral 2" xfId="24"/>
    <cellStyle name="Note" xfId="25"/>
    <cellStyle name="Note 2" xfId="26"/>
    <cellStyle name="Status" xfId="27"/>
    <cellStyle name="Status 2" xfId="28"/>
    <cellStyle name="Text" xfId="29"/>
    <cellStyle name="Text 2" xfId="30"/>
    <cellStyle name="Warning" xfId="31"/>
    <cellStyle name="Warning 2" xfId="32"/>
    <cellStyle name="Обычный" xfId="0" builtinId="0"/>
    <cellStyle name="Обычный 3" xfId="33"/>
    <cellStyle name="Обычный 4" xfId="34"/>
    <cellStyle name="Обычный_Информация, согласно п.11 в, е2 стандартов раскрытия информации" xfId="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Desktop/&#1076;&#1083;&#1103;%20&#1089;&#1072;&#1081;&#1090;&#1072;/&#1076;&#1072;&#1085;&#1099;&#1077;%20&#1076;&#1083;&#1103;%20&#1089;&#1072;&#1081;&#1090;&#1072;%202020&#1075;/08%20&#1072;&#1074;&#1075;&#1091;&#1089;&#1090;%2020/&#1044;&#1086;&#1082;&#1091;&#1084;&#1077;&#1085;&#1090;&#1099;%20&#1056;&#1043;&#1069;&#1057;/&#1043;&#1055;&#1056;&#1055;/&#1057;&#1074;&#1077;&#1076;&#1077;&#1085;&#1080;&#1103;/&#1074;%20&#1072;&#1089;&#1091;%20&#1074;&#1099;&#1089;&#1090;&#1072;&#1074;&#1080;&#1090;&#1100;%20&#1085;&#1072;%20&#1089;&#1072;&#1081;&#1090;%20&#1088;&#1075;&#1101;&#1089;/&#1048;&#1085;&#1092;&#1086;&#1088;&#1084;&#1072;&#1094;&#1080;&#1103;%20&#1086;%20&#1093;&#1086;&#1076;&#1077;%20&#1088;&#1077;&#1072;&#1083;&#1080;&#1079;&#1072;&#1094;&#1080;&#1080;%20&#1079;&#1072;&#1103;&#1074;&#1086;&#1082;%20&#1080;%20&#1079;&#1072;&#1082;&#1083;&#1102;&#1095;&#1077;&#1085;&#1085;&#1099;&#1093;%20&#1076;&#1086;&#1075;&#1086;&#1074;&#1086;&#1088;&#1072;&#1093;%20&#1085;&#1072;%20&#1058;&#105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pane ySplit="2" topLeftCell="A3" activePane="bottomLeft" state="frozen"/>
      <selection pane="bottomLeft" activeCell="D7" sqref="D7"/>
    </sheetView>
  </sheetViews>
  <sheetFormatPr defaultRowHeight="11.25" x14ac:dyDescent="0.2"/>
  <cols>
    <col min="1" max="1" width="5" style="14" customWidth="1"/>
    <col min="2" max="2" width="4" style="14" customWidth="1"/>
    <col min="3" max="3" width="6" style="14" customWidth="1"/>
    <col min="4" max="4" width="25" style="14" customWidth="1"/>
    <col min="5" max="5" width="16" style="14" customWidth="1"/>
    <col min="6" max="6" width="4" style="14" customWidth="1"/>
    <col min="7" max="7" width="14.28515625" style="14" customWidth="1"/>
    <col min="8" max="8" width="16" style="14" customWidth="1"/>
    <col min="9" max="9" width="11.42578125" style="14" customWidth="1"/>
    <col min="10" max="10" width="12.5703125" style="14" customWidth="1"/>
    <col min="11" max="11" width="16" style="14" customWidth="1"/>
    <col min="12" max="12" width="13.5703125" style="28" customWidth="1"/>
    <col min="13" max="13" width="16" style="14" customWidth="1"/>
    <col min="14" max="256" width="9.140625" style="14" customWidth="1"/>
    <col min="257" max="257" width="5" style="14" customWidth="1"/>
    <col min="258" max="258" width="4" style="14" customWidth="1"/>
    <col min="259" max="259" width="6" style="14" customWidth="1"/>
    <col min="260" max="260" width="25" style="14" customWidth="1"/>
    <col min="261" max="261" width="16" style="14" customWidth="1"/>
    <col min="262" max="262" width="4" style="14" customWidth="1"/>
    <col min="263" max="263" width="12" style="14" customWidth="1"/>
    <col min="264" max="264" width="16" style="14" customWidth="1"/>
    <col min="265" max="265" width="11.42578125" style="14" customWidth="1"/>
    <col min="266" max="266" width="12.5703125" style="14" customWidth="1"/>
    <col min="267" max="267" width="16" style="14" customWidth="1"/>
    <col min="268" max="268" width="13.5703125" style="14" customWidth="1"/>
    <col min="269" max="269" width="16" style="14" customWidth="1"/>
    <col min="270" max="512" width="9.140625" style="14" customWidth="1"/>
    <col min="513" max="513" width="5" style="14" customWidth="1"/>
    <col min="514" max="514" width="4" style="14" customWidth="1"/>
    <col min="515" max="515" width="6" style="14" customWidth="1"/>
    <col min="516" max="516" width="25" style="14" customWidth="1"/>
    <col min="517" max="517" width="16" style="14" customWidth="1"/>
    <col min="518" max="518" width="4" style="14" customWidth="1"/>
    <col min="519" max="519" width="12" style="14" customWidth="1"/>
    <col min="520" max="520" width="16" style="14" customWidth="1"/>
    <col min="521" max="521" width="11.42578125" style="14" customWidth="1"/>
    <col min="522" max="522" width="12.5703125" style="14" customWidth="1"/>
    <col min="523" max="523" width="16" style="14" customWidth="1"/>
    <col min="524" max="524" width="13.5703125" style="14" customWidth="1"/>
    <col min="525" max="525" width="16" style="14" customWidth="1"/>
    <col min="526" max="768" width="9.140625" style="14" customWidth="1"/>
    <col min="769" max="769" width="5" style="14" customWidth="1"/>
    <col min="770" max="770" width="4" style="14" customWidth="1"/>
    <col min="771" max="771" width="6" style="14" customWidth="1"/>
    <col min="772" max="772" width="25" style="14" customWidth="1"/>
    <col min="773" max="773" width="16" style="14" customWidth="1"/>
    <col min="774" max="774" width="4" style="14" customWidth="1"/>
    <col min="775" max="775" width="12" style="14" customWidth="1"/>
    <col min="776" max="776" width="16" style="14" customWidth="1"/>
    <col min="777" max="777" width="11.42578125" style="14" customWidth="1"/>
    <col min="778" max="778" width="12.5703125" style="14" customWidth="1"/>
    <col min="779" max="779" width="16" style="14" customWidth="1"/>
    <col min="780" max="780" width="13.5703125" style="14" customWidth="1"/>
    <col min="781" max="781" width="16" style="14" customWidth="1"/>
    <col min="782" max="1024" width="9.140625" style="14" customWidth="1"/>
    <col min="1025" max="1025" width="5" style="14" customWidth="1"/>
    <col min="1026" max="1026" width="4" style="14" customWidth="1"/>
    <col min="1027" max="1027" width="6" style="14" customWidth="1"/>
    <col min="1028" max="1028" width="25" style="14" customWidth="1"/>
    <col min="1029" max="1029" width="16" style="14" customWidth="1"/>
    <col min="1030" max="1030" width="4" style="14" customWidth="1"/>
    <col min="1031" max="1031" width="12" style="14" customWidth="1"/>
    <col min="1032" max="1032" width="16" style="14" customWidth="1"/>
    <col min="1033" max="1033" width="11.42578125" style="14" customWidth="1"/>
    <col min="1034" max="1034" width="12.5703125" style="14" customWidth="1"/>
    <col min="1035" max="1035" width="16" style="14" customWidth="1"/>
    <col min="1036" max="1036" width="13.5703125" style="14" customWidth="1"/>
    <col min="1037" max="1037" width="16" style="14" customWidth="1"/>
    <col min="1038" max="1280" width="9.140625" style="14" customWidth="1"/>
    <col min="1281" max="1281" width="5" style="14" customWidth="1"/>
    <col min="1282" max="1282" width="4" style="14" customWidth="1"/>
    <col min="1283" max="1283" width="6" style="14" customWidth="1"/>
    <col min="1284" max="1284" width="25" style="14" customWidth="1"/>
    <col min="1285" max="1285" width="16" style="14" customWidth="1"/>
    <col min="1286" max="1286" width="4" style="14" customWidth="1"/>
    <col min="1287" max="1287" width="12" style="14" customWidth="1"/>
    <col min="1288" max="1288" width="16" style="14" customWidth="1"/>
    <col min="1289" max="1289" width="11.42578125" style="14" customWidth="1"/>
    <col min="1290" max="1290" width="12.5703125" style="14" customWidth="1"/>
    <col min="1291" max="1291" width="16" style="14" customWidth="1"/>
    <col min="1292" max="1292" width="13.5703125" style="14" customWidth="1"/>
    <col min="1293" max="1293" width="16" style="14" customWidth="1"/>
    <col min="1294" max="1536" width="9.140625" style="14" customWidth="1"/>
    <col min="1537" max="1537" width="5" style="14" customWidth="1"/>
    <col min="1538" max="1538" width="4" style="14" customWidth="1"/>
    <col min="1539" max="1539" width="6" style="14" customWidth="1"/>
    <col min="1540" max="1540" width="25" style="14" customWidth="1"/>
    <col min="1541" max="1541" width="16" style="14" customWidth="1"/>
    <col min="1542" max="1542" width="4" style="14" customWidth="1"/>
    <col min="1543" max="1543" width="12" style="14" customWidth="1"/>
    <col min="1544" max="1544" width="16" style="14" customWidth="1"/>
    <col min="1545" max="1545" width="11.42578125" style="14" customWidth="1"/>
    <col min="1546" max="1546" width="12.5703125" style="14" customWidth="1"/>
    <col min="1547" max="1547" width="16" style="14" customWidth="1"/>
    <col min="1548" max="1548" width="13.5703125" style="14" customWidth="1"/>
    <col min="1549" max="1549" width="16" style="14" customWidth="1"/>
    <col min="1550" max="1792" width="9.140625" style="14" customWidth="1"/>
    <col min="1793" max="1793" width="5" style="14" customWidth="1"/>
    <col min="1794" max="1794" width="4" style="14" customWidth="1"/>
    <col min="1795" max="1795" width="6" style="14" customWidth="1"/>
    <col min="1796" max="1796" width="25" style="14" customWidth="1"/>
    <col min="1797" max="1797" width="16" style="14" customWidth="1"/>
    <col min="1798" max="1798" width="4" style="14" customWidth="1"/>
    <col min="1799" max="1799" width="12" style="14" customWidth="1"/>
    <col min="1800" max="1800" width="16" style="14" customWidth="1"/>
    <col min="1801" max="1801" width="11.42578125" style="14" customWidth="1"/>
    <col min="1802" max="1802" width="12.5703125" style="14" customWidth="1"/>
    <col min="1803" max="1803" width="16" style="14" customWidth="1"/>
    <col min="1804" max="1804" width="13.5703125" style="14" customWidth="1"/>
    <col min="1805" max="1805" width="16" style="14" customWidth="1"/>
    <col min="1806" max="2048" width="9.140625" style="14" customWidth="1"/>
    <col min="2049" max="2049" width="5" style="14" customWidth="1"/>
    <col min="2050" max="2050" width="4" style="14" customWidth="1"/>
    <col min="2051" max="2051" width="6" style="14" customWidth="1"/>
    <col min="2052" max="2052" width="25" style="14" customWidth="1"/>
    <col min="2053" max="2053" width="16" style="14" customWidth="1"/>
    <col min="2054" max="2054" width="4" style="14" customWidth="1"/>
    <col min="2055" max="2055" width="12" style="14" customWidth="1"/>
    <col min="2056" max="2056" width="16" style="14" customWidth="1"/>
    <col min="2057" max="2057" width="11.42578125" style="14" customWidth="1"/>
    <col min="2058" max="2058" width="12.5703125" style="14" customWidth="1"/>
    <col min="2059" max="2059" width="16" style="14" customWidth="1"/>
    <col min="2060" max="2060" width="13.5703125" style="14" customWidth="1"/>
    <col min="2061" max="2061" width="16" style="14" customWidth="1"/>
    <col min="2062" max="2304" width="9.140625" style="14" customWidth="1"/>
    <col min="2305" max="2305" width="5" style="14" customWidth="1"/>
    <col min="2306" max="2306" width="4" style="14" customWidth="1"/>
    <col min="2307" max="2307" width="6" style="14" customWidth="1"/>
    <col min="2308" max="2308" width="25" style="14" customWidth="1"/>
    <col min="2309" max="2309" width="16" style="14" customWidth="1"/>
    <col min="2310" max="2310" width="4" style="14" customWidth="1"/>
    <col min="2311" max="2311" width="12" style="14" customWidth="1"/>
    <col min="2312" max="2312" width="16" style="14" customWidth="1"/>
    <col min="2313" max="2313" width="11.42578125" style="14" customWidth="1"/>
    <col min="2314" max="2314" width="12.5703125" style="14" customWidth="1"/>
    <col min="2315" max="2315" width="16" style="14" customWidth="1"/>
    <col min="2316" max="2316" width="13.5703125" style="14" customWidth="1"/>
    <col min="2317" max="2317" width="16" style="14" customWidth="1"/>
    <col min="2318" max="2560" width="9.140625" style="14" customWidth="1"/>
    <col min="2561" max="2561" width="5" style="14" customWidth="1"/>
    <col min="2562" max="2562" width="4" style="14" customWidth="1"/>
    <col min="2563" max="2563" width="6" style="14" customWidth="1"/>
    <col min="2564" max="2564" width="25" style="14" customWidth="1"/>
    <col min="2565" max="2565" width="16" style="14" customWidth="1"/>
    <col min="2566" max="2566" width="4" style="14" customWidth="1"/>
    <col min="2567" max="2567" width="12" style="14" customWidth="1"/>
    <col min="2568" max="2568" width="16" style="14" customWidth="1"/>
    <col min="2569" max="2569" width="11.42578125" style="14" customWidth="1"/>
    <col min="2570" max="2570" width="12.5703125" style="14" customWidth="1"/>
    <col min="2571" max="2571" width="16" style="14" customWidth="1"/>
    <col min="2572" max="2572" width="13.5703125" style="14" customWidth="1"/>
    <col min="2573" max="2573" width="16" style="14" customWidth="1"/>
    <col min="2574" max="2816" width="9.140625" style="14" customWidth="1"/>
    <col min="2817" max="2817" width="5" style="14" customWidth="1"/>
    <col min="2818" max="2818" width="4" style="14" customWidth="1"/>
    <col min="2819" max="2819" width="6" style="14" customWidth="1"/>
    <col min="2820" max="2820" width="25" style="14" customWidth="1"/>
    <col min="2821" max="2821" width="16" style="14" customWidth="1"/>
    <col min="2822" max="2822" width="4" style="14" customWidth="1"/>
    <col min="2823" max="2823" width="12" style="14" customWidth="1"/>
    <col min="2824" max="2824" width="16" style="14" customWidth="1"/>
    <col min="2825" max="2825" width="11.42578125" style="14" customWidth="1"/>
    <col min="2826" max="2826" width="12.5703125" style="14" customWidth="1"/>
    <col min="2827" max="2827" width="16" style="14" customWidth="1"/>
    <col min="2828" max="2828" width="13.5703125" style="14" customWidth="1"/>
    <col min="2829" max="2829" width="16" style="14" customWidth="1"/>
    <col min="2830" max="3072" width="9.140625" style="14" customWidth="1"/>
    <col min="3073" max="3073" width="5" style="14" customWidth="1"/>
    <col min="3074" max="3074" width="4" style="14" customWidth="1"/>
    <col min="3075" max="3075" width="6" style="14" customWidth="1"/>
    <col min="3076" max="3076" width="25" style="14" customWidth="1"/>
    <col min="3077" max="3077" width="16" style="14" customWidth="1"/>
    <col min="3078" max="3078" width="4" style="14" customWidth="1"/>
    <col min="3079" max="3079" width="12" style="14" customWidth="1"/>
    <col min="3080" max="3080" width="16" style="14" customWidth="1"/>
    <col min="3081" max="3081" width="11.42578125" style="14" customWidth="1"/>
    <col min="3082" max="3082" width="12.5703125" style="14" customWidth="1"/>
    <col min="3083" max="3083" width="16" style="14" customWidth="1"/>
    <col min="3084" max="3084" width="13.5703125" style="14" customWidth="1"/>
    <col min="3085" max="3085" width="16" style="14" customWidth="1"/>
    <col min="3086" max="3328" width="9.140625" style="14" customWidth="1"/>
    <col min="3329" max="3329" width="5" style="14" customWidth="1"/>
    <col min="3330" max="3330" width="4" style="14" customWidth="1"/>
    <col min="3331" max="3331" width="6" style="14" customWidth="1"/>
    <col min="3332" max="3332" width="25" style="14" customWidth="1"/>
    <col min="3333" max="3333" width="16" style="14" customWidth="1"/>
    <col min="3334" max="3334" width="4" style="14" customWidth="1"/>
    <col min="3335" max="3335" width="12" style="14" customWidth="1"/>
    <col min="3336" max="3336" width="16" style="14" customWidth="1"/>
    <col min="3337" max="3337" width="11.42578125" style="14" customWidth="1"/>
    <col min="3338" max="3338" width="12.5703125" style="14" customWidth="1"/>
    <col min="3339" max="3339" width="16" style="14" customWidth="1"/>
    <col min="3340" max="3340" width="13.5703125" style="14" customWidth="1"/>
    <col min="3341" max="3341" width="16" style="14" customWidth="1"/>
    <col min="3342" max="3584" width="9.140625" style="14" customWidth="1"/>
    <col min="3585" max="3585" width="5" style="14" customWidth="1"/>
    <col min="3586" max="3586" width="4" style="14" customWidth="1"/>
    <col min="3587" max="3587" width="6" style="14" customWidth="1"/>
    <col min="3588" max="3588" width="25" style="14" customWidth="1"/>
    <col min="3589" max="3589" width="16" style="14" customWidth="1"/>
    <col min="3590" max="3590" width="4" style="14" customWidth="1"/>
    <col min="3591" max="3591" width="12" style="14" customWidth="1"/>
    <col min="3592" max="3592" width="16" style="14" customWidth="1"/>
    <col min="3593" max="3593" width="11.42578125" style="14" customWidth="1"/>
    <col min="3594" max="3594" width="12.5703125" style="14" customWidth="1"/>
    <col min="3595" max="3595" width="16" style="14" customWidth="1"/>
    <col min="3596" max="3596" width="13.5703125" style="14" customWidth="1"/>
    <col min="3597" max="3597" width="16" style="14" customWidth="1"/>
    <col min="3598" max="3840" width="9.140625" style="14" customWidth="1"/>
    <col min="3841" max="3841" width="5" style="14" customWidth="1"/>
    <col min="3842" max="3842" width="4" style="14" customWidth="1"/>
    <col min="3843" max="3843" width="6" style="14" customWidth="1"/>
    <col min="3844" max="3844" width="25" style="14" customWidth="1"/>
    <col min="3845" max="3845" width="16" style="14" customWidth="1"/>
    <col min="3846" max="3846" width="4" style="14" customWidth="1"/>
    <col min="3847" max="3847" width="12" style="14" customWidth="1"/>
    <col min="3848" max="3848" width="16" style="14" customWidth="1"/>
    <col min="3849" max="3849" width="11.42578125" style="14" customWidth="1"/>
    <col min="3850" max="3850" width="12.5703125" style="14" customWidth="1"/>
    <col min="3851" max="3851" width="16" style="14" customWidth="1"/>
    <col min="3852" max="3852" width="13.5703125" style="14" customWidth="1"/>
    <col min="3853" max="3853" width="16" style="14" customWidth="1"/>
    <col min="3854" max="4096" width="9.140625" style="14" customWidth="1"/>
    <col min="4097" max="4097" width="5" style="14" customWidth="1"/>
    <col min="4098" max="4098" width="4" style="14" customWidth="1"/>
    <col min="4099" max="4099" width="6" style="14" customWidth="1"/>
    <col min="4100" max="4100" width="25" style="14" customWidth="1"/>
    <col min="4101" max="4101" width="16" style="14" customWidth="1"/>
    <col min="4102" max="4102" width="4" style="14" customWidth="1"/>
    <col min="4103" max="4103" width="12" style="14" customWidth="1"/>
    <col min="4104" max="4104" width="16" style="14" customWidth="1"/>
    <col min="4105" max="4105" width="11.42578125" style="14" customWidth="1"/>
    <col min="4106" max="4106" width="12.5703125" style="14" customWidth="1"/>
    <col min="4107" max="4107" width="16" style="14" customWidth="1"/>
    <col min="4108" max="4108" width="13.5703125" style="14" customWidth="1"/>
    <col min="4109" max="4109" width="16" style="14" customWidth="1"/>
    <col min="4110" max="4352" width="9.140625" style="14" customWidth="1"/>
    <col min="4353" max="4353" width="5" style="14" customWidth="1"/>
    <col min="4354" max="4354" width="4" style="14" customWidth="1"/>
    <col min="4355" max="4355" width="6" style="14" customWidth="1"/>
    <col min="4356" max="4356" width="25" style="14" customWidth="1"/>
    <col min="4357" max="4357" width="16" style="14" customWidth="1"/>
    <col min="4358" max="4358" width="4" style="14" customWidth="1"/>
    <col min="4359" max="4359" width="12" style="14" customWidth="1"/>
    <col min="4360" max="4360" width="16" style="14" customWidth="1"/>
    <col min="4361" max="4361" width="11.42578125" style="14" customWidth="1"/>
    <col min="4362" max="4362" width="12.5703125" style="14" customWidth="1"/>
    <col min="4363" max="4363" width="16" style="14" customWidth="1"/>
    <col min="4364" max="4364" width="13.5703125" style="14" customWidth="1"/>
    <col min="4365" max="4365" width="16" style="14" customWidth="1"/>
    <col min="4366" max="4608" width="9.140625" style="14" customWidth="1"/>
    <col min="4609" max="4609" width="5" style="14" customWidth="1"/>
    <col min="4610" max="4610" width="4" style="14" customWidth="1"/>
    <col min="4611" max="4611" width="6" style="14" customWidth="1"/>
    <col min="4612" max="4612" width="25" style="14" customWidth="1"/>
    <col min="4613" max="4613" width="16" style="14" customWidth="1"/>
    <col min="4614" max="4614" width="4" style="14" customWidth="1"/>
    <col min="4615" max="4615" width="12" style="14" customWidth="1"/>
    <col min="4616" max="4616" width="16" style="14" customWidth="1"/>
    <col min="4617" max="4617" width="11.42578125" style="14" customWidth="1"/>
    <col min="4618" max="4618" width="12.5703125" style="14" customWidth="1"/>
    <col min="4619" max="4619" width="16" style="14" customWidth="1"/>
    <col min="4620" max="4620" width="13.5703125" style="14" customWidth="1"/>
    <col min="4621" max="4621" width="16" style="14" customWidth="1"/>
    <col min="4622" max="4864" width="9.140625" style="14" customWidth="1"/>
    <col min="4865" max="4865" width="5" style="14" customWidth="1"/>
    <col min="4866" max="4866" width="4" style="14" customWidth="1"/>
    <col min="4867" max="4867" width="6" style="14" customWidth="1"/>
    <col min="4868" max="4868" width="25" style="14" customWidth="1"/>
    <col min="4869" max="4869" width="16" style="14" customWidth="1"/>
    <col min="4870" max="4870" width="4" style="14" customWidth="1"/>
    <col min="4871" max="4871" width="12" style="14" customWidth="1"/>
    <col min="4872" max="4872" width="16" style="14" customWidth="1"/>
    <col min="4873" max="4873" width="11.42578125" style="14" customWidth="1"/>
    <col min="4874" max="4874" width="12.5703125" style="14" customWidth="1"/>
    <col min="4875" max="4875" width="16" style="14" customWidth="1"/>
    <col min="4876" max="4876" width="13.5703125" style="14" customWidth="1"/>
    <col min="4877" max="4877" width="16" style="14" customWidth="1"/>
    <col min="4878" max="5120" width="9.140625" style="14" customWidth="1"/>
    <col min="5121" max="5121" width="5" style="14" customWidth="1"/>
    <col min="5122" max="5122" width="4" style="14" customWidth="1"/>
    <col min="5123" max="5123" width="6" style="14" customWidth="1"/>
    <col min="5124" max="5124" width="25" style="14" customWidth="1"/>
    <col min="5125" max="5125" width="16" style="14" customWidth="1"/>
    <col min="5126" max="5126" width="4" style="14" customWidth="1"/>
    <col min="5127" max="5127" width="12" style="14" customWidth="1"/>
    <col min="5128" max="5128" width="16" style="14" customWidth="1"/>
    <col min="5129" max="5129" width="11.42578125" style="14" customWidth="1"/>
    <col min="5130" max="5130" width="12.5703125" style="14" customWidth="1"/>
    <col min="5131" max="5131" width="16" style="14" customWidth="1"/>
    <col min="5132" max="5132" width="13.5703125" style="14" customWidth="1"/>
    <col min="5133" max="5133" width="16" style="14" customWidth="1"/>
    <col min="5134" max="5376" width="9.140625" style="14" customWidth="1"/>
    <col min="5377" max="5377" width="5" style="14" customWidth="1"/>
    <col min="5378" max="5378" width="4" style="14" customWidth="1"/>
    <col min="5379" max="5379" width="6" style="14" customWidth="1"/>
    <col min="5380" max="5380" width="25" style="14" customWidth="1"/>
    <col min="5381" max="5381" width="16" style="14" customWidth="1"/>
    <col min="5382" max="5382" width="4" style="14" customWidth="1"/>
    <col min="5383" max="5383" width="12" style="14" customWidth="1"/>
    <col min="5384" max="5384" width="16" style="14" customWidth="1"/>
    <col min="5385" max="5385" width="11.42578125" style="14" customWidth="1"/>
    <col min="5386" max="5386" width="12.5703125" style="14" customWidth="1"/>
    <col min="5387" max="5387" width="16" style="14" customWidth="1"/>
    <col min="5388" max="5388" width="13.5703125" style="14" customWidth="1"/>
    <col min="5389" max="5389" width="16" style="14" customWidth="1"/>
    <col min="5390" max="5632" width="9.140625" style="14" customWidth="1"/>
    <col min="5633" max="5633" width="5" style="14" customWidth="1"/>
    <col min="5634" max="5634" width="4" style="14" customWidth="1"/>
    <col min="5635" max="5635" width="6" style="14" customWidth="1"/>
    <col min="5636" max="5636" width="25" style="14" customWidth="1"/>
    <col min="5637" max="5637" width="16" style="14" customWidth="1"/>
    <col min="5638" max="5638" width="4" style="14" customWidth="1"/>
    <col min="5639" max="5639" width="12" style="14" customWidth="1"/>
    <col min="5640" max="5640" width="16" style="14" customWidth="1"/>
    <col min="5641" max="5641" width="11.42578125" style="14" customWidth="1"/>
    <col min="5642" max="5642" width="12.5703125" style="14" customWidth="1"/>
    <col min="5643" max="5643" width="16" style="14" customWidth="1"/>
    <col min="5644" max="5644" width="13.5703125" style="14" customWidth="1"/>
    <col min="5645" max="5645" width="16" style="14" customWidth="1"/>
    <col min="5646" max="5888" width="9.140625" style="14" customWidth="1"/>
    <col min="5889" max="5889" width="5" style="14" customWidth="1"/>
    <col min="5890" max="5890" width="4" style="14" customWidth="1"/>
    <col min="5891" max="5891" width="6" style="14" customWidth="1"/>
    <col min="5892" max="5892" width="25" style="14" customWidth="1"/>
    <col min="5893" max="5893" width="16" style="14" customWidth="1"/>
    <col min="5894" max="5894" width="4" style="14" customWidth="1"/>
    <col min="5895" max="5895" width="12" style="14" customWidth="1"/>
    <col min="5896" max="5896" width="16" style="14" customWidth="1"/>
    <col min="5897" max="5897" width="11.42578125" style="14" customWidth="1"/>
    <col min="5898" max="5898" width="12.5703125" style="14" customWidth="1"/>
    <col min="5899" max="5899" width="16" style="14" customWidth="1"/>
    <col min="5900" max="5900" width="13.5703125" style="14" customWidth="1"/>
    <col min="5901" max="5901" width="16" style="14" customWidth="1"/>
    <col min="5902" max="6144" width="9.140625" style="14" customWidth="1"/>
    <col min="6145" max="6145" width="5" style="14" customWidth="1"/>
    <col min="6146" max="6146" width="4" style="14" customWidth="1"/>
    <col min="6147" max="6147" width="6" style="14" customWidth="1"/>
    <col min="6148" max="6148" width="25" style="14" customWidth="1"/>
    <col min="6149" max="6149" width="16" style="14" customWidth="1"/>
    <col min="6150" max="6150" width="4" style="14" customWidth="1"/>
    <col min="6151" max="6151" width="12" style="14" customWidth="1"/>
    <col min="6152" max="6152" width="16" style="14" customWidth="1"/>
    <col min="6153" max="6153" width="11.42578125" style="14" customWidth="1"/>
    <col min="6154" max="6154" width="12.5703125" style="14" customWidth="1"/>
    <col min="6155" max="6155" width="16" style="14" customWidth="1"/>
    <col min="6156" max="6156" width="13.5703125" style="14" customWidth="1"/>
    <col min="6157" max="6157" width="16" style="14" customWidth="1"/>
    <col min="6158" max="6400" width="9.140625" style="14" customWidth="1"/>
    <col min="6401" max="6401" width="5" style="14" customWidth="1"/>
    <col min="6402" max="6402" width="4" style="14" customWidth="1"/>
    <col min="6403" max="6403" width="6" style="14" customWidth="1"/>
    <col min="6404" max="6404" width="25" style="14" customWidth="1"/>
    <col min="6405" max="6405" width="16" style="14" customWidth="1"/>
    <col min="6406" max="6406" width="4" style="14" customWidth="1"/>
    <col min="6407" max="6407" width="12" style="14" customWidth="1"/>
    <col min="6408" max="6408" width="16" style="14" customWidth="1"/>
    <col min="6409" max="6409" width="11.42578125" style="14" customWidth="1"/>
    <col min="6410" max="6410" width="12.5703125" style="14" customWidth="1"/>
    <col min="6411" max="6411" width="16" style="14" customWidth="1"/>
    <col min="6412" max="6412" width="13.5703125" style="14" customWidth="1"/>
    <col min="6413" max="6413" width="16" style="14" customWidth="1"/>
    <col min="6414" max="6656" width="9.140625" style="14" customWidth="1"/>
    <col min="6657" max="6657" width="5" style="14" customWidth="1"/>
    <col min="6658" max="6658" width="4" style="14" customWidth="1"/>
    <col min="6659" max="6659" width="6" style="14" customWidth="1"/>
    <col min="6660" max="6660" width="25" style="14" customWidth="1"/>
    <col min="6661" max="6661" width="16" style="14" customWidth="1"/>
    <col min="6662" max="6662" width="4" style="14" customWidth="1"/>
    <col min="6663" max="6663" width="12" style="14" customWidth="1"/>
    <col min="6664" max="6664" width="16" style="14" customWidth="1"/>
    <col min="6665" max="6665" width="11.42578125" style="14" customWidth="1"/>
    <col min="6666" max="6666" width="12.5703125" style="14" customWidth="1"/>
    <col min="6667" max="6667" width="16" style="14" customWidth="1"/>
    <col min="6668" max="6668" width="13.5703125" style="14" customWidth="1"/>
    <col min="6669" max="6669" width="16" style="14" customWidth="1"/>
    <col min="6670" max="6912" width="9.140625" style="14" customWidth="1"/>
    <col min="6913" max="6913" width="5" style="14" customWidth="1"/>
    <col min="6914" max="6914" width="4" style="14" customWidth="1"/>
    <col min="6915" max="6915" width="6" style="14" customWidth="1"/>
    <col min="6916" max="6916" width="25" style="14" customWidth="1"/>
    <col min="6917" max="6917" width="16" style="14" customWidth="1"/>
    <col min="6918" max="6918" width="4" style="14" customWidth="1"/>
    <col min="6919" max="6919" width="12" style="14" customWidth="1"/>
    <col min="6920" max="6920" width="16" style="14" customWidth="1"/>
    <col min="6921" max="6921" width="11.42578125" style="14" customWidth="1"/>
    <col min="6922" max="6922" width="12.5703125" style="14" customWidth="1"/>
    <col min="6923" max="6923" width="16" style="14" customWidth="1"/>
    <col min="6924" max="6924" width="13.5703125" style="14" customWidth="1"/>
    <col min="6925" max="6925" width="16" style="14" customWidth="1"/>
    <col min="6926" max="7168" width="9.140625" style="14" customWidth="1"/>
    <col min="7169" max="7169" width="5" style="14" customWidth="1"/>
    <col min="7170" max="7170" width="4" style="14" customWidth="1"/>
    <col min="7171" max="7171" width="6" style="14" customWidth="1"/>
    <col min="7172" max="7172" width="25" style="14" customWidth="1"/>
    <col min="7173" max="7173" width="16" style="14" customWidth="1"/>
    <col min="7174" max="7174" width="4" style="14" customWidth="1"/>
    <col min="7175" max="7175" width="12" style="14" customWidth="1"/>
    <col min="7176" max="7176" width="16" style="14" customWidth="1"/>
    <col min="7177" max="7177" width="11.42578125" style="14" customWidth="1"/>
    <col min="7178" max="7178" width="12.5703125" style="14" customWidth="1"/>
    <col min="7179" max="7179" width="16" style="14" customWidth="1"/>
    <col min="7180" max="7180" width="13.5703125" style="14" customWidth="1"/>
    <col min="7181" max="7181" width="16" style="14" customWidth="1"/>
    <col min="7182" max="7424" width="9.140625" style="14" customWidth="1"/>
    <col min="7425" max="7425" width="5" style="14" customWidth="1"/>
    <col min="7426" max="7426" width="4" style="14" customWidth="1"/>
    <col min="7427" max="7427" width="6" style="14" customWidth="1"/>
    <col min="7428" max="7428" width="25" style="14" customWidth="1"/>
    <col min="7429" max="7429" width="16" style="14" customWidth="1"/>
    <col min="7430" max="7430" width="4" style="14" customWidth="1"/>
    <col min="7431" max="7431" width="12" style="14" customWidth="1"/>
    <col min="7432" max="7432" width="16" style="14" customWidth="1"/>
    <col min="7433" max="7433" width="11.42578125" style="14" customWidth="1"/>
    <col min="7434" max="7434" width="12.5703125" style="14" customWidth="1"/>
    <col min="7435" max="7435" width="16" style="14" customWidth="1"/>
    <col min="7436" max="7436" width="13.5703125" style="14" customWidth="1"/>
    <col min="7437" max="7437" width="16" style="14" customWidth="1"/>
    <col min="7438" max="7680" width="9.140625" style="14" customWidth="1"/>
    <col min="7681" max="7681" width="5" style="14" customWidth="1"/>
    <col min="7682" max="7682" width="4" style="14" customWidth="1"/>
    <col min="7683" max="7683" width="6" style="14" customWidth="1"/>
    <col min="7684" max="7684" width="25" style="14" customWidth="1"/>
    <col min="7685" max="7685" width="16" style="14" customWidth="1"/>
    <col min="7686" max="7686" width="4" style="14" customWidth="1"/>
    <col min="7687" max="7687" width="12" style="14" customWidth="1"/>
    <col min="7688" max="7688" width="16" style="14" customWidth="1"/>
    <col min="7689" max="7689" width="11.42578125" style="14" customWidth="1"/>
    <col min="7690" max="7690" width="12.5703125" style="14" customWidth="1"/>
    <col min="7691" max="7691" width="16" style="14" customWidth="1"/>
    <col min="7692" max="7692" width="13.5703125" style="14" customWidth="1"/>
    <col min="7693" max="7693" width="16" style="14" customWidth="1"/>
    <col min="7694" max="7936" width="9.140625" style="14" customWidth="1"/>
    <col min="7937" max="7937" width="5" style="14" customWidth="1"/>
    <col min="7938" max="7938" width="4" style="14" customWidth="1"/>
    <col min="7939" max="7939" width="6" style="14" customWidth="1"/>
    <col min="7940" max="7940" width="25" style="14" customWidth="1"/>
    <col min="7941" max="7941" width="16" style="14" customWidth="1"/>
    <col min="7942" max="7942" width="4" style="14" customWidth="1"/>
    <col min="7943" max="7943" width="12" style="14" customWidth="1"/>
    <col min="7944" max="7944" width="16" style="14" customWidth="1"/>
    <col min="7945" max="7945" width="11.42578125" style="14" customWidth="1"/>
    <col min="7946" max="7946" width="12.5703125" style="14" customWidth="1"/>
    <col min="7947" max="7947" width="16" style="14" customWidth="1"/>
    <col min="7948" max="7948" width="13.5703125" style="14" customWidth="1"/>
    <col min="7949" max="7949" width="16" style="14" customWidth="1"/>
    <col min="7950" max="8192" width="9.140625" style="14" customWidth="1"/>
    <col min="8193" max="8193" width="5" style="14" customWidth="1"/>
    <col min="8194" max="8194" width="4" style="14" customWidth="1"/>
    <col min="8195" max="8195" width="6" style="14" customWidth="1"/>
    <col min="8196" max="8196" width="25" style="14" customWidth="1"/>
    <col min="8197" max="8197" width="16" style="14" customWidth="1"/>
    <col min="8198" max="8198" width="4" style="14" customWidth="1"/>
    <col min="8199" max="8199" width="12" style="14" customWidth="1"/>
    <col min="8200" max="8200" width="16" style="14" customWidth="1"/>
    <col min="8201" max="8201" width="11.42578125" style="14" customWidth="1"/>
    <col min="8202" max="8202" width="12.5703125" style="14" customWidth="1"/>
    <col min="8203" max="8203" width="16" style="14" customWidth="1"/>
    <col min="8204" max="8204" width="13.5703125" style="14" customWidth="1"/>
    <col min="8205" max="8205" width="16" style="14" customWidth="1"/>
    <col min="8206" max="8448" width="9.140625" style="14" customWidth="1"/>
    <col min="8449" max="8449" width="5" style="14" customWidth="1"/>
    <col min="8450" max="8450" width="4" style="14" customWidth="1"/>
    <col min="8451" max="8451" width="6" style="14" customWidth="1"/>
    <col min="8452" max="8452" width="25" style="14" customWidth="1"/>
    <col min="8453" max="8453" width="16" style="14" customWidth="1"/>
    <col min="8454" max="8454" width="4" style="14" customWidth="1"/>
    <col min="8455" max="8455" width="12" style="14" customWidth="1"/>
    <col min="8456" max="8456" width="16" style="14" customWidth="1"/>
    <col min="8457" max="8457" width="11.42578125" style="14" customWidth="1"/>
    <col min="8458" max="8458" width="12.5703125" style="14" customWidth="1"/>
    <col min="8459" max="8459" width="16" style="14" customWidth="1"/>
    <col min="8460" max="8460" width="13.5703125" style="14" customWidth="1"/>
    <col min="8461" max="8461" width="16" style="14" customWidth="1"/>
    <col min="8462" max="8704" width="9.140625" style="14" customWidth="1"/>
    <col min="8705" max="8705" width="5" style="14" customWidth="1"/>
    <col min="8706" max="8706" width="4" style="14" customWidth="1"/>
    <col min="8707" max="8707" width="6" style="14" customWidth="1"/>
    <col min="8708" max="8708" width="25" style="14" customWidth="1"/>
    <col min="8709" max="8709" width="16" style="14" customWidth="1"/>
    <col min="8710" max="8710" width="4" style="14" customWidth="1"/>
    <col min="8711" max="8711" width="12" style="14" customWidth="1"/>
    <col min="8712" max="8712" width="16" style="14" customWidth="1"/>
    <col min="8713" max="8713" width="11.42578125" style="14" customWidth="1"/>
    <col min="8714" max="8714" width="12.5703125" style="14" customWidth="1"/>
    <col min="8715" max="8715" width="16" style="14" customWidth="1"/>
    <col min="8716" max="8716" width="13.5703125" style="14" customWidth="1"/>
    <col min="8717" max="8717" width="16" style="14" customWidth="1"/>
    <col min="8718" max="8960" width="9.140625" style="14" customWidth="1"/>
    <col min="8961" max="8961" width="5" style="14" customWidth="1"/>
    <col min="8962" max="8962" width="4" style="14" customWidth="1"/>
    <col min="8963" max="8963" width="6" style="14" customWidth="1"/>
    <col min="8964" max="8964" width="25" style="14" customWidth="1"/>
    <col min="8965" max="8965" width="16" style="14" customWidth="1"/>
    <col min="8966" max="8966" width="4" style="14" customWidth="1"/>
    <col min="8967" max="8967" width="12" style="14" customWidth="1"/>
    <col min="8968" max="8968" width="16" style="14" customWidth="1"/>
    <col min="8969" max="8969" width="11.42578125" style="14" customWidth="1"/>
    <col min="8970" max="8970" width="12.5703125" style="14" customWidth="1"/>
    <col min="8971" max="8971" width="16" style="14" customWidth="1"/>
    <col min="8972" max="8972" width="13.5703125" style="14" customWidth="1"/>
    <col min="8973" max="8973" width="16" style="14" customWidth="1"/>
    <col min="8974" max="9216" width="9.140625" style="14" customWidth="1"/>
    <col min="9217" max="9217" width="5" style="14" customWidth="1"/>
    <col min="9218" max="9218" width="4" style="14" customWidth="1"/>
    <col min="9219" max="9219" width="6" style="14" customWidth="1"/>
    <col min="9220" max="9220" width="25" style="14" customWidth="1"/>
    <col min="9221" max="9221" width="16" style="14" customWidth="1"/>
    <col min="9222" max="9222" width="4" style="14" customWidth="1"/>
    <col min="9223" max="9223" width="12" style="14" customWidth="1"/>
    <col min="9224" max="9224" width="16" style="14" customWidth="1"/>
    <col min="9225" max="9225" width="11.42578125" style="14" customWidth="1"/>
    <col min="9226" max="9226" width="12.5703125" style="14" customWidth="1"/>
    <col min="9227" max="9227" width="16" style="14" customWidth="1"/>
    <col min="9228" max="9228" width="13.5703125" style="14" customWidth="1"/>
    <col min="9229" max="9229" width="16" style="14" customWidth="1"/>
    <col min="9230" max="9472" width="9.140625" style="14" customWidth="1"/>
    <col min="9473" max="9473" width="5" style="14" customWidth="1"/>
    <col min="9474" max="9474" width="4" style="14" customWidth="1"/>
    <col min="9475" max="9475" width="6" style="14" customWidth="1"/>
    <col min="9476" max="9476" width="25" style="14" customWidth="1"/>
    <col min="9477" max="9477" width="16" style="14" customWidth="1"/>
    <col min="9478" max="9478" width="4" style="14" customWidth="1"/>
    <col min="9479" max="9479" width="12" style="14" customWidth="1"/>
    <col min="9480" max="9480" width="16" style="14" customWidth="1"/>
    <col min="9481" max="9481" width="11.42578125" style="14" customWidth="1"/>
    <col min="9482" max="9482" width="12.5703125" style="14" customWidth="1"/>
    <col min="9483" max="9483" width="16" style="14" customWidth="1"/>
    <col min="9484" max="9484" width="13.5703125" style="14" customWidth="1"/>
    <col min="9485" max="9485" width="16" style="14" customWidth="1"/>
    <col min="9486" max="9728" width="9.140625" style="14" customWidth="1"/>
    <col min="9729" max="9729" width="5" style="14" customWidth="1"/>
    <col min="9730" max="9730" width="4" style="14" customWidth="1"/>
    <col min="9731" max="9731" width="6" style="14" customWidth="1"/>
    <col min="9732" max="9732" width="25" style="14" customWidth="1"/>
    <col min="9733" max="9733" width="16" style="14" customWidth="1"/>
    <col min="9734" max="9734" width="4" style="14" customWidth="1"/>
    <col min="9735" max="9735" width="12" style="14" customWidth="1"/>
    <col min="9736" max="9736" width="16" style="14" customWidth="1"/>
    <col min="9737" max="9737" width="11.42578125" style="14" customWidth="1"/>
    <col min="9738" max="9738" width="12.5703125" style="14" customWidth="1"/>
    <col min="9739" max="9739" width="16" style="14" customWidth="1"/>
    <col min="9740" max="9740" width="13.5703125" style="14" customWidth="1"/>
    <col min="9741" max="9741" width="16" style="14" customWidth="1"/>
    <col min="9742" max="9984" width="9.140625" style="14" customWidth="1"/>
    <col min="9985" max="9985" width="5" style="14" customWidth="1"/>
    <col min="9986" max="9986" width="4" style="14" customWidth="1"/>
    <col min="9987" max="9987" width="6" style="14" customWidth="1"/>
    <col min="9988" max="9988" width="25" style="14" customWidth="1"/>
    <col min="9989" max="9989" width="16" style="14" customWidth="1"/>
    <col min="9990" max="9990" width="4" style="14" customWidth="1"/>
    <col min="9991" max="9991" width="12" style="14" customWidth="1"/>
    <col min="9992" max="9992" width="16" style="14" customWidth="1"/>
    <col min="9993" max="9993" width="11.42578125" style="14" customWidth="1"/>
    <col min="9994" max="9994" width="12.5703125" style="14" customWidth="1"/>
    <col min="9995" max="9995" width="16" style="14" customWidth="1"/>
    <col min="9996" max="9996" width="13.5703125" style="14" customWidth="1"/>
    <col min="9997" max="9997" width="16" style="14" customWidth="1"/>
    <col min="9998" max="10240" width="9.140625" style="14" customWidth="1"/>
    <col min="10241" max="10241" width="5" style="14" customWidth="1"/>
    <col min="10242" max="10242" width="4" style="14" customWidth="1"/>
    <col min="10243" max="10243" width="6" style="14" customWidth="1"/>
    <col min="10244" max="10244" width="25" style="14" customWidth="1"/>
    <col min="10245" max="10245" width="16" style="14" customWidth="1"/>
    <col min="10246" max="10246" width="4" style="14" customWidth="1"/>
    <col min="10247" max="10247" width="12" style="14" customWidth="1"/>
    <col min="10248" max="10248" width="16" style="14" customWidth="1"/>
    <col min="10249" max="10249" width="11.42578125" style="14" customWidth="1"/>
    <col min="10250" max="10250" width="12.5703125" style="14" customWidth="1"/>
    <col min="10251" max="10251" width="16" style="14" customWidth="1"/>
    <col min="10252" max="10252" width="13.5703125" style="14" customWidth="1"/>
    <col min="10253" max="10253" width="16" style="14" customWidth="1"/>
    <col min="10254" max="10496" width="9.140625" style="14" customWidth="1"/>
    <col min="10497" max="10497" width="5" style="14" customWidth="1"/>
    <col min="10498" max="10498" width="4" style="14" customWidth="1"/>
    <col min="10499" max="10499" width="6" style="14" customWidth="1"/>
    <col min="10500" max="10500" width="25" style="14" customWidth="1"/>
    <col min="10501" max="10501" width="16" style="14" customWidth="1"/>
    <col min="10502" max="10502" width="4" style="14" customWidth="1"/>
    <col min="10503" max="10503" width="12" style="14" customWidth="1"/>
    <col min="10504" max="10504" width="16" style="14" customWidth="1"/>
    <col min="10505" max="10505" width="11.42578125" style="14" customWidth="1"/>
    <col min="10506" max="10506" width="12.5703125" style="14" customWidth="1"/>
    <col min="10507" max="10507" width="16" style="14" customWidth="1"/>
    <col min="10508" max="10508" width="13.5703125" style="14" customWidth="1"/>
    <col min="10509" max="10509" width="16" style="14" customWidth="1"/>
    <col min="10510" max="10752" width="9.140625" style="14" customWidth="1"/>
    <col min="10753" max="10753" width="5" style="14" customWidth="1"/>
    <col min="10754" max="10754" width="4" style="14" customWidth="1"/>
    <col min="10755" max="10755" width="6" style="14" customWidth="1"/>
    <col min="10756" max="10756" width="25" style="14" customWidth="1"/>
    <col min="10757" max="10757" width="16" style="14" customWidth="1"/>
    <col min="10758" max="10758" width="4" style="14" customWidth="1"/>
    <col min="10759" max="10759" width="12" style="14" customWidth="1"/>
    <col min="10760" max="10760" width="16" style="14" customWidth="1"/>
    <col min="10761" max="10761" width="11.42578125" style="14" customWidth="1"/>
    <col min="10762" max="10762" width="12.5703125" style="14" customWidth="1"/>
    <col min="10763" max="10763" width="16" style="14" customWidth="1"/>
    <col min="10764" max="10764" width="13.5703125" style="14" customWidth="1"/>
    <col min="10765" max="10765" width="16" style="14" customWidth="1"/>
    <col min="10766" max="11008" width="9.140625" style="14" customWidth="1"/>
    <col min="11009" max="11009" width="5" style="14" customWidth="1"/>
    <col min="11010" max="11010" width="4" style="14" customWidth="1"/>
    <col min="11011" max="11011" width="6" style="14" customWidth="1"/>
    <col min="11012" max="11012" width="25" style="14" customWidth="1"/>
    <col min="11013" max="11013" width="16" style="14" customWidth="1"/>
    <col min="11014" max="11014" width="4" style="14" customWidth="1"/>
    <col min="11015" max="11015" width="12" style="14" customWidth="1"/>
    <col min="11016" max="11016" width="16" style="14" customWidth="1"/>
    <col min="11017" max="11017" width="11.42578125" style="14" customWidth="1"/>
    <col min="11018" max="11018" width="12.5703125" style="14" customWidth="1"/>
    <col min="11019" max="11019" width="16" style="14" customWidth="1"/>
    <col min="11020" max="11020" width="13.5703125" style="14" customWidth="1"/>
    <col min="11021" max="11021" width="16" style="14" customWidth="1"/>
    <col min="11022" max="11264" width="9.140625" style="14" customWidth="1"/>
    <col min="11265" max="11265" width="5" style="14" customWidth="1"/>
    <col min="11266" max="11266" width="4" style="14" customWidth="1"/>
    <col min="11267" max="11267" width="6" style="14" customWidth="1"/>
    <col min="11268" max="11268" width="25" style="14" customWidth="1"/>
    <col min="11269" max="11269" width="16" style="14" customWidth="1"/>
    <col min="11270" max="11270" width="4" style="14" customWidth="1"/>
    <col min="11271" max="11271" width="12" style="14" customWidth="1"/>
    <col min="11272" max="11272" width="16" style="14" customWidth="1"/>
    <col min="11273" max="11273" width="11.42578125" style="14" customWidth="1"/>
    <col min="11274" max="11274" width="12.5703125" style="14" customWidth="1"/>
    <col min="11275" max="11275" width="16" style="14" customWidth="1"/>
    <col min="11276" max="11276" width="13.5703125" style="14" customWidth="1"/>
    <col min="11277" max="11277" width="16" style="14" customWidth="1"/>
    <col min="11278" max="11520" width="9.140625" style="14" customWidth="1"/>
    <col min="11521" max="11521" width="5" style="14" customWidth="1"/>
    <col min="11522" max="11522" width="4" style="14" customWidth="1"/>
    <col min="11523" max="11523" width="6" style="14" customWidth="1"/>
    <col min="11524" max="11524" width="25" style="14" customWidth="1"/>
    <col min="11525" max="11525" width="16" style="14" customWidth="1"/>
    <col min="11526" max="11526" width="4" style="14" customWidth="1"/>
    <col min="11527" max="11527" width="12" style="14" customWidth="1"/>
    <col min="11528" max="11528" width="16" style="14" customWidth="1"/>
    <col min="11529" max="11529" width="11.42578125" style="14" customWidth="1"/>
    <col min="11530" max="11530" width="12.5703125" style="14" customWidth="1"/>
    <col min="11531" max="11531" width="16" style="14" customWidth="1"/>
    <col min="11532" max="11532" width="13.5703125" style="14" customWidth="1"/>
    <col min="11533" max="11533" width="16" style="14" customWidth="1"/>
    <col min="11534" max="11776" width="9.140625" style="14" customWidth="1"/>
    <col min="11777" max="11777" width="5" style="14" customWidth="1"/>
    <col min="11778" max="11778" width="4" style="14" customWidth="1"/>
    <col min="11779" max="11779" width="6" style="14" customWidth="1"/>
    <col min="11780" max="11780" width="25" style="14" customWidth="1"/>
    <col min="11781" max="11781" width="16" style="14" customWidth="1"/>
    <col min="11782" max="11782" width="4" style="14" customWidth="1"/>
    <col min="11783" max="11783" width="12" style="14" customWidth="1"/>
    <col min="11784" max="11784" width="16" style="14" customWidth="1"/>
    <col min="11785" max="11785" width="11.42578125" style="14" customWidth="1"/>
    <col min="11786" max="11786" width="12.5703125" style="14" customWidth="1"/>
    <col min="11787" max="11787" width="16" style="14" customWidth="1"/>
    <col min="11788" max="11788" width="13.5703125" style="14" customWidth="1"/>
    <col min="11789" max="11789" width="16" style="14" customWidth="1"/>
    <col min="11790" max="12032" width="9.140625" style="14" customWidth="1"/>
    <col min="12033" max="12033" width="5" style="14" customWidth="1"/>
    <col min="12034" max="12034" width="4" style="14" customWidth="1"/>
    <col min="12035" max="12035" width="6" style="14" customWidth="1"/>
    <col min="12036" max="12036" width="25" style="14" customWidth="1"/>
    <col min="12037" max="12037" width="16" style="14" customWidth="1"/>
    <col min="12038" max="12038" width="4" style="14" customWidth="1"/>
    <col min="12039" max="12039" width="12" style="14" customWidth="1"/>
    <col min="12040" max="12040" width="16" style="14" customWidth="1"/>
    <col min="12041" max="12041" width="11.42578125" style="14" customWidth="1"/>
    <col min="12042" max="12042" width="12.5703125" style="14" customWidth="1"/>
    <col min="12043" max="12043" width="16" style="14" customWidth="1"/>
    <col min="12044" max="12044" width="13.5703125" style="14" customWidth="1"/>
    <col min="12045" max="12045" width="16" style="14" customWidth="1"/>
    <col min="12046" max="12288" width="9.140625" style="14" customWidth="1"/>
    <col min="12289" max="12289" width="5" style="14" customWidth="1"/>
    <col min="12290" max="12290" width="4" style="14" customWidth="1"/>
    <col min="12291" max="12291" width="6" style="14" customWidth="1"/>
    <col min="12292" max="12292" width="25" style="14" customWidth="1"/>
    <col min="12293" max="12293" width="16" style="14" customWidth="1"/>
    <col min="12294" max="12294" width="4" style="14" customWidth="1"/>
    <col min="12295" max="12295" width="12" style="14" customWidth="1"/>
    <col min="12296" max="12296" width="16" style="14" customWidth="1"/>
    <col min="12297" max="12297" width="11.42578125" style="14" customWidth="1"/>
    <col min="12298" max="12298" width="12.5703125" style="14" customWidth="1"/>
    <col min="12299" max="12299" width="16" style="14" customWidth="1"/>
    <col min="12300" max="12300" width="13.5703125" style="14" customWidth="1"/>
    <col min="12301" max="12301" width="16" style="14" customWidth="1"/>
    <col min="12302" max="12544" width="9.140625" style="14" customWidth="1"/>
    <col min="12545" max="12545" width="5" style="14" customWidth="1"/>
    <col min="12546" max="12546" width="4" style="14" customWidth="1"/>
    <col min="12547" max="12547" width="6" style="14" customWidth="1"/>
    <col min="12548" max="12548" width="25" style="14" customWidth="1"/>
    <col min="12549" max="12549" width="16" style="14" customWidth="1"/>
    <col min="12550" max="12550" width="4" style="14" customWidth="1"/>
    <col min="12551" max="12551" width="12" style="14" customWidth="1"/>
    <col min="12552" max="12552" width="16" style="14" customWidth="1"/>
    <col min="12553" max="12553" width="11.42578125" style="14" customWidth="1"/>
    <col min="12554" max="12554" width="12.5703125" style="14" customWidth="1"/>
    <col min="12555" max="12555" width="16" style="14" customWidth="1"/>
    <col min="12556" max="12556" width="13.5703125" style="14" customWidth="1"/>
    <col min="12557" max="12557" width="16" style="14" customWidth="1"/>
    <col min="12558" max="12800" width="9.140625" style="14" customWidth="1"/>
    <col min="12801" max="12801" width="5" style="14" customWidth="1"/>
    <col min="12802" max="12802" width="4" style="14" customWidth="1"/>
    <col min="12803" max="12803" width="6" style="14" customWidth="1"/>
    <col min="12804" max="12804" width="25" style="14" customWidth="1"/>
    <col min="12805" max="12805" width="16" style="14" customWidth="1"/>
    <col min="12806" max="12806" width="4" style="14" customWidth="1"/>
    <col min="12807" max="12807" width="12" style="14" customWidth="1"/>
    <col min="12808" max="12808" width="16" style="14" customWidth="1"/>
    <col min="12809" max="12809" width="11.42578125" style="14" customWidth="1"/>
    <col min="12810" max="12810" width="12.5703125" style="14" customWidth="1"/>
    <col min="12811" max="12811" width="16" style="14" customWidth="1"/>
    <col min="12812" max="12812" width="13.5703125" style="14" customWidth="1"/>
    <col min="12813" max="12813" width="16" style="14" customWidth="1"/>
    <col min="12814" max="13056" width="9.140625" style="14" customWidth="1"/>
    <col min="13057" max="13057" width="5" style="14" customWidth="1"/>
    <col min="13058" max="13058" width="4" style="14" customWidth="1"/>
    <col min="13059" max="13059" width="6" style="14" customWidth="1"/>
    <col min="13060" max="13060" width="25" style="14" customWidth="1"/>
    <col min="13061" max="13061" width="16" style="14" customWidth="1"/>
    <col min="13062" max="13062" width="4" style="14" customWidth="1"/>
    <col min="13063" max="13063" width="12" style="14" customWidth="1"/>
    <col min="13064" max="13064" width="16" style="14" customWidth="1"/>
    <col min="13065" max="13065" width="11.42578125" style="14" customWidth="1"/>
    <col min="13066" max="13066" width="12.5703125" style="14" customWidth="1"/>
    <col min="13067" max="13067" width="16" style="14" customWidth="1"/>
    <col min="13068" max="13068" width="13.5703125" style="14" customWidth="1"/>
    <col min="13069" max="13069" width="16" style="14" customWidth="1"/>
    <col min="13070" max="13312" width="9.140625" style="14" customWidth="1"/>
    <col min="13313" max="13313" width="5" style="14" customWidth="1"/>
    <col min="13314" max="13314" width="4" style="14" customWidth="1"/>
    <col min="13315" max="13315" width="6" style="14" customWidth="1"/>
    <col min="13316" max="13316" width="25" style="14" customWidth="1"/>
    <col min="13317" max="13317" width="16" style="14" customWidth="1"/>
    <col min="13318" max="13318" width="4" style="14" customWidth="1"/>
    <col min="13319" max="13319" width="12" style="14" customWidth="1"/>
    <col min="13320" max="13320" width="16" style="14" customWidth="1"/>
    <col min="13321" max="13321" width="11.42578125" style="14" customWidth="1"/>
    <col min="13322" max="13322" width="12.5703125" style="14" customWidth="1"/>
    <col min="13323" max="13323" width="16" style="14" customWidth="1"/>
    <col min="13324" max="13324" width="13.5703125" style="14" customWidth="1"/>
    <col min="13325" max="13325" width="16" style="14" customWidth="1"/>
    <col min="13326" max="13568" width="9.140625" style="14" customWidth="1"/>
    <col min="13569" max="13569" width="5" style="14" customWidth="1"/>
    <col min="13570" max="13570" width="4" style="14" customWidth="1"/>
    <col min="13571" max="13571" width="6" style="14" customWidth="1"/>
    <col min="13572" max="13572" width="25" style="14" customWidth="1"/>
    <col min="13573" max="13573" width="16" style="14" customWidth="1"/>
    <col min="13574" max="13574" width="4" style="14" customWidth="1"/>
    <col min="13575" max="13575" width="12" style="14" customWidth="1"/>
    <col min="13576" max="13576" width="16" style="14" customWidth="1"/>
    <col min="13577" max="13577" width="11.42578125" style="14" customWidth="1"/>
    <col min="13578" max="13578" width="12.5703125" style="14" customWidth="1"/>
    <col min="13579" max="13579" width="16" style="14" customWidth="1"/>
    <col min="13580" max="13580" width="13.5703125" style="14" customWidth="1"/>
    <col min="13581" max="13581" width="16" style="14" customWidth="1"/>
    <col min="13582" max="13824" width="9.140625" style="14" customWidth="1"/>
    <col min="13825" max="13825" width="5" style="14" customWidth="1"/>
    <col min="13826" max="13826" width="4" style="14" customWidth="1"/>
    <col min="13827" max="13827" width="6" style="14" customWidth="1"/>
    <col min="13828" max="13828" width="25" style="14" customWidth="1"/>
    <col min="13829" max="13829" width="16" style="14" customWidth="1"/>
    <col min="13830" max="13830" width="4" style="14" customWidth="1"/>
    <col min="13831" max="13831" width="12" style="14" customWidth="1"/>
    <col min="13832" max="13832" width="16" style="14" customWidth="1"/>
    <col min="13833" max="13833" width="11.42578125" style="14" customWidth="1"/>
    <col min="13834" max="13834" width="12.5703125" style="14" customWidth="1"/>
    <col min="13835" max="13835" width="16" style="14" customWidth="1"/>
    <col min="13836" max="13836" width="13.5703125" style="14" customWidth="1"/>
    <col min="13837" max="13837" width="16" style="14" customWidth="1"/>
    <col min="13838" max="14080" width="9.140625" style="14" customWidth="1"/>
    <col min="14081" max="14081" width="5" style="14" customWidth="1"/>
    <col min="14082" max="14082" width="4" style="14" customWidth="1"/>
    <col min="14083" max="14083" width="6" style="14" customWidth="1"/>
    <col min="14084" max="14084" width="25" style="14" customWidth="1"/>
    <col min="14085" max="14085" width="16" style="14" customWidth="1"/>
    <col min="14086" max="14086" width="4" style="14" customWidth="1"/>
    <col min="14087" max="14087" width="12" style="14" customWidth="1"/>
    <col min="14088" max="14088" width="16" style="14" customWidth="1"/>
    <col min="14089" max="14089" width="11.42578125" style="14" customWidth="1"/>
    <col min="14090" max="14090" width="12.5703125" style="14" customWidth="1"/>
    <col min="14091" max="14091" width="16" style="14" customWidth="1"/>
    <col min="14092" max="14092" width="13.5703125" style="14" customWidth="1"/>
    <col min="14093" max="14093" width="16" style="14" customWidth="1"/>
    <col min="14094" max="14336" width="9.140625" style="14" customWidth="1"/>
    <col min="14337" max="14337" width="5" style="14" customWidth="1"/>
    <col min="14338" max="14338" width="4" style="14" customWidth="1"/>
    <col min="14339" max="14339" width="6" style="14" customWidth="1"/>
    <col min="14340" max="14340" width="25" style="14" customWidth="1"/>
    <col min="14341" max="14341" width="16" style="14" customWidth="1"/>
    <col min="14342" max="14342" width="4" style="14" customWidth="1"/>
    <col min="14343" max="14343" width="12" style="14" customWidth="1"/>
    <col min="14344" max="14344" width="16" style="14" customWidth="1"/>
    <col min="14345" max="14345" width="11.42578125" style="14" customWidth="1"/>
    <col min="14346" max="14346" width="12.5703125" style="14" customWidth="1"/>
    <col min="14347" max="14347" width="16" style="14" customWidth="1"/>
    <col min="14348" max="14348" width="13.5703125" style="14" customWidth="1"/>
    <col min="14349" max="14349" width="16" style="14" customWidth="1"/>
    <col min="14350" max="14592" width="9.140625" style="14" customWidth="1"/>
    <col min="14593" max="14593" width="5" style="14" customWidth="1"/>
    <col min="14594" max="14594" width="4" style="14" customWidth="1"/>
    <col min="14595" max="14595" width="6" style="14" customWidth="1"/>
    <col min="14596" max="14596" width="25" style="14" customWidth="1"/>
    <col min="14597" max="14597" width="16" style="14" customWidth="1"/>
    <col min="14598" max="14598" width="4" style="14" customWidth="1"/>
    <col min="14599" max="14599" width="12" style="14" customWidth="1"/>
    <col min="14600" max="14600" width="16" style="14" customWidth="1"/>
    <col min="14601" max="14601" width="11.42578125" style="14" customWidth="1"/>
    <col min="14602" max="14602" width="12.5703125" style="14" customWidth="1"/>
    <col min="14603" max="14603" width="16" style="14" customWidth="1"/>
    <col min="14604" max="14604" width="13.5703125" style="14" customWidth="1"/>
    <col min="14605" max="14605" width="16" style="14" customWidth="1"/>
    <col min="14606" max="14848" width="9.140625" style="14" customWidth="1"/>
    <col min="14849" max="14849" width="5" style="14" customWidth="1"/>
    <col min="14850" max="14850" width="4" style="14" customWidth="1"/>
    <col min="14851" max="14851" width="6" style="14" customWidth="1"/>
    <col min="14852" max="14852" width="25" style="14" customWidth="1"/>
    <col min="14853" max="14853" width="16" style="14" customWidth="1"/>
    <col min="14854" max="14854" width="4" style="14" customWidth="1"/>
    <col min="14855" max="14855" width="12" style="14" customWidth="1"/>
    <col min="14856" max="14856" width="16" style="14" customWidth="1"/>
    <col min="14857" max="14857" width="11.42578125" style="14" customWidth="1"/>
    <col min="14858" max="14858" width="12.5703125" style="14" customWidth="1"/>
    <col min="14859" max="14859" width="16" style="14" customWidth="1"/>
    <col min="14860" max="14860" width="13.5703125" style="14" customWidth="1"/>
    <col min="14861" max="14861" width="16" style="14" customWidth="1"/>
    <col min="14862" max="15104" width="9.140625" style="14" customWidth="1"/>
    <col min="15105" max="15105" width="5" style="14" customWidth="1"/>
    <col min="15106" max="15106" width="4" style="14" customWidth="1"/>
    <col min="15107" max="15107" width="6" style="14" customWidth="1"/>
    <col min="15108" max="15108" width="25" style="14" customWidth="1"/>
    <col min="15109" max="15109" width="16" style="14" customWidth="1"/>
    <col min="15110" max="15110" width="4" style="14" customWidth="1"/>
    <col min="15111" max="15111" width="12" style="14" customWidth="1"/>
    <col min="15112" max="15112" width="16" style="14" customWidth="1"/>
    <col min="15113" max="15113" width="11.42578125" style="14" customWidth="1"/>
    <col min="15114" max="15114" width="12.5703125" style="14" customWidth="1"/>
    <col min="15115" max="15115" width="16" style="14" customWidth="1"/>
    <col min="15116" max="15116" width="13.5703125" style="14" customWidth="1"/>
    <col min="15117" max="15117" width="16" style="14" customWidth="1"/>
    <col min="15118" max="15360" width="9.140625" style="14" customWidth="1"/>
    <col min="15361" max="15361" width="5" style="14" customWidth="1"/>
    <col min="15362" max="15362" width="4" style="14" customWidth="1"/>
    <col min="15363" max="15363" width="6" style="14" customWidth="1"/>
    <col min="15364" max="15364" width="25" style="14" customWidth="1"/>
    <col min="15365" max="15365" width="16" style="14" customWidth="1"/>
    <col min="15366" max="15366" width="4" style="14" customWidth="1"/>
    <col min="15367" max="15367" width="12" style="14" customWidth="1"/>
    <col min="15368" max="15368" width="16" style="14" customWidth="1"/>
    <col min="15369" max="15369" width="11.42578125" style="14" customWidth="1"/>
    <col min="15370" max="15370" width="12.5703125" style="14" customWidth="1"/>
    <col min="15371" max="15371" width="16" style="14" customWidth="1"/>
    <col min="15372" max="15372" width="13.5703125" style="14" customWidth="1"/>
    <col min="15373" max="15373" width="16" style="14" customWidth="1"/>
    <col min="15374" max="15616" width="9.140625" style="14" customWidth="1"/>
    <col min="15617" max="15617" width="5" style="14" customWidth="1"/>
    <col min="15618" max="15618" width="4" style="14" customWidth="1"/>
    <col min="15619" max="15619" width="6" style="14" customWidth="1"/>
    <col min="15620" max="15620" width="25" style="14" customWidth="1"/>
    <col min="15621" max="15621" width="16" style="14" customWidth="1"/>
    <col min="15622" max="15622" width="4" style="14" customWidth="1"/>
    <col min="15623" max="15623" width="12" style="14" customWidth="1"/>
    <col min="15624" max="15624" width="16" style="14" customWidth="1"/>
    <col min="15625" max="15625" width="11.42578125" style="14" customWidth="1"/>
    <col min="15626" max="15626" width="12.5703125" style="14" customWidth="1"/>
    <col min="15627" max="15627" width="16" style="14" customWidth="1"/>
    <col min="15628" max="15628" width="13.5703125" style="14" customWidth="1"/>
    <col min="15629" max="15629" width="16" style="14" customWidth="1"/>
    <col min="15630" max="15872" width="9.140625" style="14" customWidth="1"/>
    <col min="15873" max="15873" width="5" style="14" customWidth="1"/>
    <col min="15874" max="15874" width="4" style="14" customWidth="1"/>
    <col min="15875" max="15875" width="6" style="14" customWidth="1"/>
    <col min="15876" max="15876" width="25" style="14" customWidth="1"/>
    <col min="15877" max="15877" width="16" style="14" customWidth="1"/>
    <col min="15878" max="15878" width="4" style="14" customWidth="1"/>
    <col min="15879" max="15879" width="12" style="14" customWidth="1"/>
    <col min="15880" max="15880" width="16" style="14" customWidth="1"/>
    <col min="15881" max="15881" width="11.42578125" style="14" customWidth="1"/>
    <col min="15882" max="15882" width="12.5703125" style="14" customWidth="1"/>
    <col min="15883" max="15883" width="16" style="14" customWidth="1"/>
    <col min="15884" max="15884" width="13.5703125" style="14" customWidth="1"/>
    <col min="15885" max="15885" width="16" style="14" customWidth="1"/>
    <col min="15886" max="16128" width="9.140625" style="14" customWidth="1"/>
    <col min="16129" max="16129" width="5" style="14" customWidth="1"/>
    <col min="16130" max="16130" width="4" style="14" customWidth="1"/>
    <col min="16131" max="16131" width="6" style="14" customWidth="1"/>
    <col min="16132" max="16132" width="25" style="14" customWidth="1"/>
    <col min="16133" max="16133" width="16" style="14" customWidth="1"/>
    <col min="16134" max="16134" width="4" style="14" customWidth="1"/>
    <col min="16135" max="16135" width="12" style="14" customWidth="1"/>
    <col min="16136" max="16136" width="16" style="14" customWidth="1"/>
    <col min="16137" max="16137" width="11.42578125" style="14" customWidth="1"/>
    <col min="16138" max="16138" width="12.5703125" style="14" customWidth="1"/>
    <col min="16139" max="16139" width="16" style="14" customWidth="1"/>
    <col min="16140" max="16140" width="13.5703125" style="14" customWidth="1"/>
    <col min="16141" max="16141" width="16" style="14" customWidth="1"/>
    <col min="16142" max="16384" width="9.140625" style="14" customWidth="1"/>
  </cols>
  <sheetData>
    <row r="1" spans="1:13" ht="9.9499999999999993" customHeight="1" x14ac:dyDescent="0.2"/>
    <row r="2" spans="1:13" ht="41.25" customHeight="1" x14ac:dyDescent="0.2">
      <c r="A2" s="263" t="s">
        <v>6842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</row>
    <row r="3" spans="1:13" ht="9.9499999999999993" customHeight="1" x14ac:dyDescent="0.2"/>
    <row r="4" spans="1:13" customFormat="1" ht="36.75" customHeight="1" x14ac:dyDescent="0.2">
      <c r="A4" s="21" t="s">
        <v>0</v>
      </c>
      <c r="B4" s="264" t="s">
        <v>2</v>
      </c>
      <c r="C4" s="264"/>
      <c r="D4" s="21" t="s">
        <v>3</v>
      </c>
      <c r="E4" s="265" t="s">
        <v>4</v>
      </c>
      <c r="F4" s="266"/>
      <c r="G4" s="32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31" t="s">
        <v>10</v>
      </c>
      <c r="M4" s="21" t="s">
        <v>11</v>
      </c>
    </row>
    <row r="5" spans="1:13" customFormat="1" ht="23.25" customHeight="1" x14ac:dyDescent="0.2">
      <c r="A5" s="42">
        <v>1</v>
      </c>
      <c r="B5" s="262" t="s">
        <v>6843</v>
      </c>
      <c r="C5" s="262"/>
      <c r="D5" s="255" t="s">
        <v>1556</v>
      </c>
      <c r="E5" s="262" t="s">
        <v>77</v>
      </c>
      <c r="F5" s="262"/>
      <c r="G5" s="42">
        <v>0</v>
      </c>
      <c r="H5" s="43">
        <v>15</v>
      </c>
      <c r="I5" s="43">
        <v>15</v>
      </c>
      <c r="J5" s="255" t="s">
        <v>78</v>
      </c>
      <c r="K5" s="255" t="s">
        <v>79</v>
      </c>
      <c r="L5" s="255"/>
      <c r="M5" s="255"/>
    </row>
    <row r="6" spans="1:13" customFormat="1" ht="24" x14ac:dyDescent="0.2">
      <c r="A6" s="42">
        <v>2</v>
      </c>
      <c r="B6" s="262" t="s">
        <v>6844</v>
      </c>
      <c r="C6" s="262"/>
      <c r="D6" s="255" t="s">
        <v>115</v>
      </c>
      <c r="E6" s="262" t="s">
        <v>77</v>
      </c>
      <c r="F6" s="262"/>
      <c r="G6" s="43">
        <v>4</v>
      </c>
      <c r="H6" s="43">
        <v>11</v>
      </c>
      <c r="I6" s="43">
        <v>15</v>
      </c>
      <c r="J6" s="255" t="s">
        <v>78</v>
      </c>
      <c r="K6" s="255" t="s">
        <v>79</v>
      </c>
      <c r="L6" s="255"/>
      <c r="M6" s="255" t="s">
        <v>85</v>
      </c>
    </row>
    <row r="7" spans="1:13" customFormat="1" ht="24" x14ac:dyDescent="0.2">
      <c r="A7" s="42">
        <v>3</v>
      </c>
      <c r="B7" s="262" t="s">
        <v>6843</v>
      </c>
      <c r="C7" s="262"/>
      <c r="D7" s="255" t="s">
        <v>132</v>
      </c>
      <c r="E7" s="262" t="s">
        <v>77</v>
      </c>
      <c r="F7" s="262"/>
      <c r="G7" s="42">
        <v>0</v>
      </c>
      <c r="H7" s="43">
        <v>15</v>
      </c>
      <c r="I7" s="43">
        <v>15</v>
      </c>
      <c r="J7" s="255" t="s">
        <v>78</v>
      </c>
      <c r="K7" s="255" t="s">
        <v>79</v>
      </c>
      <c r="L7" s="255"/>
      <c r="M7" s="255"/>
    </row>
    <row r="8" spans="1:13" customFormat="1" ht="24" x14ac:dyDescent="0.2">
      <c r="A8" s="42">
        <v>4</v>
      </c>
      <c r="B8" s="262" t="s">
        <v>6843</v>
      </c>
      <c r="C8" s="262"/>
      <c r="D8" s="255" t="s">
        <v>6845</v>
      </c>
      <c r="E8" s="262" t="s">
        <v>77</v>
      </c>
      <c r="F8" s="262"/>
      <c r="G8" s="42">
        <v>0</v>
      </c>
      <c r="H8" s="43">
        <v>15</v>
      </c>
      <c r="I8" s="43">
        <v>15</v>
      </c>
      <c r="J8" s="255" t="s">
        <v>78</v>
      </c>
      <c r="K8" s="255" t="s">
        <v>79</v>
      </c>
      <c r="L8" s="255"/>
      <c r="M8" s="255"/>
    </row>
    <row r="9" spans="1:13" customFormat="1" ht="24" x14ac:dyDescent="0.2">
      <c r="A9" s="42">
        <v>5</v>
      </c>
      <c r="B9" s="262" t="s">
        <v>4467</v>
      </c>
      <c r="C9" s="262"/>
      <c r="D9" s="255" t="s">
        <v>115</v>
      </c>
      <c r="E9" s="262" t="s">
        <v>77</v>
      </c>
      <c r="F9" s="262"/>
      <c r="G9" s="43">
        <v>14.9</v>
      </c>
      <c r="H9" s="43">
        <v>15.1</v>
      </c>
      <c r="I9" s="43">
        <v>30</v>
      </c>
      <c r="J9" s="255" t="s">
        <v>78</v>
      </c>
      <c r="K9" s="255" t="s">
        <v>79</v>
      </c>
      <c r="L9" s="255" t="s">
        <v>6846</v>
      </c>
      <c r="M9" s="255" t="s">
        <v>85</v>
      </c>
    </row>
    <row r="10" spans="1:13" customFormat="1" ht="47.25" customHeight="1" x14ac:dyDescent="0.2">
      <c r="A10" s="42">
        <v>6</v>
      </c>
      <c r="B10" s="262" t="s">
        <v>4425</v>
      </c>
      <c r="C10" s="262"/>
      <c r="D10" s="255" t="s">
        <v>6847</v>
      </c>
      <c r="E10" s="262" t="s">
        <v>77</v>
      </c>
      <c r="F10" s="262"/>
      <c r="G10" s="42">
        <v>0</v>
      </c>
      <c r="H10" s="43">
        <v>260</v>
      </c>
      <c r="I10" s="43">
        <v>260</v>
      </c>
      <c r="J10" s="255" t="s">
        <v>78</v>
      </c>
      <c r="K10" s="255" t="s">
        <v>104</v>
      </c>
      <c r="L10" s="255"/>
      <c r="M10" s="255" t="s">
        <v>85</v>
      </c>
    </row>
    <row r="11" spans="1:13" customFormat="1" ht="24.75" customHeight="1" x14ac:dyDescent="0.2">
      <c r="A11" s="42">
        <v>7</v>
      </c>
      <c r="B11" s="262" t="s">
        <v>6848</v>
      </c>
      <c r="C11" s="262"/>
      <c r="D11" s="255" t="s">
        <v>6849</v>
      </c>
      <c r="E11" s="262" t="s">
        <v>77</v>
      </c>
      <c r="F11" s="262"/>
      <c r="G11" s="43">
        <v>65</v>
      </c>
      <c r="H11" s="43">
        <v>85</v>
      </c>
      <c r="I11" s="43">
        <v>150</v>
      </c>
      <c r="J11" s="255" t="s">
        <v>78</v>
      </c>
      <c r="K11" s="255" t="s">
        <v>79</v>
      </c>
      <c r="L11" s="255" t="s">
        <v>4789</v>
      </c>
      <c r="M11" s="255" t="s">
        <v>89</v>
      </c>
    </row>
    <row r="12" spans="1:13" customFormat="1" ht="24" x14ac:dyDescent="0.2">
      <c r="A12" s="42">
        <v>8</v>
      </c>
      <c r="B12" s="262" t="s">
        <v>4425</v>
      </c>
      <c r="C12" s="262"/>
      <c r="D12" s="255" t="s">
        <v>6850</v>
      </c>
      <c r="E12" s="262" t="s">
        <v>77</v>
      </c>
      <c r="F12" s="262"/>
      <c r="G12" s="43">
        <v>100</v>
      </c>
      <c r="H12" s="43">
        <v>200</v>
      </c>
      <c r="I12" s="43">
        <v>300</v>
      </c>
      <c r="J12" s="255" t="s">
        <v>78</v>
      </c>
      <c r="K12" s="255" t="s">
        <v>104</v>
      </c>
      <c r="L12" s="255"/>
      <c r="M12" s="255" t="s">
        <v>119</v>
      </c>
    </row>
    <row r="13" spans="1:13" customFormat="1" ht="24" x14ac:dyDescent="0.2">
      <c r="A13" s="42">
        <v>9</v>
      </c>
      <c r="B13" s="262" t="s">
        <v>4817</v>
      </c>
      <c r="C13" s="262"/>
      <c r="D13" s="255" t="s">
        <v>612</v>
      </c>
      <c r="E13" s="262" t="s">
        <v>77</v>
      </c>
      <c r="F13" s="262"/>
      <c r="G13" s="42">
        <v>0</v>
      </c>
      <c r="H13" s="43">
        <v>150</v>
      </c>
      <c r="I13" s="43">
        <v>150</v>
      </c>
      <c r="J13" s="255" t="s">
        <v>78</v>
      </c>
      <c r="K13" s="255" t="s">
        <v>104</v>
      </c>
      <c r="L13" s="255"/>
      <c r="M13" s="255" t="s">
        <v>85</v>
      </c>
    </row>
    <row r="14" spans="1:13" customFormat="1" ht="21.75" customHeight="1" x14ac:dyDescent="0.2">
      <c r="A14" s="42">
        <v>10</v>
      </c>
      <c r="B14" s="262" t="s">
        <v>4519</v>
      </c>
      <c r="C14" s="262"/>
      <c r="D14" s="255" t="s">
        <v>115</v>
      </c>
      <c r="E14" s="262" t="s">
        <v>77</v>
      </c>
      <c r="F14" s="262"/>
      <c r="G14" s="43">
        <v>5</v>
      </c>
      <c r="H14" s="43">
        <v>10</v>
      </c>
      <c r="I14" s="43">
        <v>15</v>
      </c>
      <c r="J14" s="255" t="s">
        <v>78</v>
      </c>
      <c r="K14" s="255" t="s">
        <v>79</v>
      </c>
      <c r="L14" s="255"/>
      <c r="M14" s="255"/>
    </row>
    <row r="15" spans="1:13" customFormat="1" ht="36" x14ac:dyDescent="0.2">
      <c r="A15" s="42">
        <v>11</v>
      </c>
      <c r="B15" s="262" t="s">
        <v>6851</v>
      </c>
      <c r="C15" s="262"/>
      <c r="D15" s="255" t="s">
        <v>117</v>
      </c>
      <c r="E15" s="262" t="s">
        <v>77</v>
      </c>
      <c r="F15" s="262"/>
      <c r="G15" s="42">
        <v>0</v>
      </c>
      <c r="H15" s="43">
        <v>100</v>
      </c>
      <c r="I15" s="43">
        <v>100</v>
      </c>
      <c r="J15" s="255" t="s">
        <v>78</v>
      </c>
      <c r="K15" s="255" t="s">
        <v>104</v>
      </c>
      <c r="L15" s="255" t="s">
        <v>4789</v>
      </c>
      <c r="M15" s="255" t="s">
        <v>85</v>
      </c>
    </row>
    <row r="16" spans="1:13" customFormat="1" ht="24" x14ac:dyDescent="0.2">
      <c r="A16" s="42">
        <v>12</v>
      </c>
      <c r="B16" s="262" t="s">
        <v>6846</v>
      </c>
      <c r="C16" s="262"/>
      <c r="D16" s="255" t="s">
        <v>115</v>
      </c>
      <c r="E16" s="262" t="s">
        <v>77</v>
      </c>
      <c r="F16" s="262"/>
      <c r="G16" s="43">
        <v>5</v>
      </c>
      <c r="H16" s="43">
        <v>10</v>
      </c>
      <c r="I16" s="43">
        <v>15</v>
      </c>
      <c r="J16" s="255" t="s">
        <v>83</v>
      </c>
      <c r="K16" s="255" t="s">
        <v>79</v>
      </c>
      <c r="L16" s="255" t="s">
        <v>4744</v>
      </c>
      <c r="M16" s="255" t="s">
        <v>85</v>
      </c>
    </row>
    <row r="17" spans="1:13" customFormat="1" ht="24" x14ac:dyDescent="0.2">
      <c r="A17" s="42">
        <v>13</v>
      </c>
      <c r="B17" s="262" t="s">
        <v>6846</v>
      </c>
      <c r="C17" s="262"/>
      <c r="D17" s="255" t="s">
        <v>6852</v>
      </c>
      <c r="E17" s="262" t="s">
        <v>77</v>
      </c>
      <c r="F17" s="262"/>
      <c r="G17" s="43">
        <v>5</v>
      </c>
      <c r="H17" s="43">
        <v>10</v>
      </c>
      <c r="I17" s="43">
        <v>15</v>
      </c>
      <c r="J17" s="255" t="s">
        <v>78</v>
      </c>
      <c r="K17" s="255" t="s">
        <v>79</v>
      </c>
      <c r="L17" s="255"/>
      <c r="M17" s="255" t="s">
        <v>85</v>
      </c>
    </row>
    <row r="18" spans="1:13" customFormat="1" ht="24" customHeight="1" x14ac:dyDescent="0.2">
      <c r="A18" s="42">
        <v>14</v>
      </c>
      <c r="B18" s="262" t="s">
        <v>4519</v>
      </c>
      <c r="C18" s="262"/>
      <c r="D18" s="255" t="s">
        <v>115</v>
      </c>
      <c r="E18" s="262" t="s">
        <v>77</v>
      </c>
      <c r="F18" s="262"/>
      <c r="G18" s="42">
        <v>0</v>
      </c>
      <c r="H18" s="43">
        <v>15</v>
      </c>
      <c r="I18" s="43">
        <v>15</v>
      </c>
      <c r="J18" s="255" t="s">
        <v>83</v>
      </c>
      <c r="K18" s="255" t="s">
        <v>79</v>
      </c>
      <c r="L18" s="255"/>
      <c r="M18" s="255"/>
    </row>
    <row r="19" spans="1:13" customFormat="1" ht="24" customHeight="1" x14ac:dyDescent="0.2">
      <c r="A19" s="42">
        <v>15</v>
      </c>
      <c r="B19" s="262" t="s">
        <v>6846</v>
      </c>
      <c r="C19" s="262"/>
      <c r="D19" s="255" t="s">
        <v>6853</v>
      </c>
      <c r="E19" s="262" t="s">
        <v>6854</v>
      </c>
      <c r="F19" s="262"/>
      <c r="G19" s="42">
        <v>0</v>
      </c>
      <c r="H19" s="43">
        <v>15</v>
      </c>
      <c r="I19" s="43">
        <v>15</v>
      </c>
      <c r="J19" s="255" t="s">
        <v>78</v>
      </c>
      <c r="K19" s="255" t="s">
        <v>79</v>
      </c>
      <c r="L19" s="255"/>
      <c r="M19" s="255"/>
    </row>
    <row r="20" spans="1:13" customFormat="1" ht="24" x14ac:dyDescent="0.2">
      <c r="A20" s="42">
        <v>16</v>
      </c>
      <c r="B20" s="262" t="s">
        <v>6855</v>
      </c>
      <c r="C20" s="262"/>
      <c r="D20" s="255" t="s">
        <v>115</v>
      </c>
      <c r="E20" s="262" t="s">
        <v>77</v>
      </c>
      <c r="F20" s="262"/>
      <c r="G20" s="43">
        <v>5</v>
      </c>
      <c r="H20" s="43">
        <v>10</v>
      </c>
      <c r="I20" s="43">
        <v>15</v>
      </c>
      <c r="J20" s="255" t="s">
        <v>78</v>
      </c>
      <c r="K20" s="255" t="s">
        <v>79</v>
      </c>
      <c r="L20" s="255" t="s">
        <v>6843</v>
      </c>
      <c r="M20" s="255" t="s">
        <v>85</v>
      </c>
    </row>
    <row r="21" spans="1:13" customFormat="1" ht="25.5" customHeight="1" x14ac:dyDescent="0.2">
      <c r="A21" s="42">
        <v>17</v>
      </c>
      <c r="B21" s="262" t="s">
        <v>4519</v>
      </c>
      <c r="C21" s="262"/>
      <c r="D21" s="255" t="s">
        <v>6856</v>
      </c>
      <c r="E21" s="262" t="s">
        <v>77</v>
      </c>
      <c r="F21" s="262"/>
      <c r="G21" s="43">
        <v>10</v>
      </c>
      <c r="H21" s="43">
        <v>5</v>
      </c>
      <c r="I21" s="43">
        <v>15</v>
      </c>
      <c r="J21" s="255" t="s">
        <v>78</v>
      </c>
      <c r="K21" s="255" t="s">
        <v>79</v>
      </c>
      <c r="L21" s="255"/>
      <c r="M21" s="255"/>
    </row>
    <row r="22" spans="1:13" customFormat="1" ht="24" x14ac:dyDescent="0.2">
      <c r="A22" s="42">
        <v>18</v>
      </c>
      <c r="B22" s="262" t="s">
        <v>4697</v>
      </c>
      <c r="C22" s="262"/>
      <c r="D22" s="255" t="s">
        <v>6857</v>
      </c>
      <c r="E22" s="262" t="s">
        <v>77</v>
      </c>
      <c r="F22" s="262"/>
      <c r="G22" s="42">
        <v>0</v>
      </c>
      <c r="H22" s="43">
        <v>80</v>
      </c>
      <c r="I22" s="43">
        <v>80</v>
      </c>
      <c r="J22" s="255"/>
      <c r="K22" s="255" t="s">
        <v>79</v>
      </c>
      <c r="L22" s="255"/>
      <c r="M22" s="255" t="s">
        <v>85</v>
      </c>
    </row>
    <row r="23" spans="1:13" customFormat="1" ht="24" x14ac:dyDescent="0.2">
      <c r="A23" s="42">
        <v>19</v>
      </c>
      <c r="B23" s="262" t="s">
        <v>6844</v>
      </c>
      <c r="C23" s="262"/>
      <c r="D23" s="255" t="s">
        <v>6858</v>
      </c>
      <c r="E23" s="262" t="s">
        <v>77</v>
      </c>
      <c r="F23" s="262"/>
      <c r="G23" s="42">
        <v>0</v>
      </c>
      <c r="H23" s="43">
        <v>200</v>
      </c>
      <c r="I23" s="43">
        <v>200</v>
      </c>
      <c r="J23" s="255" t="s">
        <v>78</v>
      </c>
      <c r="K23" s="255" t="s">
        <v>79</v>
      </c>
      <c r="L23" s="255"/>
      <c r="M23" s="255" t="s">
        <v>85</v>
      </c>
    </row>
    <row r="24" spans="1:13" customFormat="1" ht="24.75" customHeight="1" x14ac:dyDescent="0.2">
      <c r="A24" s="42">
        <v>20</v>
      </c>
      <c r="B24" s="262" t="s">
        <v>4817</v>
      </c>
      <c r="C24" s="262"/>
      <c r="D24" s="255" t="s">
        <v>115</v>
      </c>
      <c r="E24" s="262" t="s">
        <v>77</v>
      </c>
      <c r="F24" s="262"/>
      <c r="G24" s="43">
        <v>5</v>
      </c>
      <c r="H24" s="43">
        <v>10</v>
      </c>
      <c r="I24" s="43">
        <v>15</v>
      </c>
      <c r="J24" s="255" t="s">
        <v>78</v>
      </c>
      <c r="K24" s="255" t="s">
        <v>79</v>
      </c>
      <c r="L24" s="255" t="s">
        <v>4467</v>
      </c>
      <c r="M24" s="255" t="s">
        <v>89</v>
      </c>
    </row>
    <row r="25" spans="1:13" customFormat="1" ht="24" x14ac:dyDescent="0.2">
      <c r="A25" s="42">
        <v>21</v>
      </c>
      <c r="B25" s="262" t="s">
        <v>4514</v>
      </c>
      <c r="C25" s="262"/>
      <c r="D25" s="255" t="s">
        <v>6859</v>
      </c>
      <c r="E25" s="262" t="s">
        <v>77</v>
      </c>
      <c r="F25" s="262"/>
      <c r="G25" s="42">
        <v>0</v>
      </c>
      <c r="H25" s="43">
        <v>10</v>
      </c>
      <c r="I25" s="43">
        <v>10</v>
      </c>
      <c r="J25" s="255" t="s">
        <v>78</v>
      </c>
      <c r="K25" s="255" t="s">
        <v>79</v>
      </c>
      <c r="L25" s="255"/>
      <c r="M25" s="255" t="s">
        <v>119</v>
      </c>
    </row>
    <row r="26" spans="1:13" customFormat="1" ht="36" x14ac:dyDescent="0.2">
      <c r="A26" s="42">
        <v>22</v>
      </c>
      <c r="B26" s="262" t="s">
        <v>4519</v>
      </c>
      <c r="C26" s="262"/>
      <c r="D26" s="255" t="s">
        <v>6860</v>
      </c>
      <c r="E26" s="262" t="s">
        <v>77</v>
      </c>
      <c r="F26" s="262"/>
      <c r="G26" s="42">
        <v>0</v>
      </c>
      <c r="H26" s="43">
        <v>45</v>
      </c>
      <c r="I26" s="43">
        <v>45</v>
      </c>
      <c r="J26" s="255" t="s">
        <v>78</v>
      </c>
      <c r="K26" s="255" t="s">
        <v>79</v>
      </c>
      <c r="L26" s="255"/>
      <c r="M26" s="255"/>
    </row>
    <row r="27" spans="1:13" customFormat="1" ht="24" customHeight="1" x14ac:dyDescent="0.2">
      <c r="A27" s="42">
        <v>23</v>
      </c>
      <c r="B27" s="262" t="s">
        <v>4425</v>
      </c>
      <c r="C27" s="262"/>
      <c r="D27" s="255" t="s">
        <v>115</v>
      </c>
      <c r="E27" s="262" t="s">
        <v>77</v>
      </c>
      <c r="F27" s="262"/>
      <c r="G27" s="42">
        <v>0</v>
      </c>
      <c r="H27" s="43">
        <v>15</v>
      </c>
      <c r="I27" s="43">
        <v>15</v>
      </c>
      <c r="J27" s="255" t="s">
        <v>78</v>
      </c>
      <c r="K27" s="255" t="s">
        <v>79</v>
      </c>
      <c r="L27" s="255" t="s">
        <v>6851</v>
      </c>
      <c r="M27" s="255" t="s">
        <v>89</v>
      </c>
    </row>
    <row r="28" spans="1:13" customFormat="1" ht="60" x14ac:dyDescent="0.2">
      <c r="A28" s="42">
        <v>24</v>
      </c>
      <c r="B28" s="262" t="s">
        <v>4480</v>
      </c>
      <c r="C28" s="262"/>
      <c r="D28" s="255" t="s">
        <v>6861</v>
      </c>
      <c r="E28" s="262" t="s">
        <v>77</v>
      </c>
      <c r="F28" s="262"/>
      <c r="G28" s="42">
        <v>0</v>
      </c>
      <c r="H28" s="43">
        <v>340</v>
      </c>
      <c r="I28" s="43">
        <v>340</v>
      </c>
      <c r="J28" s="255" t="s">
        <v>78</v>
      </c>
      <c r="K28" s="255" t="s">
        <v>79</v>
      </c>
      <c r="L28" s="255"/>
      <c r="M28" s="255" t="s">
        <v>119</v>
      </c>
    </row>
    <row r="29" spans="1:13" customFormat="1" ht="24" x14ac:dyDescent="0.2">
      <c r="A29" s="42">
        <v>25</v>
      </c>
      <c r="B29" s="262" t="s">
        <v>4480</v>
      </c>
      <c r="C29" s="262"/>
      <c r="D29" s="255" t="s">
        <v>122</v>
      </c>
      <c r="E29" s="262" t="s">
        <v>77</v>
      </c>
      <c r="F29" s="262"/>
      <c r="G29" s="43">
        <v>5</v>
      </c>
      <c r="H29" s="43">
        <v>10</v>
      </c>
      <c r="I29" s="43">
        <v>15</v>
      </c>
      <c r="J29" s="255" t="s">
        <v>83</v>
      </c>
      <c r="K29" s="255" t="s">
        <v>79</v>
      </c>
      <c r="L29" s="255" t="s">
        <v>4519</v>
      </c>
      <c r="M29" s="255" t="s">
        <v>85</v>
      </c>
    </row>
    <row r="30" spans="1:13" customFormat="1" ht="24" x14ac:dyDescent="0.2">
      <c r="A30" s="42">
        <v>26</v>
      </c>
      <c r="B30" s="262" t="s">
        <v>6851</v>
      </c>
      <c r="C30" s="262"/>
      <c r="D30" s="255" t="s">
        <v>6862</v>
      </c>
      <c r="E30" s="262" t="s">
        <v>77</v>
      </c>
      <c r="F30" s="262"/>
      <c r="G30" s="42">
        <v>0</v>
      </c>
      <c r="H30" s="43">
        <v>50</v>
      </c>
      <c r="I30" s="43">
        <v>50</v>
      </c>
      <c r="J30" s="255" t="s">
        <v>78</v>
      </c>
      <c r="K30" s="255" t="s">
        <v>79</v>
      </c>
      <c r="L30" s="255" t="s">
        <v>4480</v>
      </c>
      <c r="M30" s="255" t="s">
        <v>85</v>
      </c>
    </row>
    <row r="31" spans="1:13" customFormat="1" ht="24" x14ac:dyDescent="0.2">
      <c r="A31" s="42">
        <v>27</v>
      </c>
      <c r="B31" s="262" t="s">
        <v>6855</v>
      </c>
      <c r="C31" s="262"/>
      <c r="D31" s="255" t="s">
        <v>6863</v>
      </c>
      <c r="E31" s="262" t="s">
        <v>77</v>
      </c>
      <c r="F31" s="262"/>
      <c r="G31" s="42">
        <v>0</v>
      </c>
      <c r="H31" s="43">
        <v>15</v>
      </c>
      <c r="I31" s="43">
        <v>15</v>
      </c>
      <c r="J31" s="255" t="s">
        <v>78</v>
      </c>
      <c r="K31" s="255" t="s">
        <v>79</v>
      </c>
      <c r="L31" s="255" t="s">
        <v>6843</v>
      </c>
      <c r="M31" s="255" t="s">
        <v>85</v>
      </c>
    </row>
    <row r="32" spans="1:13" customFormat="1" ht="24" x14ac:dyDescent="0.2">
      <c r="A32" s="42">
        <v>28</v>
      </c>
      <c r="B32" s="262" t="s">
        <v>6855</v>
      </c>
      <c r="C32" s="262"/>
      <c r="D32" s="255" t="s">
        <v>132</v>
      </c>
      <c r="E32" s="262" t="s">
        <v>77</v>
      </c>
      <c r="F32" s="262"/>
      <c r="G32" s="42">
        <v>0</v>
      </c>
      <c r="H32" s="43">
        <v>65</v>
      </c>
      <c r="I32" s="43">
        <v>65</v>
      </c>
      <c r="J32" s="255" t="s">
        <v>78</v>
      </c>
      <c r="K32" s="255" t="s">
        <v>79</v>
      </c>
      <c r="L32" s="255"/>
      <c r="M32" s="255" t="s">
        <v>119</v>
      </c>
    </row>
    <row r="33" spans="1:13" customFormat="1" ht="24" x14ac:dyDescent="0.2">
      <c r="A33" s="42">
        <v>29</v>
      </c>
      <c r="B33" s="262" t="s">
        <v>6848</v>
      </c>
      <c r="C33" s="262"/>
      <c r="D33" s="255" t="s">
        <v>6864</v>
      </c>
      <c r="E33" s="262" t="s">
        <v>77</v>
      </c>
      <c r="F33" s="262"/>
      <c r="G33" s="43">
        <v>63</v>
      </c>
      <c r="H33" s="43">
        <v>87</v>
      </c>
      <c r="I33" s="43">
        <v>150</v>
      </c>
      <c r="J33" s="255" t="s">
        <v>78</v>
      </c>
      <c r="K33" s="255" t="s">
        <v>79</v>
      </c>
      <c r="L33" s="255"/>
      <c r="M33" s="255" t="s">
        <v>119</v>
      </c>
    </row>
    <row r="34" spans="1:13" customFormat="1" ht="24" x14ac:dyDescent="0.2">
      <c r="A34" s="42">
        <v>30</v>
      </c>
      <c r="B34" s="262" t="s">
        <v>4425</v>
      </c>
      <c r="C34" s="262"/>
      <c r="D34" s="255" t="s">
        <v>912</v>
      </c>
      <c r="E34" s="262" t="s">
        <v>77</v>
      </c>
      <c r="F34" s="262"/>
      <c r="G34" s="42">
        <v>0</v>
      </c>
      <c r="H34" s="43">
        <v>30</v>
      </c>
      <c r="I34" s="43">
        <v>30</v>
      </c>
      <c r="J34" s="255" t="s">
        <v>78</v>
      </c>
      <c r="K34" s="255" t="s">
        <v>79</v>
      </c>
      <c r="L34" s="255" t="s">
        <v>6844</v>
      </c>
      <c r="M34" s="255" t="s">
        <v>85</v>
      </c>
    </row>
    <row r="35" spans="1:13" customFormat="1" ht="24" x14ac:dyDescent="0.2">
      <c r="A35" s="42">
        <v>31</v>
      </c>
      <c r="B35" s="262" t="s">
        <v>6844</v>
      </c>
      <c r="C35" s="262"/>
      <c r="D35" s="255" t="s">
        <v>6865</v>
      </c>
      <c r="E35" s="262" t="s">
        <v>77</v>
      </c>
      <c r="F35" s="262"/>
      <c r="G35" s="42">
        <v>0</v>
      </c>
      <c r="H35" s="43">
        <v>7.5</v>
      </c>
      <c r="I35" s="43">
        <v>7.5</v>
      </c>
      <c r="J35" s="255" t="s">
        <v>78</v>
      </c>
      <c r="K35" s="255" t="s">
        <v>79</v>
      </c>
      <c r="L35" s="255" t="s">
        <v>6843</v>
      </c>
      <c r="M35" s="255" t="s">
        <v>85</v>
      </c>
    </row>
    <row r="36" spans="1:13" customFormat="1" ht="24" x14ac:dyDescent="0.2">
      <c r="A36" s="42">
        <v>32</v>
      </c>
      <c r="B36" s="262" t="s">
        <v>4817</v>
      </c>
      <c r="C36" s="262"/>
      <c r="D36" s="255" t="s">
        <v>6866</v>
      </c>
      <c r="E36" s="262" t="s">
        <v>77</v>
      </c>
      <c r="F36" s="262"/>
      <c r="G36" s="42">
        <v>0</v>
      </c>
      <c r="H36" s="43">
        <v>100</v>
      </c>
      <c r="I36" s="43">
        <v>100</v>
      </c>
      <c r="J36" s="255" t="s">
        <v>78</v>
      </c>
      <c r="K36" s="255" t="s">
        <v>79</v>
      </c>
      <c r="L36" s="255" t="s">
        <v>4467</v>
      </c>
      <c r="M36" s="255" t="s">
        <v>85</v>
      </c>
    </row>
    <row r="37" spans="1:13" customFormat="1" ht="24" x14ac:dyDescent="0.2">
      <c r="A37" s="42">
        <v>33</v>
      </c>
      <c r="B37" s="262" t="s">
        <v>6851</v>
      </c>
      <c r="C37" s="262"/>
      <c r="D37" s="255" t="s">
        <v>3877</v>
      </c>
      <c r="E37" s="262" t="s">
        <v>77</v>
      </c>
      <c r="F37" s="262"/>
      <c r="G37" s="42">
        <v>0</v>
      </c>
      <c r="H37" s="43">
        <v>50</v>
      </c>
      <c r="I37" s="43">
        <v>50</v>
      </c>
      <c r="J37" s="255" t="s">
        <v>78</v>
      </c>
      <c r="K37" s="255" t="s">
        <v>79</v>
      </c>
      <c r="L37" s="255" t="s">
        <v>4480</v>
      </c>
      <c r="M37" s="255" t="s">
        <v>85</v>
      </c>
    </row>
    <row r="38" spans="1:13" customFormat="1" ht="48" x14ac:dyDescent="0.2">
      <c r="A38" s="42">
        <v>34</v>
      </c>
      <c r="B38" s="262" t="s">
        <v>6844</v>
      </c>
      <c r="C38" s="262"/>
      <c r="D38" s="255" t="s">
        <v>1926</v>
      </c>
      <c r="E38" s="262" t="s">
        <v>77</v>
      </c>
      <c r="F38" s="262"/>
      <c r="G38" s="258">
        <v>3985.8</v>
      </c>
      <c r="H38" s="258">
        <v>1090.7</v>
      </c>
      <c r="I38" s="258">
        <v>5076.5</v>
      </c>
      <c r="J38" s="255" t="s">
        <v>93</v>
      </c>
      <c r="K38" s="255" t="s">
        <v>104</v>
      </c>
      <c r="L38" s="255"/>
      <c r="M38" s="255" t="s">
        <v>80</v>
      </c>
    </row>
    <row r="39" spans="1:13" customFormat="1" ht="48" x14ac:dyDescent="0.2">
      <c r="A39" s="42">
        <v>35</v>
      </c>
      <c r="B39" s="262" t="s">
        <v>4514</v>
      </c>
      <c r="C39" s="262"/>
      <c r="D39" s="255" t="s">
        <v>1926</v>
      </c>
      <c r="E39" s="262" t="s">
        <v>77</v>
      </c>
      <c r="F39" s="262"/>
      <c r="G39" s="42">
        <v>0</v>
      </c>
      <c r="H39" s="258">
        <v>1090.7</v>
      </c>
      <c r="I39" s="258">
        <v>1090.7</v>
      </c>
      <c r="J39" s="255" t="s">
        <v>93</v>
      </c>
      <c r="K39" s="255" t="s">
        <v>104</v>
      </c>
      <c r="L39" s="255"/>
      <c r="M39" s="255" t="s">
        <v>119</v>
      </c>
    </row>
    <row r="40" spans="1:13" customFormat="1" ht="24" x14ac:dyDescent="0.2">
      <c r="A40" s="42">
        <v>36</v>
      </c>
      <c r="B40" s="262" t="s">
        <v>6848</v>
      </c>
      <c r="C40" s="262"/>
      <c r="D40" s="255" t="s">
        <v>115</v>
      </c>
      <c r="E40" s="262" t="s">
        <v>77</v>
      </c>
      <c r="F40" s="262"/>
      <c r="G40" s="43">
        <v>5</v>
      </c>
      <c r="H40" s="43">
        <v>10</v>
      </c>
      <c r="I40" s="43">
        <v>15</v>
      </c>
      <c r="J40" s="255" t="s">
        <v>78</v>
      </c>
      <c r="K40" s="255" t="s">
        <v>79</v>
      </c>
      <c r="L40" s="255"/>
      <c r="M40" s="255" t="s">
        <v>85</v>
      </c>
    </row>
    <row r="41" spans="1:13" customFormat="1" ht="24" x14ac:dyDescent="0.2">
      <c r="A41" s="42">
        <v>37</v>
      </c>
      <c r="B41" s="262" t="s">
        <v>6848</v>
      </c>
      <c r="C41" s="262"/>
      <c r="D41" s="255" t="s">
        <v>115</v>
      </c>
      <c r="E41" s="262" t="s">
        <v>77</v>
      </c>
      <c r="F41" s="262"/>
      <c r="G41" s="42">
        <v>0</v>
      </c>
      <c r="H41" s="43">
        <v>15</v>
      </c>
      <c r="I41" s="43">
        <v>15</v>
      </c>
      <c r="J41" s="255" t="s">
        <v>78</v>
      </c>
      <c r="K41" s="255" t="s">
        <v>79</v>
      </c>
      <c r="L41" s="255" t="s">
        <v>4519</v>
      </c>
      <c r="M41" s="255" t="s">
        <v>85</v>
      </c>
    </row>
    <row r="42" spans="1:13" customFormat="1" ht="25.5" customHeight="1" x14ac:dyDescent="0.2">
      <c r="A42" s="42">
        <v>38</v>
      </c>
      <c r="B42" s="262" t="s">
        <v>6844</v>
      </c>
      <c r="C42" s="262"/>
      <c r="D42" s="255" t="s">
        <v>115</v>
      </c>
      <c r="E42" s="262" t="s">
        <v>77</v>
      </c>
      <c r="F42" s="262"/>
      <c r="G42" s="43">
        <v>4</v>
      </c>
      <c r="H42" s="43">
        <v>11</v>
      </c>
      <c r="I42" s="43">
        <v>15</v>
      </c>
      <c r="J42" s="255" t="s">
        <v>78</v>
      </c>
      <c r="K42" s="255" t="s">
        <v>79</v>
      </c>
      <c r="L42" s="255" t="s">
        <v>4480</v>
      </c>
      <c r="M42" s="255" t="s">
        <v>89</v>
      </c>
    </row>
    <row r="43" spans="1:13" customFormat="1" ht="24" x14ac:dyDescent="0.2">
      <c r="A43" s="42">
        <v>39</v>
      </c>
      <c r="B43" s="262" t="s">
        <v>6846</v>
      </c>
      <c r="C43" s="262"/>
      <c r="D43" s="255" t="s">
        <v>6867</v>
      </c>
      <c r="E43" s="262" t="s">
        <v>77</v>
      </c>
      <c r="F43" s="262"/>
      <c r="G43" s="42">
        <v>0</v>
      </c>
      <c r="H43" s="43">
        <v>40</v>
      </c>
      <c r="I43" s="43">
        <v>40</v>
      </c>
      <c r="J43" s="255" t="s">
        <v>78</v>
      </c>
      <c r="K43" s="255" t="s">
        <v>79</v>
      </c>
      <c r="L43" s="255"/>
      <c r="M43" s="255" t="s">
        <v>119</v>
      </c>
    </row>
  </sheetData>
  <mergeCells count="81">
    <mergeCell ref="A2:M2"/>
    <mergeCell ref="B4:C4"/>
    <mergeCell ref="E4:F4"/>
    <mergeCell ref="B11:C11"/>
    <mergeCell ref="E11:F11"/>
    <mergeCell ref="B6:C6"/>
    <mergeCell ref="E6:F6"/>
    <mergeCell ref="B7:C7"/>
    <mergeCell ref="E7:F7"/>
    <mergeCell ref="B8:C8"/>
    <mergeCell ref="E8:F8"/>
    <mergeCell ref="B16:C16"/>
    <mergeCell ref="E16:F16"/>
    <mergeCell ref="B17:C17"/>
    <mergeCell ref="E17:F17"/>
    <mergeCell ref="B12:C12"/>
    <mergeCell ref="E12:F12"/>
    <mergeCell ref="B13:C13"/>
    <mergeCell ref="E13:F13"/>
    <mergeCell ref="B14:C14"/>
    <mergeCell ref="E14:F14"/>
    <mergeCell ref="B15:C15"/>
    <mergeCell ref="E15:F15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B24:C24"/>
    <mergeCell ref="E24:F24"/>
    <mergeCell ref="B25:C25"/>
    <mergeCell ref="E25:F25"/>
    <mergeCell ref="B26:C26"/>
    <mergeCell ref="E26:F26"/>
    <mergeCell ref="B27:C27"/>
    <mergeCell ref="E27:F27"/>
    <mergeCell ref="B28:C28"/>
    <mergeCell ref="E28:F28"/>
    <mergeCell ref="B29:C29"/>
    <mergeCell ref="E29:F29"/>
    <mergeCell ref="B30:C30"/>
    <mergeCell ref="E30:F30"/>
    <mergeCell ref="B31:C31"/>
    <mergeCell ref="E31:F31"/>
    <mergeCell ref="B32:C32"/>
    <mergeCell ref="E32:F32"/>
    <mergeCell ref="B33:C33"/>
    <mergeCell ref="E33:F33"/>
    <mergeCell ref="B34:C34"/>
    <mergeCell ref="E34:F34"/>
    <mergeCell ref="B35:C35"/>
    <mergeCell ref="E35:F35"/>
    <mergeCell ref="B36:C36"/>
    <mergeCell ref="E36:F36"/>
    <mergeCell ref="B37:C37"/>
    <mergeCell ref="E37:F37"/>
    <mergeCell ref="B38:C38"/>
    <mergeCell ref="E38:F38"/>
    <mergeCell ref="B42:C42"/>
    <mergeCell ref="E42:F42"/>
    <mergeCell ref="B43:C43"/>
    <mergeCell ref="E43:F43"/>
    <mergeCell ref="B39:C39"/>
    <mergeCell ref="E39:F39"/>
    <mergeCell ref="B40:C40"/>
    <mergeCell ref="E40:F40"/>
    <mergeCell ref="B41:C41"/>
    <mergeCell ref="E41:F41"/>
    <mergeCell ref="B5:C5"/>
    <mergeCell ref="E5:F5"/>
    <mergeCell ref="B9:C9"/>
    <mergeCell ref="E9:F9"/>
    <mergeCell ref="B10:C10"/>
    <mergeCell ref="E10:F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J11" sqref="J11"/>
    </sheetView>
  </sheetViews>
  <sheetFormatPr defaultRowHeight="12.75" customHeight="1" x14ac:dyDescent="0.2"/>
  <cols>
    <col min="1" max="1" width="12.7109375" style="1" customWidth="1"/>
    <col min="2" max="2" width="17.85546875" style="1" customWidth="1"/>
    <col min="3" max="3" width="12.5703125" style="1" customWidth="1"/>
    <col min="4" max="4" width="15.28515625" style="1" customWidth="1"/>
    <col min="5" max="5" width="15.140625" style="1" customWidth="1"/>
    <col min="6" max="6" width="15.85546875" style="1" customWidth="1"/>
    <col min="7" max="16384" width="9.140625" style="1"/>
  </cols>
  <sheetData>
    <row r="1" spans="1:6" ht="65.25" customHeight="1" x14ac:dyDescent="0.3">
      <c r="A1" s="267" t="s">
        <v>7011</v>
      </c>
      <c r="B1" s="267"/>
      <c r="C1" s="267"/>
      <c r="D1" s="267"/>
      <c r="E1" s="267"/>
      <c r="F1" s="267"/>
    </row>
    <row r="2" spans="1:6" ht="12.75" customHeight="1" thickBot="1" x14ac:dyDescent="0.25"/>
    <row r="3" spans="1:6" ht="12.75" customHeight="1" thickBot="1" x14ac:dyDescent="0.25">
      <c r="A3" s="268" t="s">
        <v>30</v>
      </c>
      <c r="B3" s="268"/>
      <c r="C3" s="269" t="s">
        <v>31</v>
      </c>
      <c r="D3" s="269"/>
      <c r="E3" s="268" t="s">
        <v>32</v>
      </c>
      <c r="F3" s="268"/>
    </row>
    <row r="4" spans="1:6" ht="59.25" customHeight="1" thickBot="1" x14ac:dyDescent="0.25">
      <c r="A4" s="5" t="s">
        <v>33</v>
      </c>
      <c r="B4" s="6" t="s">
        <v>34</v>
      </c>
      <c r="C4" s="5" t="s">
        <v>33</v>
      </c>
      <c r="D4" s="6" t="s">
        <v>34</v>
      </c>
      <c r="E4" s="5" t="s">
        <v>33</v>
      </c>
      <c r="F4" s="6" t="s">
        <v>34</v>
      </c>
    </row>
    <row r="5" spans="1:6" ht="12.75" customHeight="1" x14ac:dyDescent="0.2">
      <c r="A5" s="33">
        <v>1075</v>
      </c>
      <c r="B5" s="34">
        <v>28317.52</v>
      </c>
      <c r="C5" s="35">
        <v>1018</v>
      </c>
      <c r="D5" s="36">
        <v>19612.419999999998</v>
      </c>
      <c r="E5" s="37">
        <v>39</v>
      </c>
      <c r="F5" s="38">
        <v>8696.6</v>
      </c>
    </row>
    <row r="8" spans="1:6" ht="12.75" customHeight="1" x14ac:dyDescent="0.2">
      <c r="A8" s="267" t="s">
        <v>7012</v>
      </c>
      <c r="B8" s="267"/>
      <c r="C8" s="267"/>
      <c r="D8" s="267"/>
      <c r="E8" s="267"/>
      <c r="F8" s="267"/>
    </row>
    <row r="9" spans="1:6" ht="52.5" customHeight="1" x14ac:dyDescent="0.2">
      <c r="A9" s="267"/>
      <c r="B9" s="267"/>
      <c r="C9" s="267"/>
      <c r="D9" s="267"/>
      <c r="E9" s="267"/>
      <c r="F9" s="267"/>
    </row>
    <row r="10" spans="1:6" ht="12.75" customHeight="1" thickBot="1" x14ac:dyDescent="0.25">
      <c r="A10" s="11"/>
      <c r="B10" s="11"/>
      <c r="C10" s="11"/>
      <c r="D10" s="11"/>
      <c r="E10" s="11"/>
      <c r="F10" s="11"/>
    </row>
    <row r="11" spans="1:6" ht="12.75" customHeight="1" thickBot="1" x14ac:dyDescent="0.25">
      <c r="A11" s="268" t="s">
        <v>30</v>
      </c>
      <c r="B11" s="268"/>
      <c r="C11" s="269" t="s">
        <v>31</v>
      </c>
      <c r="D11" s="269"/>
      <c r="E11" s="268" t="s">
        <v>32</v>
      </c>
      <c r="F11" s="268"/>
    </row>
    <row r="12" spans="1:6" ht="54.75" customHeight="1" thickBot="1" x14ac:dyDescent="0.25">
      <c r="A12" s="5" t="s">
        <v>33</v>
      </c>
      <c r="B12" s="6" t="s">
        <v>34</v>
      </c>
      <c r="C12" s="5" t="s">
        <v>33</v>
      </c>
      <c r="D12" s="6" t="s">
        <v>34</v>
      </c>
      <c r="E12" s="5" t="s">
        <v>33</v>
      </c>
      <c r="F12" s="6" t="s">
        <v>34</v>
      </c>
    </row>
    <row r="13" spans="1:6" ht="12.75" customHeight="1" x14ac:dyDescent="0.2">
      <c r="A13" s="33">
        <v>1084</v>
      </c>
      <c r="B13" s="261">
        <v>28388.52</v>
      </c>
      <c r="C13" s="35">
        <v>1029</v>
      </c>
      <c r="D13" s="36">
        <v>19705.419999999998</v>
      </c>
      <c r="E13" s="37">
        <v>39</v>
      </c>
      <c r="F13" s="38">
        <v>8696.6</v>
      </c>
    </row>
  </sheetData>
  <sheetProtection selectLockedCells="1" selectUnlockedCells="1"/>
  <mergeCells count="8">
    <mergeCell ref="A1:F1"/>
    <mergeCell ref="A3:B3"/>
    <mergeCell ref="C3:D3"/>
    <mergeCell ref="E3:F3"/>
    <mergeCell ref="A11:B11"/>
    <mergeCell ref="C11:D11"/>
    <mergeCell ref="E11:F11"/>
    <mergeCell ref="A8:F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topLeftCell="A7" zoomScale="115" zoomScaleNormal="115" workbookViewId="0">
      <selection activeCell="Q25" sqref="Q25"/>
    </sheetView>
  </sheetViews>
  <sheetFormatPr defaultRowHeight="12.75" x14ac:dyDescent="0.2"/>
  <cols>
    <col min="1" max="1" width="5" style="2" customWidth="1"/>
    <col min="2" max="2" width="10" style="2" customWidth="1"/>
    <col min="3" max="3" width="21.85546875" style="2" customWidth="1"/>
    <col min="4" max="4" width="21.140625" style="2" customWidth="1"/>
    <col min="5" max="5" width="13.28515625" style="2" customWidth="1"/>
    <col min="6" max="6" width="14.42578125" style="2" customWidth="1"/>
    <col min="7" max="7" width="11.7109375" style="2" customWidth="1"/>
    <col min="8" max="8" width="12.42578125" style="2" customWidth="1"/>
    <col min="9" max="9" width="11" style="2" customWidth="1"/>
    <col min="10" max="10" width="13.42578125" style="2" customWidth="1"/>
    <col min="11" max="11" width="16.5703125" style="2" customWidth="1"/>
    <col min="12" max="251" width="8.85546875" style="2" customWidth="1"/>
    <col min="252" max="16384" width="9.140625" style="2"/>
  </cols>
  <sheetData>
    <row r="1" spans="1:11" ht="10.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s="19" customFormat="1" ht="20.25" x14ac:dyDescent="0.3">
      <c r="A4" s="270" t="s">
        <v>69</v>
      </c>
      <c r="B4" s="270"/>
      <c r="C4" s="270"/>
      <c r="D4" s="270"/>
      <c r="E4" s="270"/>
      <c r="F4" s="270"/>
      <c r="G4" s="270"/>
      <c r="H4" s="270"/>
      <c r="I4" s="270"/>
      <c r="J4" s="270"/>
      <c r="K4" s="270"/>
    </row>
    <row r="5" spans="1:11" s="19" customFormat="1" ht="20.25" x14ac:dyDescent="0.3">
      <c r="A5" s="270" t="s">
        <v>7013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11" ht="12.75" customHeight="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ht="41.25" customHeight="1" x14ac:dyDescent="0.2">
      <c r="A7" s="15" t="s">
        <v>1</v>
      </c>
      <c r="B7" s="15" t="s">
        <v>2</v>
      </c>
      <c r="C7" s="15" t="s">
        <v>3</v>
      </c>
      <c r="D7" s="15" t="s">
        <v>4</v>
      </c>
      <c r="E7" s="15" t="s">
        <v>5</v>
      </c>
      <c r="F7" s="15" t="s">
        <v>6</v>
      </c>
      <c r="G7" s="15" t="s">
        <v>7</v>
      </c>
      <c r="H7" s="15" t="s">
        <v>8</v>
      </c>
      <c r="I7" s="15" t="s">
        <v>9</v>
      </c>
      <c r="J7" s="15" t="s">
        <v>10</v>
      </c>
      <c r="K7" s="15" t="s">
        <v>11</v>
      </c>
    </row>
    <row r="8" spans="1:11" s="363" customFormat="1" ht="10.5" customHeight="1" x14ac:dyDescent="0.2">
      <c r="A8" s="336">
        <v>1</v>
      </c>
      <c r="B8" s="337">
        <v>44470</v>
      </c>
      <c r="C8" s="370" t="s">
        <v>7693</v>
      </c>
      <c r="D8" s="370" t="s">
        <v>7442</v>
      </c>
      <c r="E8" s="336">
        <v>0</v>
      </c>
      <c r="F8" s="336">
        <v>10</v>
      </c>
      <c r="G8" s="336">
        <v>10</v>
      </c>
      <c r="H8" s="336">
        <v>0.22</v>
      </c>
      <c r="I8" s="336">
        <v>3</v>
      </c>
      <c r="J8" s="337">
        <v>44476</v>
      </c>
      <c r="K8" s="370" t="s">
        <v>7445</v>
      </c>
    </row>
    <row r="9" spans="1:11" s="363" customFormat="1" ht="10.5" customHeight="1" x14ac:dyDescent="0.2">
      <c r="A9" s="336">
        <v>2</v>
      </c>
      <c r="B9" s="337">
        <v>44470</v>
      </c>
      <c r="C9" s="370" t="s">
        <v>122</v>
      </c>
      <c r="D9" s="370" t="s">
        <v>7442</v>
      </c>
      <c r="E9" s="336">
        <v>5</v>
      </c>
      <c r="F9" s="336">
        <v>10</v>
      </c>
      <c r="G9" s="336">
        <v>15</v>
      </c>
      <c r="H9" s="336">
        <v>0.4</v>
      </c>
      <c r="I9" s="336">
        <v>3</v>
      </c>
      <c r="J9" s="336"/>
      <c r="K9" s="370" t="s">
        <v>7457</v>
      </c>
    </row>
    <row r="10" spans="1:11" s="363" customFormat="1" x14ac:dyDescent="0.2">
      <c r="A10" s="336">
        <v>3</v>
      </c>
      <c r="B10" s="337">
        <v>44475</v>
      </c>
      <c r="C10" s="370" t="s">
        <v>76</v>
      </c>
      <c r="D10" s="370" t="s">
        <v>7442</v>
      </c>
      <c r="E10" s="336">
        <v>0</v>
      </c>
      <c r="F10" s="336">
        <v>15</v>
      </c>
      <c r="G10" s="336">
        <v>15</v>
      </c>
      <c r="H10" s="336">
        <v>0.4</v>
      </c>
      <c r="I10" s="336">
        <v>3</v>
      </c>
      <c r="J10" s="337">
        <v>44477</v>
      </c>
      <c r="K10" s="370" t="s">
        <v>7445</v>
      </c>
    </row>
    <row r="11" spans="1:11" s="363" customFormat="1" x14ac:dyDescent="0.2">
      <c r="A11" s="336">
        <v>4</v>
      </c>
      <c r="B11" s="337">
        <v>44480</v>
      </c>
      <c r="C11" s="370" t="s">
        <v>122</v>
      </c>
      <c r="D11" s="370" t="s">
        <v>7442</v>
      </c>
      <c r="E11" s="336">
        <v>7</v>
      </c>
      <c r="F11" s="336">
        <v>8</v>
      </c>
      <c r="G11" s="336">
        <v>15</v>
      </c>
      <c r="H11" s="336">
        <v>0.4</v>
      </c>
      <c r="I11" s="336">
        <v>3</v>
      </c>
      <c r="J11" s="336"/>
      <c r="K11" s="370" t="s">
        <v>7457</v>
      </c>
    </row>
    <row r="12" spans="1:11" s="363" customFormat="1" x14ac:dyDescent="0.2">
      <c r="A12" s="336">
        <v>5</v>
      </c>
      <c r="B12" s="337">
        <v>44480</v>
      </c>
      <c r="C12" s="370" t="s">
        <v>122</v>
      </c>
      <c r="D12" s="370" t="s">
        <v>7442</v>
      </c>
      <c r="E12" s="336">
        <v>5</v>
      </c>
      <c r="F12" s="336">
        <v>10</v>
      </c>
      <c r="G12" s="336">
        <v>15</v>
      </c>
      <c r="H12" s="336">
        <v>0.4</v>
      </c>
      <c r="I12" s="336">
        <v>3</v>
      </c>
      <c r="J12" s="336"/>
      <c r="K12" s="370" t="s">
        <v>7457</v>
      </c>
    </row>
    <row r="13" spans="1:11" s="363" customFormat="1" x14ac:dyDescent="0.2">
      <c r="A13" s="336">
        <v>6</v>
      </c>
      <c r="B13" s="337">
        <v>44481</v>
      </c>
      <c r="C13" s="370" t="s">
        <v>76</v>
      </c>
      <c r="D13" s="370" t="s">
        <v>7442</v>
      </c>
      <c r="E13" s="336">
        <v>0</v>
      </c>
      <c r="F13" s="336">
        <v>15</v>
      </c>
      <c r="G13" s="336">
        <v>15</v>
      </c>
      <c r="H13" s="336">
        <v>0.4</v>
      </c>
      <c r="I13" s="336">
        <v>3</v>
      </c>
      <c r="J13" s="337">
        <v>44488</v>
      </c>
      <c r="K13" s="370" t="s">
        <v>7445</v>
      </c>
    </row>
    <row r="14" spans="1:11" s="363" customFormat="1" x14ac:dyDescent="0.2">
      <c r="A14" s="336">
        <v>7</v>
      </c>
      <c r="B14" s="337">
        <v>44481</v>
      </c>
      <c r="C14" s="370" t="s">
        <v>76</v>
      </c>
      <c r="D14" s="370" t="s">
        <v>7442</v>
      </c>
      <c r="E14" s="336">
        <v>0</v>
      </c>
      <c r="F14" s="336">
        <v>15</v>
      </c>
      <c r="G14" s="336">
        <v>15</v>
      </c>
      <c r="H14" s="336">
        <v>0.4</v>
      </c>
      <c r="I14" s="336">
        <v>3</v>
      </c>
      <c r="J14" s="337">
        <v>44483</v>
      </c>
      <c r="K14" s="370" t="s">
        <v>7445</v>
      </c>
    </row>
    <row r="15" spans="1:11" s="363" customFormat="1" x14ac:dyDescent="0.2">
      <c r="A15" s="336">
        <v>8</v>
      </c>
      <c r="B15" s="337">
        <v>44481</v>
      </c>
      <c r="C15" s="370" t="s">
        <v>122</v>
      </c>
      <c r="D15" s="370" t="s">
        <v>7442</v>
      </c>
      <c r="E15" s="336">
        <v>10</v>
      </c>
      <c r="F15" s="336">
        <v>15</v>
      </c>
      <c r="G15" s="336">
        <v>5</v>
      </c>
      <c r="H15" s="336">
        <v>0.4</v>
      </c>
      <c r="I15" s="336">
        <v>3</v>
      </c>
      <c r="J15" s="337">
        <v>44483</v>
      </c>
      <c r="K15" s="370" t="s">
        <v>7445</v>
      </c>
    </row>
    <row r="16" spans="1:11" s="363" customFormat="1" x14ac:dyDescent="0.2">
      <c r="A16" s="336">
        <v>9</v>
      </c>
      <c r="B16" s="337">
        <v>44481</v>
      </c>
      <c r="C16" s="370" t="s">
        <v>122</v>
      </c>
      <c r="D16" s="370" t="s">
        <v>7442</v>
      </c>
      <c r="E16" s="336">
        <v>0</v>
      </c>
      <c r="F16" s="336">
        <v>15</v>
      </c>
      <c r="G16" s="336">
        <v>15</v>
      </c>
      <c r="H16" s="336">
        <v>0.4</v>
      </c>
      <c r="I16" s="336">
        <v>3</v>
      </c>
      <c r="J16" s="336"/>
      <c r="K16" s="370" t="s">
        <v>7457</v>
      </c>
    </row>
    <row r="17" spans="1:11" s="363" customFormat="1" x14ac:dyDescent="0.2">
      <c r="A17" s="336">
        <v>10</v>
      </c>
      <c r="B17" s="337">
        <v>44481</v>
      </c>
      <c r="C17" s="370" t="s">
        <v>7339</v>
      </c>
      <c r="D17" s="370" t="s">
        <v>7442</v>
      </c>
      <c r="E17" s="336">
        <v>0</v>
      </c>
      <c r="F17" s="336">
        <v>15</v>
      </c>
      <c r="G17" s="336">
        <v>15</v>
      </c>
      <c r="H17" s="336">
        <v>0.4</v>
      </c>
      <c r="I17" s="336">
        <v>3</v>
      </c>
      <c r="J17" s="336"/>
      <c r="K17" s="370" t="s">
        <v>7457</v>
      </c>
    </row>
    <row r="18" spans="1:11" s="363" customFormat="1" x14ac:dyDescent="0.2">
      <c r="A18" s="336">
        <v>11</v>
      </c>
      <c r="B18" s="337">
        <v>44484</v>
      </c>
      <c r="C18" s="370" t="s">
        <v>76</v>
      </c>
      <c r="D18" s="370" t="s">
        <v>7442</v>
      </c>
      <c r="E18" s="336">
        <v>0</v>
      </c>
      <c r="F18" s="336">
        <v>15</v>
      </c>
      <c r="G18" s="336">
        <v>15</v>
      </c>
      <c r="H18" s="336">
        <v>0.4</v>
      </c>
      <c r="I18" s="336">
        <v>3</v>
      </c>
      <c r="J18" s="337">
        <v>44488</v>
      </c>
      <c r="K18" s="370" t="s">
        <v>7445</v>
      </c>
    </row>
    <row r="19" spans="1:11" s="363" customFormat="1" x14ac:dyDescent="0.2">
      <c r="A19" s="336">
        <v>12</v>
      </c>
      <c r="B19" s="337">
        <v>44488</v>
      </c>
      <c r="C19" s="370" t="s">
        <v>7339</v>
      </c>
      <c r="D19" s="370" t="s">
        <v>7442</v>
      </c>
      <c r="E19" s="336">
        <v>0</v>
      </c>
      <c r="F19" s="336">
        <v>15</v>
      </c>
      <c r="G19" s="336">
        <v>15</v>
      </c>
      <c r="H19" s="336">
        <v>0.4</v>
      </c>
      <c r="I19" s="336">
        <v>3</v>
      </c>
      <c r="J19" s="337">
        <v>44497</v>
      </c>
      <c r="K19" s="370" t="s">
        <v>7445</v>
      </c>
    </row>
    <row r="20" spans="1:11" s="363" customFormat="1" x14ac:dyDescent="0.2">
      <c r="A20" s="336">
        <v>13</v>
      </c>
      <c r="B20" s="337">
        <v>44487</v>
      </c>
      <c r="C20" s="370" t="s">
        <v>7339</v>
      </c>
      <c r="D20" s="370" t="s">
        <v>7442</v>
      </c>
      <c r="E20" s="336">
        <v>0</v>
      </c>
      <c r="F20" s="336">
        <v>15</v>
      </c>
      <c r="G20" s="336">
        <v>15</v>
      </c>
      <c r="H20" s="336">
        <v>0.4</v>
      </c>
      <c r="I20" s="336">
        <v>3</v>
      </c>
      <c r="J20" s="336"/>
      <c r="K20" s="370" t="s">
        <v>7457</v>
      </c>
    </row>
    <row r="21" spans="1:11" s="363" customFormat="1" x14ac:dyDescent="0.2">
      <c r="A21" s="336">
        <v>14</v>
      </c>
      <c r="B21" s="337">
        <v>44484</v>
      </c>
      <c r="C21" s="370" t="s">
        <v>4494</v>
      </c>
      <c r="D21" s="370" t="s">
        <v>7442</v>
      </c>
      <c r="E21" s="336">
        <v>100</v>
      </c>
      <c r="F21" s="336">
        <v>0</v>
      </c>
      <c r="G21" s="336">
        <v>100</v>
      </c>
      <c r="H21" s="336">
        <v>0.4</v>
      </c>
      <c r="I21" s="336">
        <v>2</v>
      </c>
      <c r="J21" s="336"/>
      <c r="K21" s="370" t="s">
        <v>7457</v>
      </c>
    </row>
    <row r="22" spans="1:11" s="363" customFormat="1" x14ac:dyDescent="0.2">
      <c r="A22" s="336">
        <v>15</v>
      </c>
      <c r="B22" s="337">
        <v>44488</v>
      </c>
      <c r="C22" s="370" t="s">
        <v>7339</v>
      </c>
      <c r="D22" s="370" t="s">
        <v>7442</v>
      </c>
      <c r="E22" s="336">
        <v>0</v>
      </c>
      <c r="F22" s="336">
        <v>15</v>
      </c>
      <c r="G22" s="336">
        <v>15</v>
      </c>
      <c r="H22" s="336">
        <v>0.22</v>
      </c>
      <c r="I22" s="336">
        <v>3</v>
      </c>
      <c r="J22" s="336"/>
      <c r="K22" s="370" t="s">
        <v>7457</v>
      </c>
    </row>
    <row r="23" spans="1:11" s="363" customFormat="1" x14ac:dyDescent="0.2">
      <c r="A23" s="336">
        <v>16</v>
      </c>
      <c r="B23" s="337">
        <v>44490</v>
      </c>
      <c r="C23" s="370" t="s">
        <v>122</v>
      </c>
      <c r="D23" s="336" t="s">
        <v>7442</v>
      </c>
      <c r="E23" s="336">
        <v>7</v>
      </c>
      <c r="F23" s="336">
        <v>8</v>
      </c>
      <c r="G23" s="336">
        <v>15</v>
      </c>
      <c r="H23" s="336">
        <v>0.4</v>
      </c>
      <c r="I23" s="336">
        <v>3</v>
      </c>
      <c r="J23" s="336"/>
      <c r="K23" s="373" t="s">
        <v>7457</v>
      </c>
    </row>
    <row r="24" spans="1:11" s="363" customFormat="1" x14ac:dyDescent="0.2">
      <c r="A24" s="336">
        <v>17</v>
      </c>
      <c r="B24" s="337">
        <v>44491</v>
      </c>
      <c r="C24" s="370" t="s">
        <v>122</v>
      </c>
      <c r="D24" s="336" t="s">
        <v>7442</v>
      </c>
      <c r="E24" s="336">
        <v>7</v>
      </c>
      <c r="F24" s="336">
        <v>8</v>
      </c>
      <c r="G24" s="336">
        <v>15</v>
      </c>
      <c r="H24" s="336">
        <v>0.4</v>
      </c>
      <c r="I24" s="336">
        <v>3</v>
      </c>
      <c r="J24" s="336"/>
      <c r="K24" s="373" t="s">
        <v>7457</v>
      </c>
    </row>
    <row r="25" spans="1:11" s="363" customFormat="1" x14ac:dyDescent="0.2">
      <c r="A25" s="336">
        <v>18</v>
      </c>
      <c r="B25" s="337">
        <v>44494</v>
      </c>
      <c r="C25" s="370" t="s">
        <v>7695</v>
      </c>
      <c r="D25" s="336" t="s">
        <v>7442</v>
      </c>
      <c r="E25" s="336">
        <v>0</v>
      </c>
      <c r="F25" s="336">
        <v>0.12</v>
      </c>
      <c r="G25" s="336">
        <v>0.12</v>
      </c>
      <c r="H25" s="336">
        <v>0.22</v>
      </c>
      <c r="I25" s="336">
        <v>3</v>
      </c>
      <c r="J25" s="337">
        <v>44497</v>
      </c>
      <c r="K25" s="373" t="s">
        <v>7445</v>
      </c>
    </row>
    <row r="26" spans="1:11" s="363" customFormat="1" x14ac:dyDescent="0.2">
      <c r="A26" s="336">
        <v>19</v>
      </c>
      <c r="B26" s="337">
        <v>44494</v>
      </c>
      <c r="C26" s="370" t="s">
        <v>7696</v>
      </c>
      <c r="D26" s="336" t="s">
        <v>7442</v>
      </c>
      <c r="E26" s="336">
        <v>0</v>
      </c>
      <c r="F26" s="336">
        <v>0.12</v>
      </c>
      <c r="G26" s="336">
        <v>0.12</v>
      </c>
      <c r="H26" s="336">
        <v>0.22</v>
      </c>
      <c r="I26" s="336">
        <v>3</v>
      </c>
      <c r="J26" s="337">
        <v>44497</v>
      </c>
      <c r="K26" s="373" t="s">
        <v>7445</v>
      </c>
    </row>
    <row r="27" spans="1:11" s="363" customFormat="1" x14ac:dyDescent="0.2">
      <c r="A27" s="336">
        <v>20</v>
      </c>
      <c r="B27" s="337">
        <v>44494</v>
      </c>
      <c r="C27" s="370" t="s">
        <v>7697</v>
      </c>
      <c r="D27" s="336" t="s">
        <v>7442</v>
      </c>
      <c r="E27" s="336">
        <v>0</v>
      </c>
      <c r="F27" s="336">
        <v>0.12</v>
      </c>
      <c r="G27" s="336">
        <v>0.12</v>
      </c>
      <c r="H27" s="336">
        <v>0.22</v>
      </c>
      <c r="I27" s="336">
        <v>3</v>
      </c>
      <c r="J27" s="337">
        <v>44497</v>
      </c>
      <c r="K27" s="373" t="s">
        <v>7445</v>
      </c>
    </row>
    <row r="28" spans="1:11" s="363" customFormat="1" x14ac:dyDescent="0.2">
      <c r="A28" s="336">
        <v>21</v>
      </c>
      <c r="B28" s="337">
        <v>44494</v>
      </c>
      <c r="C28" s="370" t="s">
        <v>7698</v>
      </c>
      <c r="D28" s="336" t="s">
        <v>7442</v>
      </c>
      <c r="E28" s="336">
        <v>0</v>
      </c>
      <c r="F28" s="336">
        <v>0.12</v>
      </c>
      <c r="G28" s="336">
        <v>0.12</v>
      </c>
      <c r="H28" s="336">
        <v>0.22</v>
      </c>
      <c r="I28" s="336">
        <v>3</v>
      </c>
      <c r="J28" s="337">
        <v>44496</v>
      </c>
      <c r="K28" s="373" t="s">
        <v>7445</v>
      </c>
    </row>
    <row r="29" spans="1:11" s="363" customFormat="1" x14ac:dyDescent="0.2">
      <c r="A29" s="336">
        <v>22</v>
      </c>
      <c r="B29" s="337">
        <v>44494</v>
      </c>
      <c r="C29" s="370" t="s">
        <v>7699</v>
      </c>
      <c r="D29" s="336" t="s">
        <v>7442</v>
      </c>
      <c r="E29" s="336">
        <v>0</v>
      </c>
      <c r="F29" s="336">
        <v>0.12</v>
      </c>
      <c r="G29" s="336">
        <v>0.12</v>
      </c>
      <c r="H29" s="336">
        <v>0.22</v>
      </c>
      <c r="I29" s="336">
        <v>3</v>
      </c>
      <c r="J29" s="337">
        <v>44496</v>
      </c>
      <c r="K29" s="373" t="s">
        <v>7445</v>
      </c>
    </row>
    <row r="30" spans="1:11" s="363" customFormat="1" x14ac:dyDescent="0.2">
      <c r="A30" s="336">
        <v>23</v>
      </c>
      <c r="B30" s="337">
        <v>44494</v>
      </c>
      <c r="C30" s="370" t="s">
        <v>7700</v>
      </c>
      <c r="D30" s="336" t="s">
        <v>7442</v>
      </c>
      <c r="E30" s="336">
        <v>0</v>
      </c>
      <c r="F30" s="336">
        <v>0.12</v>
      </c>
      <c r="G30" s="336">
        <v>0.12</v>
      </c>
      <c r="H30" s="336">
        <v>0.22</v>
      </c>
      <c r="I30" s="336">
        <v>3</v>
      </c>
      <c r="J30" s="337">
        <v>44496</v>
      </c>
      <c r="K30" s="373" t="s">
        <v>7445</v>
      </c>
    </row>
    <row r="31" spans="1:11" s="363" customFormat="1" x14ac:dyDescent="0.2">
      <c r="A31" s="336">
        <v>24</v>
      </c>
      <c r="B31" s="337">
        <v>44494</v>
      </c>
      <c r="C31" s="370" t="s">
        <v>7701</v>
      </c>
      <c r="D31" s="336" t="s">
        <v>7442</v>
      </c>
      <c r="E31" s="336">
        <v>0</v>
      </c>
      <c r="F31" s="336">
        <v>0.12</v>
      </c>
      <c r="G31" s="336">
        <v>0.12</v>
      </c>
      <c r="H31" s="336">
        <v>0.22</v>
      </c>
      <c r="I31" s="336">
        <v>3</v>
      </c>
      <c r="J31" s="337">
        <v>44496</v>
      </c>
      <c r="K31" s="373" t="s">
        <v>7445</v>
      </c>
    </row>
    <row r="32" spans="1:11" s="363" customFormat="1" x14ac:dyDescent="0.2">
      <c r="A32" s="336">
        <v>25</v>
      </c>
      <c r="B32" s="337">
        <v>44494</v>
      </c>
      <c r="C32" s="370" t="s">
        <v>7702</v>
      </c>
      <c r="D32" s="336" t="s">
        <v>7442</v>
      </c>
      <c r="E32" s="336">
        <v>0</v>
      </c>
      <c r="F32" s="336">
        <v>0.12</v>
      </c>
      <c r="G32" s="336">
        <v>0.12</v>
      </c>
      <c r="H32" s="336">
        <v>0.22</v>
      </c>
      <c r="I32" s="336">
        <v>3</v>
      </c>
      <c r="J32" s="337">
        <v>44496</v>
      </c>
      <c r="K32" s="373" t="s">
        <v>7445</v>
      </c>
    </row>
    <row r="33" spans="1:11" s="363" customFormat="1" x14ac:dyDescent="0.2">
      <c r="A33" s="336">
        <v>26</v>
      </c>
      <c r="B33" s="337">
        <v>44494</v>
      </c>
      <c r="C33" s="370" t="s">
        <v>7703</v>
      </c>
      <c r="D33" s="336" t="s">
        <v>7442</v>
      </c>
      <c r="E33" s="336">
        <v>0</v>
      </c>
      <c r="F33" s="336">
        <v>0.12</v>
      </c>
      <c r="G33" s="336">
        <v>0.12</v>
      </c>
      <c r="H33" s="336">
        <v>0.22</v>
      </c>
      <c r="I33" s="336">
        <v>3</v>
      </c>
      <c r="J33" s="337">
        <v>44496</v>
      </c>
      <c r="K33" s="373" t="s">
        <v>7445</v>
      </c>
    </row>
    <row r="34" spans="1:11" s="363" customFormat="1" x14ac:dyDescent="0.2">
      <c r="A34" s="336">
        <v>27</v>
      </c>
      <c r="B34" s="337">
        <v>44494</v>
      </c>
      <c r="C34" s="370" t="s">
        <v>7704</v>
      </c>
      <c r="D34" s="336" t="s">
        <v>7442</v>
      </c>
      <c r="E34" s="336">
        <v>0</v>
      </c>
      <c r="F34" s="336">
        <v>0.12</v>
      </c>
      <c r="G34" s="336">
        <v>0.12</v>
      </c>
      <c r="H34" s="336">
        <v>0.22</v>
      </c>
      <c r="I34" s="336">
        <v>3</v>
      </c>
      <c r="J34" s="337">
        <v>44496</v>
      </c>
      <c r="K34" s="373" t="s">
        <v>7445</v>
      </c>
    </row>
    <row r="35" spans="1:11" s="363" customFormat="1" x14ac:dyDescent="0.2">
      <c r="A35" s="336">
        <v>28</v>
      </c>
      <c r="B35" s="337">
        <v>44494</v>
      </c>
      <c r="C35" s="370" t="s">
        <v>7705</v>
      </c>
      <c r="D35" s="336" t="s">
        <v>7442</v>
      </c>
      <c r="E35" s="336">
        <v>0</v>
      </c>
      <c r="F35" s="336">
        <v>0.12</v>
      </c>
      <c r="G35" s="336">
        <v>0.12</v>
      </c>
      <c r="H35" s="336">
        <v>0.22</v>
      </c>
      <c r="I35" s="336">
        <v>3</v>
      </c>
      <c r="J35" s="337">
        <v>44496</v>
      </c>
      <c r="K35" s="373" t="s">
        <v>7445</v>
      </c>
    </row>
    <row r="36" spans="1:11" s="363" customFormat="1" x14ac:dyDescent="0.2">
      <c r="A36" s="336">
        <v>29</v>
      </c>
      <c r="B36" s="337">
        <v>44494</v>
      </c>
      <c r="C36" s="370" t="s">
        <v>7530</v>
      </c>
      <c r="D36" s="336" t="s">
        <v>7442</v>
      </c>
      <c r="E36" s="336">
        <v>0</v>
      </c>
      <c r="F36" s="336">
        <v>54.8</v>
      </c>
      <c r="G36" s="336">
        <v>54.8</v>
      </c>
      <c r="H36" s="336">
        <v>0.4</v>
      </c>
      <c r="I36" s="336">
        <v>3</v>
      </c>
      <c r="J36" s="336"/>
      <c r="K36" s="373" t="s">
        <v>7457</v>
      </c>
    </row>
    <row r="37" spans="1:11" s="363" customFormat="1" x14ac:dyDescent="0.2">
      <c r="A37" s="336">
        <v>30</v>
      </c>
      <c r="B37" s="337">
        <v>44478</v>
      </c>
      <c r="C37" s="370" t="s">
        <v>7315</v>
      </c>
      <c r="D37" s="336" t="s">
        <v>7442</v>
      </c>
      <c r="E37" s="336">
        <v>0</v>
      </c>
      <c r="F37" s="336">
        <v>15</v>
      </c>
      <c r="G37" s="336">
        <v>15</v>
      </c>
      <c r="H37" s="336">
        <v>0.4</v>
      </c>
      <c r="I37" s="336">
        <v>3</v>
      </c>
      <c r="J37" s="336"/>
      <c r="K37" s="373" t="s">
        <v>7457</v>
      </c>
    </row>
    <row r="38" spans="1:11" s="363" customFormat="1" x14ac:dyDescent="0.2">
      <c r="A38" s="336">
        <v>31</v>
      </c>
      <c r="B38" s="337">
        <v>44491</v>
      </c>
      <c r="C38" s="370" t="s">
        <v>7315</v>
      </c>
      <c r="D38" s="336" t="s">
        <v>7442</v>
      </c>
      <c r="E38" s="336">
        <v>0</v>
      </c>
      <c r="F38" s="336">
        <v>15</v>
      </c>
      <c r="G38" s="336">
        <v>15</v>
      </c>
      <c r="H38" s="336">
        <v>0.4</v>
      </c>
      <c r="I38" s="336">
        <v>3</v>
      </c>
      <c r="J38" s="336"/>
      <c r="K38" s="373" t="s">
        <v>7457</v>
      </c>
    </row>
    <row r="39" spans="1:11" s="363" customFormat="1" x14ac:dyDescent="0.2">
      <c r="A39" s="336">
        <v>32</v>
      </c>
      <c r="B39" s="337">
        <v>44490</v>
      </c>
      <c r="C39" s="370" t="s">
        <v>7198</v>
      </c>
      <c r="D39" s="336" t="s">
        <v>7442</v>
      </c>
      <c r="E39" s="336">
        <v>3</v>
      </c>
      <c r="F39" s="336">
        <v>4</v>
      </c>
      <c r="G39" s="336">
        <v>7</v>
      </c>
      <c r="H39" s="336">
        <v>0.4</v>
      </c>
      <c r="I39" s="336">
        <v>3</v>
      </c>
      <c r="J39" s="336"/>
      <c r="K39" s="373" t="s">
        <v>7457</v>
      </c>
    </row>
    <row r="40" spans="1:11" s="363" customFormat="1" x14ac:dyDescent="0.2">
      <c r="A40" s="336">
        <v>33</v>
      </c>
      <c r="B40" s="337">
        <v>44496</v>
      </c>
      <c r="C40" s="370" t="s">
        <v>7339</v>
      </c>
      <c r="D40" s="336" t="s">
        <v>7442</v>
      </c>
      <c r="E40" s="336">
        <v>0</v>
      </c>
      <c r="F40" s="336">
        <v>15</v>
      </c>
      <c r="G40" s="336">
        <v>15</v>
      </c>
      <c r="H40" s="336">
        <v>0.4</v>
      </c>
      <c r="I40" s="336">
        <v>3</v>
      </c>
      <c r="J40" s="336"/>
      <c r="K40" s="373" t="s">
        <v>7457</v>
      </c>
    </row>
    <row r="41" spans="1:11" s="363" customFormat="1" x14ac:dyDescent="0.2">
      <c r="A41" s="336">
        <v>34</v>
      </c>
      <c r="B41" s="374">
        <v>44497</v>
      </c>
      <c r="C41" s="370" t="s">
        <v>7339</v>
      </c>
      <c r="D41" s="336" t="s">
        <v>7442</v>
      </c>
      <c r="E41" s="336">
        <v>0</v>
      </c>
      <c r="F41" s="336">
        <v>15</v>
      </c>
      <c r="G41" s="336">
        <v>15</v>
      </c>
      <c r="H41" s="336">
        <v>0.4</v>
      </c>
      <c r="I41" s="336">
        <v>3</v>
      </c>
      <c r="J41" s="375"/>
      <c r="K41" s="373" t="s">
        <v>7457</v>
      </c>
    </row>
  </sheetData>
  <mergeCells count="2">
    <mergeCell ref="A4:K4"/>
    <mergeCell ref="A5:K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94"/>
  <sheetViews>
    <sheetView zoomScale="80" zoomScaleNormal="80" workbookViewId="0">
      <selection activeCell="U55" sqref="U55"/>
    </sheetView>
  </sheetViews>
  <sheetFormatPr defaultColWidth="9.140625" defaultRowHeight="12.75" x14ac:dyDescent="0.2"/>
  <cols>
    <col min="1" max="1" width="5" customWidth="1"/>
    <col min="2" max="2" width="4" customWidth="1"/>
    <col min="3" max="3" width="9.140625" customWidth="1"/>
    <col min="4" max="4" width="16.85546875" style="259" customWidth="1"/>
    <col min="5" max="5" width="14.7109375" customWidth="1"/>
    <col min="6" max="6" width="13.140625" customWidth="1"/>
    <col min="7" max="7" width="11.5703125" customWidth="1"/>
    <col min="8" max="8" width="13.5703125" customWidth="1"/>
    <col min="9" max="10" width="12" customWidth="1"/>
    <col min="11" max="11" width="25" customWidth="1"/>
    <col min="12" max="14" width="16" customWidth="1"/>
    <col min="15" max="15" width="14.5703125" customWidth="1"/>
    <col min="16" max="16" width="11.5703125" customWidth="1"/>
    <col min="17" max="17" width="14.7109375" customWidth="1"/>
    <col min="18" max="19" width="12" customWidth="1"/>
    <col min="20" max="20" width="13.5703125" customWidth="1"/>
    <col min="21" max="21" width="25" customWidth="1"/>
    <col min="22" max="22" width="12.42578125" customWidth="1"/>
    <col min="23" max="23" width="10.85546875" customWidth="1"/>
    <col min="24" max="24" width="10" customWidth="1"/>
    <col min="25" max="25" width="11.42578125" customWidth="1"/>
  </cols>
  <sheetData>
    <row r="1" spans="1:25" ht="24.75" customHeight="1" x14ac:dyDescent="0.2"/>
    <row r="2" spans="1:25" s="24" customFormat="1" ht="30" customHeight="1" x14ac:dyDescent="0.4">
      <c r="A2" s="275" t="s">
        <v>62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spans="1:25" s="22" customFormat="1" ht="24.75" customHeight="1" x14ac:dyDescent="0.2">
      <c r="A3" s="273" t="s">
        <v>66</v>
      </c>
      <c r="B3" s="276" t="s">
        <v>28</v>
      </c>
      <c r="C3" s="277"/>
      <c r="D3" s="260" t="s">
        <v>4</v>
      </c>
      <c r="E3" s="273" t="s">
        <v>11</v>
      </c>
      <c r="F3" s="273" t="s">
        <v>13</v>
      </c>
      <c r="G3" s="277" t="s">
        <v>10</v>
      </c>
      <c r="H3" s="273" t="s">
        <v>14</v>
      </c>
      <c r="I3" s="273" t="s">
        <v>63</v>
      </c>
      <c r="J3" s="273" t="s">
        <v>16</v>
      </c>
      <c r="K3" s="273" t="s">
        <v>3</v>
      </c>
      <c r="L3" s="273" t="s">
        <v>17</v>
      </c>
      <c r="M3" s="273" t="s">
        <v>18</v>
      </c>
      <c r="N3" s="273" t="s">
        <v>19</v>
      </c>
      <c r="O3" s="273" t="s">
        <v>64</v>
      </c>
      <c r="P3" s="273" t="s">
        <v>21</v>
      </c>
      <c r="Q3" s="273" t="s">
        <v>67</v>
      </c>
      <c r="R3" s="273" t="s">
        <v>23</v>
      </c>
      <c r="S3" s="273" t="s">
        <v>9</v>
      </c>
      <c r="T3" s="273" t="s">
        <v>24</v>
      </c>
      <c r="U3" s="273" t="s">
        <v>25</v>
      </c>
      <c r="V3" s="272" t="s">
        <v>26</v>
      </c>
      <c r="W3" s="272"/>
      <c r="X3" s="272" t="s">
        <v>27</v>
      </c>
      <c r="Y3" s="272"/>
    </row>
    <row r="4" spans="1:25" s="22" customFormat="1" ht="48.75" customHeight="1" x14ac:dyDescent="0.2">
      <c r="A4" s="274"/>
      <c r="B4" s="278"/>
      <c r="C4" s="279"/>
      <c r="D4" s="256"/>
      <c r="E4" s="274"/>
      <c r="F4" s="274"/>
      <c r="G4" s="279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3" t="s">
        <v>29</v>
      </c>
      <c r="W4" s="23" t="s">
        <v>28</v>
      </c>
      <c r="X4" s="23" t="s">
        <v>29</v>
      </c>
      <c r="Y4" s="23" t="s">
        <v>28</v>
      </c>
    </row>
    <row r="5" spans="1:25" ht="48" x14ac:dyDescent="0.2">
      <c r="A5" s="257" t="s">
        <v>12</v>
      </c>
      <c r="B5" s="271" t="s">
        <v>135</v>
      </c>
      <c r="C5" s="271"/>
      <c r="D5" s="257" t="s">
        <v>77</v>
      </c>
      <c r="E5" s="257" t="s">
        <v>136</v>
      </c>
      <c r="F5" s="257" t="s">
        <v>137</v>
      </c>
      <c r="G5" s="257" t="s">
        <v>138</v>
      </c>
      <c r="H5" s="257" t="s">
        <v>139</v>
      </c>
      <c r="I5" s="257" t="s">
        <v>140</v>
      </c>
      <c r="J5" s="257" t="s">
        <v>141</v>
      </c>
      <c r="K5" s="257" t="s">
        <v>142</v>
      </c>
      <c r="L5" s="257" t="s">
        <v>143</v>
      </c>
      <c r="M5" s="257" t="s">
        <v>144</v>
      </c>
      <c r="N5" s="257" t="s">
        <v>144</v>
      </c>
      <c r="O5" s="257" t="s">
        <v>144</v>
      </c>
      <c r="P5" s="257"/>
      <c r="Q5" s="257" t="s">
        <v>143</v>
      </c>
      <c r="R5" s="257" t="s">
        <v>78</v>
      </c>
      <c r="S5" s="257" t="s">
        <v>79</v>
      </c>
      <c r="T5" s="257" t="s">
        <v>145</v>
      </c>
      <c r="U5" s="257" t="s">
        <v>146</v>
      </c>
      <c r="V5" s="257" t="s">
        <v>147</v>
      </c>
      <c r="W5" s="257" t="s">
        <v>137</v>
      </c>
      <c r="X5" s="257"/>
      <c r="Y5" s="257"/>
    </row>
    <row r="6" spans="1:25" ht="48" x14ac:dyDescent="0.2">
      <c r="A6" s="257" t="s">
        <v>148</v>
      </c>
      <c r="B6" s="271" t="s">
        <v>135</v>
      </c>
      <c r="C6" s="271"/>
      <c r="D6" s="257" t="s">
        <v>77</v>
      </c>
      <c r="E6" s="257" t="s">
        <v>89</v>
      </c>
      <c r="F6" s="257" t="s">
        <v>149</v>
      </c>
      <c r="G6" s="257" t="s">
        <v>149</v>
      </c>
      <c r="H6" s="257" t="s">
        <v>150</v>
      </c>
      <c r="I6" s="257" t="s">
        <v>151</v>
      </c>
      <c r="J6" s="257" t="s">
        <v>152</v>
      </c>
      <c r="K6" s="257" t="s">
        <v>153</v>
      </c>
      <c r="L6" s="257" t="s">
        <v>154</v>
      </c>
      <c r="M6" s="257" t="s">
        <v>155</v>
      </c>
      <c r="N6" s="257" t="s">
        <v>156</v>
      </c>
      <c r="O6" s="257" t="s">
        <v>157</v>
      </c>
      <c r="P6" s="257" t="s">
        <v>158</v>
      </c>
      <c r="Q6" s="257" t="s">
        <v>159</v>
      </c>
      <c r="R6" s="257" t="s">
        <v>93</v>
      </c>
      <c r="S6" s="257" t="s">
        <v>79</v>
      </c>
      <c r="T6" s="257" t="s">
        <v>160</v>
      </c>
      <c r="U6" s="257" t="s">
        <v>161</v>
      </c>
      <c r="V6" s="257" t="s">
        <v>162</v>
      </c>
      <c r="W6" s="257" t="s">
        <v>149</v>
      </c>
      <c r="X6" s="257" t="s">
        <v>163</v>
      </c>
      <c r="Y6" s="257" t="s">
        <v>151</v>
      </c>
    </row>
    <row r="7" spans="1:25" ht="24" x14ac:dyDescent="0.2">
      <c r="A7" s="257" t="s">
        <v>164</v>
      </c>
      <c r="B7" s="271" t="s">
        <v>135</v>
      </c>
      <c r="C7" s="271"/>
      <c r="D7" s="257" t="s">
        <v>77</v>
      </c>
      <c r="E7" s="257" t="s">
        <v>89</v>
      </c>
      <c r="F7" s="257" t="s">
        <v>165</v>
      </c>
      <c r="G7" s="257" t="s">
        <v>149</v>
      </c>
      <c r="H7" s="257" t="s">
        <v>166</v>
      </c>
      <c r="I7" s="257" t="s">
        <v>167</v>
      </c>
      <c r="J7" s="257" t="s">
        <v>168</v>
      </c>
      <c r="K7" s="257" t="s">
        <v>169</v>
      </c>
      <c r="L7" s="257" t="s">
        <v>143</v>
      </c>
      <c r="M7" s="257" t="s">
        <v>170</v>
      </c>
      <c r="N7" s="257" t="s">
        <v>170</v>
      </c>
      <c r="O7" s="257" t="s">
        <v>170</v>
      </c>
      <c r="P7" s="257" t="s">
        <v>170</v>
      </c>
      <c r="Q7" s="257" t="s">
        <v>143</v>
      </c>
      <c r="R7" s="257" t="s">
        <v>78</v>
      </c>
      <c r="S7" s="257" t="s">
        <v>79</v>
      </c>
      <c r="T7" s="257" t="s">
        <v>160</v>
      </c>
      <c r="U7" s="257" t="s">
        <v>171</v>
      </c>
      <c r="V7" s="257" t="s">
        <v>172</v>
      </c>
      <c r="W7" s="257" t="s">
        <v>165</v>
      </c>
      <c r="X7" s="257" t="s">
        <v>173</v>
      </c>
      <c r="Y7" s="257" t="s">
        <v>167</v>
      </c>
    </row>
    <row r="8" spans="1:25" ht="48" x14ac:dyDescent="0.2">
      <c r="A8" s="257" t="s">
        <v>174</v>
      </c>
      <c r="B8" s="271" t="s">
        <v>175</v>
      </c>
      <c r="C8" s="271"/>
      <c r="D8" s="257" t="s">
        <v>77</v>
      </c>
      <c r="E8" s="257" t="s">
        <v>89</v>
      </c>
      <c r="F8" s="257" t="s">
        <v>137</v>
      </c>
      <c r="G8" s="257" t="s">
        <v>176</v>
      </c>
      <c r="H8" s="257" t="s">
        <v>177</v>
      </c>
      <c r="I8" s="257" t="s">
        <v>152</v>
      </c>
      <c r="J8" s="257" t="s">
        <v>178</v>
      </c>
      <c r="K8" s="257" t="s">
        <v>115</v>
      </c>
      <c r="L8" s="257" t="s">
        <v>179</v>
      </c>
      <c r="M8" s="257" t="s">
        <v>180</v>
      </c>
      <c r="N8" s="257" t="s">
        <v>181</v>
      </c>
      <c r="O8" s="257" t="s">
        <v>181</v>
      </c>
      <c r="P8" s="257" t="s">
        <v>181</v>
      </c>
      <c r="Q8" s="257" t="s">
        <v>143</v>
      </c>
      <c r="R8" s="257" t="s">
        <v>78</v>
      </c>
      <c r="S8" s="257" t="s">
        <v>79</v>
      </c>
      <c r="T8" s="257" t="s">
        <v>182</v>
      </c>
      <c r="U8" s="257" t="s">
        <v>183</v>
      </c>
      <c r="V8" s="257" t="s">
        <v>184</v>
      </c>
      <c r="W8" s="257" t="s">
        <v>137</v>
      </c>
      <c r="X8" s="257" t="s">
        <v>185</v>
      </c>
      <c r="Y8" s="257" t="s">
        <v>152</v>
      </c>
    </row>
    <row r="9" spans="1:25" ht="36" x14ac:dyDescent="0.2">
      <c r="A9" s="257" t="s">
        <v>186</v>
      </c>
      <c r="B9" s="271" t="s">
        <v>175</v>
      </c>
      <c r="C9" s="271"/>
      <c r="D9" s="257" t="s">
        <v>77</v>
      </c>
      <c r="E9" s="257" t="s">
        <v>89</v>
      </c>
      <c r="F9" s="257" t="s">
        <v>137</v>
      </c>
      <c r="G9" s="257" t="s">
        <v>176</v>
      </c>
      <c r="H9" s="257" t="s">
        <v>177</v>
      </c>
      <c r="I9" s="257" t="s">
        <v>187</v>
      </c>
      <c r="J9" s="257" t="s">
        <v>178</v>
      </c>
      <c r="K9" s="257" t="s">
        <v>188</v>
      </c>
      <c r="L9" s="257" t="s">
        <v>189</v>
      </c>
      <c r="M9" s="257" t="s">
        <v>190</v>
      </c>
      <c r="N9" s="257" t="s">
        <v>191</v>
      </c>
      <c r="O9" s="257" t="s">
        <v>191</v>
      </c>
      <c r="P9" s="257" t="s">
        <v>191</v>
      </c>
      <c r="Q9" s="257" t="s">
        <v>192</v>
      </c>
      <c r="R9" s="257" t="s">
        <v>93</v>
      </c>
      <c r="S9" s="257" t="s">
        <v>79</v>
      </c>
      <c r="T9" s="257" t="s">
        <v>160</v>
      </c>
      <c r="U9" s="257" t="s">
        <v>193</v>
      </c>
      <c r="V9" s="257" t="s">
        <v>194</v>
      </c>
      <c r="W9" s="257" t="s">
        <v>137</v>
      </c>
      <c r="X9" s="257" t="s">
        <v>195</v>
      </c>
      <c r="Y9" s="257" t="s">
        <v>196</v>
      </c>
    </row>
    <row r="10" spans="1:25" ht="72" x14ac:dyDescent="0.2">
      <c r="A10" s="257" t="s">
        <v>197</v>
      </c>
      <c r="B10" s="271" t="s">
        <v>198</v>
      </c>
      <c r="C10" s="271"/>
      <c r="D10" s="257" t="s">
        <v>77</v>
      </c>
      <c r="E10" s="257" t="s">
        <v>136</v>
      </c>
      <c r="F10" s="257" t="s">
        <v>137</v>
      </c>
      <c r="G10" s="257" t="s">
        <v>199</v>
      </c>
      <c r="H10" s="257" t="s">
        <v>200</v>
      </c>
      <c r="I10" s="257" t="s">
        <v>201</v>
      </c>
      <c r="J10" s="257"/>
      <c r="K10" s="257" t="s">
        <v>202</v>
      </c>
      <c r="L10" s="257" t="s">
        <v>143</v>
      </c>
      <c r="M10" s="257" t="s">
        <v>203</v>
      </c>
      <c r="N10" s="257" t="s">
        <v>203</v>
      </c>
      <c r="O10" s="257" t="s">
        <v>203</v>
      </c>
      <c r="P10" s="257"/>
      <c r="Q10" s="257" t="s">
        <v>143</v>
      </c>
      <c r="R10" s="257" t="s">
        <v>78</v>
      </c>
      <c r="S10" s="257" t="s">
        <v>79</v>
      </c>
      <c r="T10" s="257" t="s">
        <v>160</v>
      </c>
      <c r="U10" s="257" t="s">
        <v>6990</v>
      </c>
      <c r="V10" s="257" t="s">
        <v>204</v>
      </c>
      <c r="W10" s="257" t="s">
        <v>137</v>
      </c>
      <c r="X10" s="257"/>
      <c r="Y10" s="257"/>
    </row>
    <row r="11" spans="1:25" ht="38.25" customHeight="1" x14ac:dyDescent="0.2">
      <c r="A11" s="257" t="s">
        <v>180</v>
      </c>
      <c r="B11" s="271" t="s">
        <v>205</v>
      </c>
      <c r="C11" s="271"/>
      <c r="D11" s="257" t="s">
        <v>77</v>
      </c>
      <c r="E11" s="257" t="s">
        <v>89</v>
      </c>
      <c r="F11" s="257" t="s">
        <v>206</v>
      </c>
      <c r="G11" s="257" t="s">
        <v>149</v>
      </c>
      <c r="H11" s="257" t="s">
        <v>150</v>
      </c>
      <c r="I11" s="257" t="s">
        <v>207</v>
      </c>
      <c r="J11" s="257" t="s">
        <v>152</v>
      </c>
      <c r="K11" s="257" t="s">
        <v>132</v>
      </c>
      <c r="L11" s="257" t="s">
        <v>143</v>
      </c>
      <c r="M11" s="257" t="s">
        <v>181</v>
      </c>
      <c r="N11" s="257" t="s">
        <v>181</v>
      </c>
      <c r="O11" s="257" t="s">
        <v>181</v>
      </c>
      <c r="P11" s="257" t="s">
        <v>181</v>
      </c>
      <c r="Q11" s="257" t="s">
        <v>143</v>
      </c>
      <c r="R11" s="257" t="s">
        <v>78</v>
      </c>
      <c r="S11" s="257" t="s">
        <v>79</v>
      </c>
      <c r="T11" s="257" t="s">
        <v>182</v>
      </c>
      <c r="U11" s="257" t="s">
        <v>208</v>
      </c>
      <c r="V11" s="257" t="s">
        <v>209</v>
      </c>
      <c r="W11" s="257" t="s">
        <v>206</v>
      </c>
      <c r="X11" s="257" t="s">
        <v>210</v>
      </c>
      <c r="Y11" s="257" t="s">
        <v>207</v>
      </c>
    </row>
    <row r="12" spans="1:25" ht="48" x14ac:dyDescent="0.2">
      <c r="A12" s="257" t="s">
        <v>179</v>
      </c>
      <c r="B12" s="271" t="s">
        <v>211</v>
      </c>
      <c r="C12" s="271"/>
      <c r="D12" s="257" t="s">
        <v>77</v>
      </c>
      <c r="E12" s="257" t="s">
        <v>89</v>
      </c>
      <c r="F12" s="257" t="s">
        <v>206</v>
      </c>
      <c r="G12" s="257" t="s">
        <v>212</v>
      </c>
      <c r="H12" s="257" t="s">
        <v>213</v>
      </c>
      <c r="I12" s="257" t="s">
        <v>214</v>
      </c>
      <c r="J12" s="257" t="s">
        <v>215</v>
      </c>
      <c r="K12" s="257" t="s">
        <v>216</v>
      </c>
      <c r="L12" s="257" t="s">
        <v>143</v>
      </c>
      <c r="M12" s="257" t="s">
        <v>217</v>
      </c>
      <c r="N12" s="257" t="s">
        <v>217</v>
      </c>
      <c r="O12" s="257" t="s">
        <v>217</v>
      </c>
      <c r="P12" s="257" t="s">
        <v>217</v>
      </c>
      <c r="Q12" s="257" t="s">
        <v>143</v>
      </c>
      <c r="R12" s="257" t="s">
        <v>78</v>
      </c>
      <c r="S12" s="257" t="s">
        <v>79</v>
      </c>
      <c r="T12" s="257" t="s">
        <v>160</v>
      </c>
      <c r="U12" s="257" t="s">
        <v>218</v>
      </c>
      <c r="V12" s="257" t="s">
        <v>219</v>
      </c>
      <c r="W12" s="257" t="s">
        <v>206</v>
      </c>
      <c r="X12" s="257" t="s">
        <v>220</v>
      </c>
      <c r="Y12" s="257" t="s">
        <v>214</v>
      </c>
    </row>
    <row r="13" spans="1:25" ht="48" x14ac:dyDescent="0.2">
      <c r="A13" s="257" t="s">
        <v>221</v>
      </c>
      <c r="B13" s="271" t="s">
        <v>211</v>
      </c>
      <c r="C13" s="271"/>
      <c r="D13" s="257" t="s">
        <v>77</v>
      </c>
      <c r="E13" s="257" t="s">
        <v>222</v>
      </c>
      <c r="F13" s="257" t="s">
        <v>149</v>
      </c>
      <c r="G13" s="257" t="s">
        <v>176</v>
      </c>
      <c r="H13" s="257" t="s">
        <v>177</v>
      </c>
      <c r="I13" s="257" t="s">
        <v>223</v>
      </c>
      <c r="J13" s="257" t="s">
        <v>178</v>
      </c>
      <c r="K13" s="257" t="s">
        <v>224</v>
      </c>
      <c r="L13" s="257" t="s">
        <v>225</v>
      </c>
      <c r="M13" s="257" t="s">
        <v>225</v>
      </c>
      <c r="N13" s="257" t="s">
        <v>226</v>
      </c>
      <c r="O13" s="257" t="s">
        <v>226</v>
      </c>
      <c r="P13" s="257"/>
      <c r="Q13" s="257" t="s">
        <v>143</v>
      </c>
      <c r="R13" s="257" t="s">
        <v>78</v>
      </c>
      <c r="S13" s="257" t="s">
        <v>104</v>
      </c>
      <c r="T13" s="257" t="s">
        <v>160</v>
      </c>
      <c r="U13" s="257" t="s">
        <v>227</v>
      </c>
      <c r="V13" s="257" t="s">
        <v>228</v>
      </c>
      <c r="W13" s="257" t="s">
        <v>149</v>
      </c>
      <c r="X13" s="257"/>
      <c r="Y13" s="257"/>
    </row>
    <row r="14" spans="1:25" ht="24" x14ac:dyDescent="0.2">
      <c r="A14" s="257" t="s">
        <v>229</v>
      </c>
      <c r="B14" s="271" t="s">
        <v>137</v>
      </c>
      <c r="C14" s="271"/>
      <c r="D14" s="257" t="s">
        <v>77</v>
      </c>
      <c r="E14" s="257" t="s">
        <v>89</v>
      </c>
      <c r="F14" s="257" t="s">
        <v>199</v>
      </c>
      <c r="G14" s="257" t="s">
        <v>230</v>
      </c>
      <c r="H14" s="257" t="s">
        <v>231</v>
      </c>
      <c r="I14" s="257" t="s">
        <v>232</v>
      </c>
      <c r="J14" s="257" t="s">
        <v>213</v>
      </c>
      <c r="K14" s="257" t="s">
        <v>233</v>
      </c>
      <c r="L14" s="257" t="s">
        <v>229</v>
      </c>
      <c r="M14" s="257" t="s">
        <v>181</v>
      </c>
      <c r="N14" s="257" t="s">
        <v>234</v>
      </c>
      <c r="O14" s="257" t="s">
        <v>234</v>
      </c>
      <c r="P14" s="257" t="s">
        <v>234</v>
      </c>
      <c r="Q14" s="257" t="s">
        <v>143</v>
      </c>
      <c r="R14" s="257" t="s">
        <v>78</v>
      </c>
      <c r="S14" s="257" t="s">
        <v>79</v>
      </c>
      <c r="T14" s="257" t="s">
        <v>160</v>
      </c>
      <c r="U14" s="257" t="s">
        <v>235</v>
      </c>
      <c r="V14" s="257" t="s">
        <v>236</v>
      </c>
      <c r="W14" s="257" t="s">
        <v>199</v>
      </c>
      <c r="X14" s="257" t="s">
        <v>237</v>
      </c>
      <c r="Y14" s="257" t="s">
        <v>232</v>
      </c>
    </row>
    <row r="15" spans="1:25" ht="73.5" customHeight="1" x14ac:dyDescent="0.2">
      <c r="A15" s="257" t="s">
        <v>238</v>
      </c>
      <c r="B15" s="271" t="s">
        <v>137</v>
      </c>
      <c r="C15" s="271"/>
      <c r="D15" s="257" t="s">
        <v>77</v>
      </c>
      <c r="E15" s="257" t="s">
        <v>89</v>
      </c>
      <c r="F15" s="257" t="s">
        <v>149</v>
      </c>
      <c r="G15" s="257" t="s">
        <v>239</v>
      </c>
      <c r="H15" s="257" t="s">
        <v>240</v>
      </c>
      <c r="I15" s="257" t="s">
        <v>168</v>
      </c>
      <c r="J15" s="257" t="s">
        <v>241</v>
      </c>
      <c r="K15" s="257" t="s">
        <v>242</v>
      </c>
      <c r="L15" s="257" t="s">
        <v>143</v>
      </c>
      <c r="M15" s="257" t="s">
        <v>243</v>
      </c>
      <c r="N15" s="257" t="s">
        <v>243</v>
      </c>
      <c r="O15" s="257" t="s">
        <v>243</v>
      </c>
      <c r="P15" s="257" t="s">
        <v>243</v>
      </c>
      <c r="Q15" s="257" t="s">
        <v>143</v>
      </c>
      <c r="R15" s="257" t="s">
        <v>78</v>
      </c>
      <c r="S15" s="257" t="s">
        <v>104</v>
      </c>
      <c r="T15" s="257" t="s">
        <v>244</v>
      </c>
      <c r="U15" s="257" t="s">
        <v>245</v>
      </c>
      <c r="V15" s="257" t="s">
        <v>246</v>
      </c>
      <c r="W15" s="257" t="s">
        <v>149</v>
      </c>
      <c r="X15" s="257" t="s">
        <v>247</v>
      </c>
      <c r="Y15" s="257" t="s">
        <v>168</v>
      </c>
    </row>
    <row r="16" spans="1:25" ht="60" x14ac:dyDescent="0.2">
      <c r="A16" s="257" t="s">
        <v>248</v>
      </c>
      <c r="B16" s="271" t="s">
        <v>206</v>
      </c>
      <c r="C16" s="271"/>
      <c r="D16" s="257" t="s">
        <v>77</v>
      </c>
      <c r="E16" s="257" t="s">
        <v>89</v>
      </c>
      <c r="F16" s="257" t="s">
        <v>212</v>
      </c>
      <c r="G16" s="257" t="s">
        <v>239</v>
      </c>
      <c r="H16" s="257" t="s">
        <v>249</v>
      </c>
      <c r="I16" s="257" t="s">
        <v>250</v>
      </c>
      <c r="J16" s="257" t="s">
        <v>251</v>
      </c>
      <c r="K16" s="257" t="s">
        <v>252</v>
      </c>
      <c r="L16" s="257" t="s">
        <v>143</v>
      </c>
      <c r="M16" s="257" t="s">
        <v>144</v>
      </c>
      <c r="N16" s="257" t="s">
        <v>144</v>
      </c>
      <c r="O16" s="257" t="s">
        <v>144</v>
      </c>
      <c r="P16" s="257" t="s">
        <v>144</v>
      </c>
      <c r="Q16" s="257" t="s">
        <v>143</v>
      </c>
      <c r="R16" s="257" t="s">
        <v>78</v>
      </c>
      <c r="S16" s="257" t="s">
        <v>79</v>
      </c>
      <c r="T16" s="257" t="s">
        <v>160</v>
      </c>
      <c r="U16" s="257" t="s">
        <v>253</v>
      </c>
      <c r="V16" s="257" t="s">
        <v>254</v>
      </c>
      <c r="W16" s="257" t="s">
        <v>212</v>
      </c>
      <c r="X16" s="257" t="s">
        <v>255</v>
      </c>
      <c r="Y16" s="257" t="s">
        <v>250</v>
      </c>
    </row>
    <row r="17" spans="1:25" ht="84" x14ac:dyDescent="0.2">
      <c r="A17" s="257" t="s">
        <v>256</v>
      </c>
      <c r="B17" s="271" t="s">
        <v>149</v>
      </c>
      <c r="C17" s="271"/>
      <c r="D17" s="257" t="s">
        <v>77</v>
      </c>
      <c r="E17" s="257" t="s">
        <v>89</v>
      </c>
      <c r="F17" s="257" t="s">
        <v>230</v>
      </c>
      <c r="G17" s="257" t="s">
        <v>257</v>
      </c>
      <c r="H17" s="257" t="s">
        <v>251</v>
      </c>
      <c r="I17" s="257" t="s">
        <v>258</v>
      </c>
      <c r="J17" s="257" t="s">
        <v>259</v>
      </c>
      <c r="K17" s="257" t="s">
        <v>260</v>
      </c>
      <c r="L17" s="257" t="s">
        <v>143</v>
      </c>
      <c r="M17" s="257" t="s">
        <v>203</v>
      </c>
      <c r="N17" s="257" t="s">
        <v>203</v>
      </c>
      <c r="O17" s="257" t="s">
        <v>203</v>
      </c>
      <c r="P17" s="257" t="s">
        <v>203</v>
      </c>
      <c r="Q17" s="257" t="s">
        <v>143</v>
      </c>
      <c r="R17" s="257" t="s">
        <v>78</v>
      </c>
      <c r="S17" s="257" t="s">
        <v>79</v>
      </c>
      <c r="T17" s="257" t="s">
        <v>261</v>
      </c>
      <c r="U17" s="257" t="s">
        <v>262</v>
      </c>
      <c r="V17" s="257" t="s">
        <v>263</v>
      </c>
      <c r="W17" s="257" t="s">
        <v>230</v>
      </c>
      <c r="X17" s="257" t="s">
        <v>264</v>
      </c>
      <c r="Y17" s="257" t="s">
        <v>258</v>
      </c>
    </row>
    <row r="18" spans="1:25" ht="48" customHeight="1" x14ac:dyDescent="0.2">
      <c r="A18" s="257" t="s">
        <v>265</v>
      </c>
      <c r="B18" s="271" t="s">
        <v>176</v>
      </c>
      <c r="C18" s="271"/>
      <c r="D18" s="257" t="s">
        <v>77</v>
      </c>
      <c r="E18" s="257" t="s">
        <v>89</v>
      </c>
      <c r="F18" s="257" t="s">
        <v>239</v>
      </c>
      <c r="G18" s="257" t="s">
        <v>239</v>
      </c>
      <c r="H18" s="257" t="s">
        <v>249</v>
      </c>
      <c r="I18" s="257" t="s">
        <v>266</v>
      </c>
      <c r="J18" s="257" t="s">
        <v>241</v>
      </c>
      <c r="K18" s="257" t="s">
        <v>267</v>
      </c>
      <c r="L18" s="257" t="s">
        <v>143</v>
      </c>
      <c r="M18" s="257" t="s">
        <v>144</v>
      </c>
      <c r="N18" s="257" t="s">
        <v>144</v>
      </c>
      <c r="O18" s="257" t="s">
        <v>144</v>
      </c>
      <c r="P18" s="257" t="s">
        <v>144</v>
      </c>
      <c r="Q18" s="257" t="s">
        <v>143</v>
      </c>
      <c r="R18" s="257" t="s">
        <v>78</v>
      </c>
      <c r="S18" s="257" t="s">
        <v>79</v>
      </c>
      <c r="T18" s="257" t="s">
        <v>160</v>
      </c>
      <c r="U18" s="257" t="s">
        <v>268</v>
      </c>
      <c r="V18" s="257" t="s">
        <v>269</v>
      </c>
      <c r="W18" s="257" t="s">
        <v>239</v>
      </c>
      <c r="X18" s="257" t="s">
        <v>270</v>
      </c>
      <c r="Y18" s="257" t="s">
        <v>266</v>
      </c>
    </row>
    <row r="19" spans="1:25" ht="36" x14ac:dyDescent="0.2">
      <c r="A19" s="257" t="s">
        <v>181</v>
      </c>
      <c r="B19" s="271" t="s">
        <v>199</v>
      </c>
      <c r="C19" s="271"/>
      <c r="D19" s="257" t="s">
        <v>77</v>
      </c>
      <c r="E19" s="257" t="s">
        <v>89</v>
      </c>
      <c r="F19" s="257" t="s">
        <v>271</v>
      </c>
      <c r="G19" s="257" t="s">
        <v>272</v>
      </c>
      <c r="H19" s="257" t="s">
        <v>273</v>
      </c>
      <c r="I19" s="257" t="s">
        <v>274</v>
      </c>
      <c r="J19" s="257" t="s">
        <v>275</v>
      </c>
      <c r="K19" s="257" t="s">
        <v>276</v>
      </c>
      <c r="L19" s="257" t="s">
        <v>181</v>
      </c>
      <c r="M19" s="257" t="s">
        <v>229</v>
      </c>
      <c r="N19" s="257" t="s">
        <v>234</v>
      </c>
      <c r="O19" s="257" t="s">
        <v>234</v>
      </c>
      <c r="P19" s="257" t="s">
        <v>234</v>
      </c>
      <c r="Q19" s="257" t="s">
        <v>143</v>
      </c>
      <c r="R19" s="257" t="s">
        <v>78</v>
      </c>
      <c r="S19" s="257" t="s">
        <v>79</v>
      </c>
      <c r="T19" s="257" t="s">
        <v>160</v>
      </c>
      <c r="U19" s="257" t="s">
        <v>277</v>
      </c>
      <c r="V19" s="257" t="s">
        <v>278</v>
      </c>
      <c r="W19" s="257" t="s">
        <v>279</v>
      </c>
      <c r="X19" s="257" t="s">
        <v>280</v>
      </c>
      <c r="Y19" s="257" t="s">
        <v>274</v>
      </c>
    </row>
    <row r="20" spans="1:25" ht="72" x14ac:dyDescent="0.2">
      <c r="A20" s="257" t="s">
        <v>281</v>
      </c>
      <c r="B20" s="271" t="s">
        <v>199</v>
      </c>
      <c r="C20" s="271"/>
      <c r="D20" s="257" t="s">
        <v>77</v>
      </c>
      <c r="E20" s="257" t="s">
        <v>89</v>
      </c>
      <c r="F20" s="257" t="s">
        <v>239</v>
      </c>
      <c r="G20" s="257" t="s">
        <v>282</v>
      </c>
      <c r="H20" s="257" t="s">
        <v>283</v>
      </c>
      <c r="I20" s="257" t="s">
        <v>284</v>
      </c>
      <c r="J20" s="257" t="s">
        <v>285</v>
      </c>
      <c r="K20" s="257" t="s">
        <v>286</v>
      </c>
      <c r="L20" s="257" t="s">
        <v>143</v>
      </c>
      <c r="M20" s="257" t="s">
        <v>170</v>
      </c>
      <c r="N20" s="257" t="s">
        <v>170</v>
      </c>
      <c r="O20" s="257" t="s">
        <v>170</v>
      </c>
      <c r="P20" s="257" t="s">
        <v>170</v>
      </c>
      <c r="Q20" s="257" t="s">
        <v>143</v>
      </c>
      <c r="R20" s="257" t="s">
        <v>78</v>
      </c>
      <c r="S20" s="257" t="s">
        <v>79</v>
      </c>
      <c r="T20" s="257" t="s">
        <v>287</v>
      </c>
      <c r="U20" s="257" t="s">
        <v>288</v>
      </c>
      <c r="V20" s="257" t="s">
        <v>289</v>
      </c>
      <c r="W20" s="257" t="s">
        <v>239</v>
      </c>
      <c r="X20" s="257" t="s">
        <v>290</v>
      </c>
      <c r="Y20" s="257" t="s">
        <v>284</v>
      </c>
    </row>
    <row r="21" spans="1:25" ht="72" x14ac:dyDescent="0.2">
      <c r="A21" s="257" t="s">
        <v>291</v>
      </c>
      <c r="B21" s="271" t="s">
        <v>271</v>
      </c>
      <c r="C21" s="271"/>
      <c r="D21" s="257" t="s">
        <v>77</v>
      </c>
      <c r="E21" s="257" t="s">
        <v>89</v>
      </c>
      <c r="F21" s="257" t="s">
        <v>239</v>
      </c>
      <c r="G21" s="257" t="s">
        <v>292</v>
      </c>
      <c r="H21" s="257" t="s">
        <v>293</v>
      </c>
      <c r="I21" s="257" t="s">
        <v>294</v>
      </c>
      <c r="J21" s="257" t="s">
        <v>295</v>
      </c>
      <c r="K21" s="257" t="s">
        <v>296</v>
      </c>
      <c r="L21" s="257" t="s">
        <v>143</v>
      </c>
      <c r="M21" s="257" t="s">
        <v>144</v>
      </c>
      <c r="N21" s="257" t="s">
        <v>144</v>
      </c>
      <c r="O21" s="257" t="s">
        <v>144</v>
      </c>
      <c r="P21" s="257" t="s">
        <v>144</v>
      </c>
      <c r="Q21" s="257" t="s">
        <v>143</v>
      </c>
      <c r="R21" s="257" t="s">
        <v>78</v>
      </c>
      <c r="S21" s="257" t="s">
        <v>79</v>
      </c>
      <c r="T21" s="257" t="s">
        <v>160</v>
      </c>
      <c r="U21" s="257" t="s">
        <v>297</v>
      </c>
      <c r="V21" s="257" t="s">
        <v>298</v>
      </c>
      <c r="W21" s="257" t="s">
        <v>239</v>
      </c>
      <c r="X21" s="257" t="s">
        <v>299</v>
      </c>
      <c r="Y21" s="257" t="s">
        <v>294</v>
      </c>
    </row>
    <row r="22" spans="1:25" ht="72" x14ac:dyDescent="0.2">
      <c r="A22" s="257" t="s">
        <v>300</v>
      </c>
      <c r="B22" s="271" t="s">
        <v>257</v>
      </c>
      <c r="C22" s="271"/>
      <c r="D22" s="257" t="s">
        <v>77</v>
      </c>
      <c r="E22" s="257" t="s">
        <v>89</v>
      </c>
      <c r="F22" s="257" t="s">
        <v>152</v>
      </c>
      <c r="G22" s="257" t="s">
        <v>301</v>
      </c>
      <c r="H22" s="257" t="s">
        <v>302</v>
      </c>
      <c r="I22" s="257" t="s">
        <v>303</v>
      </c>
      <c r="J22" s="257" t="s">
        <v>177</v>
      </c>
      <c r="K22" s="257" t="s">
        <v>304</v>
      </c>
      <c r="L22" s="257" t="s">
        <v>143</v>
      </c>
      <c r="M22" s="257" t="s">
        <v>229</v>
      </c>
      <c r="N22" s="257" t="s">
        <v>229</v>
      </c>
      <c r="O22" s="257" t="s">
        <v>229</v>
      </c>
      <c r="P22" s="257" t="s">
        <v>229</v>
      </c>
      <c r="Q22" s="257" t="s">
        <v>143</v>
      </c>
      <c r="R22" s="257" t="s">
        <v>78</v>
      </c>
      <c r="S22" s="257" t="s">
        <v>79</v>
      </c>
      <c r="T22" s="257" t="s">
        <v>182</v>
      </c>
      <c r="U22" s="257" t="s">
        <v>305</v>
      </c>
      <c r="V22" s="257" t="s">
        <v>306</v>
      </c>
      <c r="W22" s="257" t="s">
        <v>152</v>
      </c>
      <c r="X22" s="257" t="s">
        <v>307</v>
      </c>
      <c r="Y22" s="257" t="s">
        <v>303</v>
      </c>
    </row>
    <row r="23" spans="1:25" ht="36" x14ac:dyDescent="0.2">
      <c r="A23" s="257" t="s">
        <v>308</v>
      </c>
      <c r="B23" s="271" t="s">
        <v>257</v>
      </c>
      <c r="C23" s="271"/>
      <c r="D23" s="257" t="s">
        <v>77</v>
      </c>
      <c r="E23" s="257" t="s">
        <v>89</v>
      </c>
      <c r="F23" s="257" t="s">
        <v>309</v>
      </c>
      <c r="G23" s="257" t="s">
        <v>310</v>
      </c>
      <c r="H23" s="257" t="s">
        <v>311</v>
      </c>
      <c r="I23" s="257" t="s">
        <v>312</v>
      </c>
      <c r="J23" s="257" t="s">
        <v>310</v>
      </c>
      <c r="K23" s="257" t="s">
        <v>123</v>
      </c>
      <c r="L23" s="257" t="s">
        <v>313</v>
      </c>
      <c r="M23" s="257" t="s">
        <v>192</v>
      </c>
      <c r="N23" s="257" t="s">
        <v>314</v>
      </c>
      <c r="O23" s="257" t="s">
        <v>314</v>
      </c>
      <c r="P23" s="257" t="s">
        <v>314</v>
      </c>
      <c r="Q23" s="257" t="s">
        <v>159</v>
      </c>
      <c r="R23" s="257" t="s">
        <v>93</v>
      </c>
      <c r="S23" s="257" t="s">
        <v>79</v>
      </c>
      <c r="T23" s="257" t="s">
        <v>315</v>
      </c>
      <c r="U23" s="257" t="s">
        <v>316</v>
      </c>
      <c r="V23" s="257" t="s">
        <v>317</v>
      </c>
      <c r="W23" s="257" t="s">
        <v>309</v>
      </c>
      <c r="X23" s="257" t="s">
        <v>318</v>
      </c>
      <c r="Y23" s="257" t="s">
        <v>312</v>
      </c>
    </row>
    <row r="24" spans="1:25" ht="36" x14ac:dyDescent="0.2">
      <c r="A24" s="257" t="s">
        <v>319</v>
      </c>
      <c r="B24" s="271" t="s">
        <v>215</v>
      </c>
      <c r="C24" s="271"/>
      <c r="D24" s="257" t="s">
        <v>77</v>
      </c>
      <c r="E24" s="257" t="s">
        <v>89</v>
      </c>
      <c r="F24" s="257" t="s">
        <v>320</v>
      </c>
      <c r="G24" s="257" t="s">
        <v>321</v>
      </c>
      <c r="H24" s="257" t="s">
        <v>322</v>
      </c>
      <c r="I24" s="257" t="s">
        <v>167</v>
      </c>
      <c r="J24" s="257" t="s">
        <v>323</v>
      </c>
      <c r="K24" s="257" t="s">
        <v>324</v>
      </c>
      <c r="L24" s="257" t="s">
        <v>143</v>
      </c>
      <c r="M24" s="257" t="s">
        <v>170</v>
      </c>
      <c r="N24" s="257" t="s">
        <v>170</v>
      </c>
      <c r="O24" s="257" t="s">
        <v>170</v>
      </c>
      <c r="P24" s="257" t="s">
        <v>170</v>
      </c>
      <c r="Q24" s="257" t="s">
        <v>143</v>
      </c>
      <c r="R24" s="257" t="s">
        <v>78</v>
      </c>
      <c r="S24" s="257" t="s">
        <v>79</v>
      </c>
      <c r="T24" s="257" t="s">
        <v>160</v>
      </c>
      <c r="U24" s="257" t="s">
        <v>325</v>
      </c>
      <c r="V24" s="257" t="s">
        <v>326</v>
      </c>
      <c r="W24" s="257" t="s">
        <v>320</v>
      </c>
      <c r="X24" s="257" t="s">
        <v>327</v>
      </c>
      <c r="Y24" s="257" t="s">
        <v>167</v>
      </c>
    </row>
    <row r="25" spans="1:25" ht="48" x14ac:dyDescent="0.2">
      <c r="A25" s="257" t="s">
        <v>328</v>
      </c>
      <c r="B25" s="271" t="s">
        <v>215</v>
      </c>
      <c r="C25" s="271"/>
      <c r="D25" s="257" t="s">
        <v>77</v>
      </c>
      <c r="E25" s="257" t="s">
        <v>136</v>
      </c>
      <c r="F25" s="257" t="s">
        <v>138</v>
      </c>
      <c r="G25" s="257" t="s">
        <v>329</v>
      </c>
      <c r="H25" s="257" t="s">
        <v>330</v>
      </c>
      <c r="I25" s="257" t="s">
        <v>331</v>
      </c>
      <c r="J25" s="257" t="s">
        <v>332</v>
      </c>
      <c r="K25" s="257" t="s">
        <v>333</v>
      </c>
      <c r="L25" s="257" t="s">
        <v>334</v>
      </c>
      <c r="M25" s="257" t="s">
        <v>192</v>
      </c>
      <c r="N25" s="257" t="s">
        <v>335</v>
      </c>
      <c r="O25" s="257" t="s">
        <v>335</v>
      </c>
      <c r="P25" s="257"/>
      <c r="Q25" s="257" t="s">
        <v>336</v>
      </c>
      <c r="R25" s="257" t="s">
        <v>93</v>
      </c>
      <c r="S25" s="257" t="s">
        <v>104</v>
      </c>
      <c r="T25" s="257" t="s">
        <v>337</v>
      </c>
      <c r="U25" s="257" t="s">
        <v>338</v>
      </c>
      <c r="V25" s="257" t="s">
        <v>339</v>
      </c>
      <c r="W25" s="257" t="s">
        <v>138</v>
      </c>
      <c r="X25" s="257"/>
      <c r="Y25" s="257"/>
    </row>
    <row r="26" spans="1:25" ht="60" x14ac:dyDescent="0.2">
      <c r="A26" s="257" t="s">
        <v>340</v>
      </c>
      <c r="B26" s="271" t="s">
        <v>215</v>
      </c>
      <c r="C26" s="271"/>
      <c r="D26" s="257" t="s">
        <v>77</v>
      </c>
      <c r="E26" s="257" t="s">
        <v>89</v>
      </c>
      <c r="F26" s="257" t="s">
        <v>213</v>
      </c>
      <c r="G26" s="257" t="s">
        <v>292</v>
      </c>
      <c r="H26" s="257" t="s">
        <v>293</v>
      </c>
      <c r="I26" s="257" t="s">
        <v>214</v>
      </c>
      <c r="J26" s="257" t="s">
        <v>341</v>
      </c>
      <c r="K26" s="257" t="s">
        <v>111</v>
      </c>
      <c r="L26" s="257" t="s">
        <v>143</v>
      </c>
      <c r="M26" s="257" t="s">
        <v>342</v>
      </c>
      <c r="N26" s="257" t="s">
        <v>342</v>
      </c>
      <c r="O26" s="257" t="s">
        <v>342</v>
      </c>
      <c r="P26" s="257" t="s">
        <v>342</v>
      </c>
      <c r="Q26" s="257" t="s">
        <v>143</v>
      </c>
      <c r="R26" s="257" t="s">
        <v>78</v>
      </c>
      <c r="S26" s="257" t="s">
        <v>104</v>
      </c>
      <c r="T26" s="257" t="s">
        <v>160</v>
      </c>
      <c r="U26" s="257" t="s">
        <v>343</v>
      </c>
      <c r="V26" s="257" t="s">
        <v>344</v>
      </c>
      <c r="W26" s="257" t="s">
        <v>309</v>
      </c>
      <c r="X26" s="257" t="s">
        <v>345</v>
      </c>
      <c r="Y26" s="257" t="s">
        <v>214</v>
      </c>
    </row>
    <row r="27" spans="1:25" ht="36" x14ac:dyDescent="0.2">
      <c r="A27" s="257" t="s">
        <v>346</v>
      </c>
      <c r="B27" s="271" t="s">
        <v>309</v>
      </c>
      <c r="C27" s="271"/>
      <c r="D27" s="257" t="s">
        <v>77</v>
      </c>
      <c r="E27" s="257" t="s">
        <v>89</v>
      </c>
      <c r="F27" s="257" t="s">
        <v>274</v>
      </c>
      <c r="G27" s="257" t="s">
        <v>347</v>
      </c>
      <c r="H27" s="257" t="s">
        <v>348</v>
      </c>
      <c r="I27" s="257" t="s">
        <v>323</v>
      </c>
      <c r="J27" s="257" t="s">
        <v>266</v>
      </c>
      <c r="K27" s="257" t="s">
        <v>132</v>
      </c>
      <c r="L27" s="257" t="s">
        <v>143</v>
      </c>
      <c r="M27" s="257" t="s">
        <v>181</v>
      </c>
      <c r="N27" s="257" t="s">
        <v>181</v>
      </c>
      <c r="O27" s="257" t="s">
        <v>181</v>
      </c>
      <c r="P27" s="257" t="s">
        <v>181</v>
      </c>
      <c r="Q27" s="257" t="s">
        <v>143</v>
      </c>
      <c r="R27" s="257" t="s">
        <v>78</v>
      </c>
      <c r="S27" s="257" t="s">
        <v>79</v>
      </c>
      <c r="T27" s="257" t="s">
        <v>182</v>
      </c>
      <c r="U27" s="257" t="s">
        <v>349</v>
      </c>
      <c r="V27" s="257" t="s">
        <v>350</v>
      </c>
      <c r="W27" s="257" t="s">
        <v>274</v>
      </c>
      <c r="X27" s="257" t="s">
        <v>351</v>
      </c>
      <c r="Y27" s="257" t="s">
        <v>323</v>
      </c>
    </row>
    <row r="28" spans="1:25" ht="84" x14ac:dyDescent="0.2">
      <c r="A28" s="257" t="s">
        <v>352</v>
      </c>
      <c r="B28" s="271" t="s">
        <v>309</v>
      </c>
      <c r="C28" s="271"/>
      <c r="D28" s="257" t="s">
        <v>77</v>
      </c>
      <c r="E28" s="257" t="s">
        <v>121</v>
      </c>
      <c r="F28" s="257" t="s">
        <v>282</v>
      </c>
      <c r="G28" s="257"/>
      <c r="H28" s="257"/>
      <c r="I28" s="257" t="s">
        <v>301</v>
      </c>
      <c r="J28" s="257"/>
      <c r="K28" s="257" t="s">
        <v>353</v>
      </c>
      <c r="L28" s="257" t="s">
        <v>143</v>
      </c>
      <c r="M28" s="257" t="s">
        <v>203</v>
      </c>
      <c r="N28" s="257" t="s">
        <v>203</v>
      </c>
      <c r="O28" s="257" t="s">
        <v>203</v>
      </c>
      <c r="P28" s="257"/>
      <c r="Q28" s="257" t="s">
        <v>143</v>
      </c>
      <c r="R28" s="257" t="s">
        <v>93</v>
      </c>
      <c r="S28" s="257" t="s">
        <v>104</v>
      </c>
      <c r="T28" s="257" t="s">
        <v>160</v>
      </c>
      <c r="U28" s="257" t="s">
        <v>6991</v>
      </c>
      <c r="V28" s="257" t="s">
        <v>354</v>
      </c>
      <c r="W28" s="257" t="s">
        <v>282</v>
      </c>
      <c r="X28" s="257"/>
      <c r="Y28" s="257"/>
    </row>
    <row r="29" spans="1:25" ht="72" x14ac:dyDescent="0.2">
      <c r="A29" s="257" t="s">
        <v>234</v>
      </c>
      <c r="B29" s="271" t="s">
        <v>309</v>
      </c>
      <c r="C29" s="271"/>
      <c r="D29" s="257" t="s">
        <v>77</v>
      </c>
      <c r="E29" s="257" t="s">
        <v>136</v>
      </c>
      <c r="F29" s="257" t="s">
        <v>274</v>
      </c>
      <c r="G29" s="257" t="s">
        <v>355</v>
      </c>
      <c r="H29" s="257" t="s">
        <v>356</v>
      </c>
      <c r="I29" s="257" t="s">
        <v>140</v>
      </c>
      <c r="J29" s="257" t="s">
        <v>357</v>
      </c>
      <c r="K29" s="257" t="s">
        <v>358</v>
      </c>
      <c r="L29" s="257" t="s">
        <v>143</v>
      </c>
      <c r="M29" s="257" t="s">
        <v>170</v>
      </c>
      <c r="N29" s="257" t="s">
        <v>170</v>
      </c>
      <c r="O29" s="257" t="s">
        <v>170</v>
      </c>
      <c r="P29" s="257"/>
      <c r="Q29" s="257" t="s">
        <v>143</v>
      </c>
      <c r="R29" s="257" t="s">
        <v>78</v>
      </c>
      <c r="S29" s="257" t="s">
        <v>104</v>
      </c>
      <c r="T29" s="257" t="s">
        <v>287</v>
      </c>
      <c r="U29" s="257" t="s">
        <v>359</v>
      </c>
      <c r="V29" s="257" t="s">
        <v>360</v>
      </c>
      <c r="W29" s="257" t="s">
        <v>274</v>
      </c>
      <c r="X29" s="257"/>
      <c r="Y29" s="257"/>
    </row>
    <row r="30" spans="1:25" ht="51.75" customHeight="1" x14ac:dyDescent="0.2">
      <c r="A30" s="257" t="s">
        <v>361</v>
      </c>
      <c r="B30" s="271" t="s">
        <v>213</v>
      </c>
      <c r="C30" s="271"/>
      <c r="D30" s="257" t="s">
        <v>77</v>
      </c>
      <c r="E30" s="257" t="s">
        <v>89</v>
      </c>
      <c r="F30" s="257" t="s">
        <v>320</v>
      </c>
      <c r="G30" s="257" t="s">
        <v>241</v>
      </c>
      <c r="H30" s="257" t="s">
        <v>362</v>
      </c>
      <c r="I30" s="257" t="s">
        <v>168</v>
      </c>
      <c r="J30" s="257" t="s">
        <v>363</v>
      </c>
      <c r="K30" s="257" t="s">
        <v>132</v>
      </c>
      <c r="L30" s="257" t="s">
        <v>143</v>
      </c>
      <c r="M30" s="257" t="s">
        <v>181</v>
      </c>
      <c r="N30" s="257" t="s">
        <v>181</v>
      </c>
      <c r="O30" s="257" t="s">
        <v>181</v>
      </c>
      <c r="P30" s="257" t="s">
        <v>181</v>
      </c>
      <c r="Q30" s="257" t="s">
        <v>143</v>
      </c>
      <c r="R30" s="257" t="s">
        <v>78</v>
      </c>
      <c r="S30" s="257" t="s">
        <v>79</v>
      </c>
      <c r="T30" s="257" t="s">
        <v>182</v>
      </c>
      <c r="U30" s="257" t="s">
        <v>364</v>
      </c>
      <c r="V30" s="257" t="s">
        <v>365</v>
      </c>
      <c r="W30" s="257" t="s">
        <v>320</v>
      </c>
      <c r="X30" s="257" t="s">
        <v>366</v>
      </c>
      <c r="Y30" s="257" t="s">
        <v>168</v>
      </c>
    </row>
    <row r="31" spans="1:25" ht="48" x14ac:dyDescent="0.2">
      <c r="A31" s="257" t="s">
        <v>367</v>
      </c>
      <c r="B31" s="271" t="s">
        <v>368</v>
      </c>
      <c r="C31" s="271"/>
      <c r="D31" s="257" t="s">
        <v>77</v>
      </c>
      <c r="E31" s="257" t="s">
        <v>89</v>
      </c>
      <c r="F31" s="257" t="s">
        <v>241</v>
      </c>
      <c r="G31" s="257" t="s">
        <v>369</v>
      </c>
      <c r="H31" s="257" t="s">
        <v>370</v>
      </c>
      <c r="I31" s="257" t="s">
        <v>371</v>
      </c>
      <c r="J31" s="257" t="s">
        <v>249</v>
      </c>
      <c r="K31" s="257" t="s">
        <v>372</v>
      </c>
      <c r="L31" s="257" t="s">
        <v>143</v>
      </c>
      <c r="M31" s="257" t="s">
        <v>170</v>
      </c>
      <c r="N31" s="257" t="s">
        <v>170</v>
      </c>
      <c r="O31" s="257" t="s">
        <v>170</v>
      </c>
      <c r="P31" s="257" t="s">
        <v>170</v>
      </c>
      <c r="Q31" s="257" t="s">
        <v>143</v>
      </c>
      <c r="R31" s="257" t="s">
        <v>78</v>
      </c>
      <c r="S31" s="257" t="s">
        <v>79</v>
      </c>
      <c r="T31" s="257" t="s">
        <v>160</v>
      </c>
      <c r="U31" s="257" t="s">
        <v>373</v>
      </c>
      <c r="V31" s="257" t="s">
        <v>374</v>
      </c>
      <c r="W31" s="257" t="s">
        <v>241</v>
      </c>
      <c r="X31" s="257" t="s">
        <v>375</v>
      </c>
      <c r="Y31" s="257" t="s">
        <v>371</v>
      </c>
    </row>
    <row r="32" spans="1:25" ht="48" x14ac:dyDescent="0.2">
      <c r="A32" s="257" t="s">
        <v>376</v>
      </c>
      <c r="B32" s="271" t="s">
        <v>282</v>
      </c>
      <c r="C32" s="271"/>
      <c r="D32" s="257" t="s">
        <v>77</v>
      </c>
      <c r="E32" s="257" t="s">
        <v>136</v>
      </c>
      <c r="F32" s="257" t="s">
        <v>241</v>
      </c>
      <c r="G32" s="257" t="s">
        <v>196</v>
      </c>
      <c r="H32" s="257" t="s">
        <v>377</v>
      </c>
      <c r="I32" s="257" t="s">
        <v>378</v>
      </c>
      <c r="J32" s="257"/>
      <c r="K32" s="257" t="s">
        <v>379</v>
      </c>
      <c r="L32" s="257" t="s">
        <v>143</v>
      </c>
      <c r="M32" s="257" t="s">
        <v>342</v>
      </c>
      <c r="N32" s="257" t="s">
        <v>342</v>
      </c>
      <c r="O32" s="257" t="s">
        <v>342</v>
      </c>
      <c r="P32" s="257"/>
      <c r="Q32" s="257" t="s">
        <v>143</v>
      </c>
      <c r="R32" s="257" t="s">
        <v>78</v>
      </c>
      <c r="S32" s="257" t="s">
        <v>79</v>
      </c>
      <c r="T32" s="257" t="s">
        <v>160</v>
      </c>
      <c r="U32" s="257" t="s">
        <v>380</v>
      </c>
      <c r="V32" s="257" t="s">
        <v>381</v>
      </c>
      <c r="W32" s="257" t="s">
        <v>241</v>
      </c>
      <c r="X32" s="257"/>
      <c r="Y32" s="257"/>
    </row>
    <row r="33" spans="1:25" ht="72" x14ac:dyDescent="0.2">
      <c r="A33" s="257" t="s">
        <v>382</v>
      </c>
      <c r="B33" s="271" t="s">
        <v>282</v>
      </c>
      <c r="C33" s="271"/>
      <c r="D33" s="257" t="s">
        <v>77</v>
      </c>
      <c r="E33" s="257" t="s">
        <v>89</v>
      </c>
      <c r="F33" s="257" t="s">
        <v>241</v>
      </c>
      <c r="G33" s="257" t="s">
        <v>301</v>
      </c>
      <c r="H33" s="257" t="s">
        <v>302</v>
      </c>
      <c r="I33" s="257" t="s">
        <v>383</v>
      </c>
      <c r="J33" s="257" t="s">
        <v>295</v>
      </c>
      <c r="K33" s="257" t="s">
        <v>384</v>
      </c>
      <c r="L33" s="257" t="s">
        <v>143</v>
      </c>
      <c r="M33" s="257" t="s">
        <v>385</v>
      </c>
      <c r="N33" s="257" t="s">
        <v>385</v>
      </c>
      <c r="O33" s="257" t="s">
        <v>385</v>
      </c>
      <c r="P33" s="257" t="s">
        <v>385</v>
      </c>
      <c r="Q33" s="257" t="s">
        <v>143</v>
      </c>
      <c r="R33" s="257" t="s">
        <v>78</v>
      </c>
      <c r="S33" s="257" t="s">
        <v>79</v>
      </c>
      <c r="T33" s="257" t="s">
        <v>160</v>
      </c>
      <c r="U33" s="257" t="s">
        <v>386</v>
      </c>
      <c r="V33" s="257" t="s">
        <v>387</v>
      </c>
      <c r="W33" s="257" t="s">
        <v>241</v>
      </c>
      <c r="X33" s="257" t="s">
        <v>388</v>
      </c>
      <c r="Y33" s="257" t="s">
        <v>383</v>
      </c>
    </row>
    <row r="34" spans="1:25" ht="48" x14ac:dyDescent="0.2">
      <c r="A34" s="257" t="s">
        <v>342</v>
      </c>
      <c r="B34" s="271" t="s">
        <v>320</v>
      </c>
      <c r="C34" s="271"/>
      <c r="D34" s="257" t="s">
        <v>77</v>
      </c>
      <c r="E34" s="257" t="s">
        <v>89</v>
      </c>
      <c r="F34" s="257" t="s">
        <v>389</v>
      </c>
      <c r="G34" s="257" t="s">
        <v>301</v>
      </c>
      <c r="H34" s="257" t="s">
        <v>302</v>
      </c>
      <c r="I34" s="257" t="s">
        <v>390</v>
      </c>
      <c r="J34" s="257" t="s">
        <v>391</v>
      </c>
      <c r="K34" s="257" t="s">
        <v>115</v>
      </c>
      <c r="L34" s="257" t="s">
        <v>143</v>
      </c>
      <c r="M34" s="257" t="s">
        <v>181</v>
      </c>
      <c r="N34" s="257" t="s">
        <v>181</v>
      </c>
      <c r="O34" s="257" t="s">
        <v>181</v>
      </c>
      <c r="P34" s="257" t="s">
        <v>181</v>
      </c>
      <c r="Q34" s="257" t="s">
        <v>143</v>
      </c>
      <c r="R34" s="257" t="s">
        <v>78</v>
      </c>
      <c r="S34" s="257" t="s">
        <v>79</v>
      </c>
      <c r="T34" s="257" t="s">
        <v>182</v>
      </c>
      <c r="U34" s="257" t="s">
        <v>392</v>
      </c>
      <c r="V34" s="257" t="s">
        <v>393</v>
      </c>
      <c r="W34" s="257" t="s">
        <v>389</v>
      </c>
      <c r="X34" s="257" t="s">
        <v>394</v>
      </c>
      <c r="Y34" s="257" t="s">
        <v>390</v>
      </c>
    </row>
    <row r="35" spans="1:25" ht="60" x14ac:dyDescent="0.2">
      <c r="A35" s="257" t="s">
        <v>395</v>
      </c>
      <c r="B35" s="271" t="s">
        <v>320</v>
      </c>
      <c r="C35" s="271"/>
      <c r="D35" s="257" t="s">
        <v>77</v>
      </c>
      <c r="E35" s="257" t="s">
        <v>89</v>
      </c>
      <c r="F35" s="257" t="s">
        <v>389</v>
      </c>
      <c r="G35" s="257" t="s">
        <v>310</v>
      </c>
      <c r="H35" s="257" t="s">
        <v>396</v>
      </c>
      <c r="I35" s="257" t="s">
        <v>168</v>
      </c>
      <c r="J35" s="257" t="s">
        <v>397</v>
      </c>
      <c r="K35" s="257" t="s">
        <v>398</v>
      </c>
      <c r="L35" s="257" t="s">
        <v>143</v>
      </c>
      <c r="M35" s="257" t="s">
        <v>221</v>
      </c>
      <c r="N35" s="257" t="s">
        <v>221</v>
      </c>
      <c r="O35" s="257" t="s">
        <v>221</v>
      </c>
      <c r="P35" s="257" t="s">
        <v>221</v>
      </c>
      <c r="Q35" s="257" t="s">
        <v>143</v>
      </c>
      <c r="R35" s="257" t="s">
        <v>78</v>
      </c>
      <c r="S35" s="257" t="s">
        <v>79</v>
      </c>
      <c r="T35" s="257" t="s">
        <v>182</v>
      </c>
      <c r="U35" s="257" t="s">
        <v>399</v>
      </c>
      <c r="V35" s="257" t="s">
        <v>400</v>
      </c>
      <c r="W35" s="257" t="s">
        <v>389</v>
      </c>
      <c r="X35" s="257" t="s">
        <v>401</v>
      </c>
      <c r="Y35" s="257" t="s">
        <v>168</v>
      </c>
    </row>
    <row r="36" spans="1:25" ht="36" x14ac:dyDescent="0.2">
      <c r="A36" s="257" t="s">
        <v>402</v>
      </c>
      <c r="B36" s="271" t="s">
        <v>320</v>
      </c>
      <c r="C36" s="271"/>
      <c r="D36" s="257" t="s">
        <v>77</v>
      </c>
      <c r="E36" s="257" t="s">
        <v>89</v>
      </c>
      <c r="F36" s="257" t="s">
        <v>389</v>
      </c>
      <c r="G36" s="257" t="s">
        <v>151</v>
      </c>
      <c r="H36" s="257" t="s">
        <v>403</v>
      </c>
      <c r="I36" s="257" t="s">
        <v>284</v>
      </c>
      <c r="J36" s="257" t="s">
        <v>329</v>
      </c>
      <c r="K36" s="257" t="s">
        <v>132</v>
      </c>
      <c r="L36" s="257" t="s">
        <v>143</v>
      </c>
      <c r="M36" s="257" t="s">
        <v>181</v>
      </c>
      <c r="N36" s="257" t="s">
        <v>181</v>
      </c>
      <c r="O36" s="257" t="s">
        <v>181</v>
      </c>
      <c r="P36" s="257" t="s">
        <v>181</v>
      </c>
      <c r="Q36" s="257" t="s">
        <v>143</v>
      </c>
      <c r="R36" s="257" t="s">
        <v>78</v>
      </c>
      <c r="S36" s="257" t="s">
        <v>79</v>
      </c>
      <c r="T36" s="257" t="s">
        <v>182</v>
      </c>
      <c r="U36" s="257" t="s">
        <v>404</v>
      </c>
      <c r="V36" s="257" t="s">
        <v>405</v>
      </c>
      <c r="W36" s="257" t="s">
        <v>389</v>
      </c>
      <c r="X36" s="257" t="s">
        <v>406</v>
      </c>
      <c r="Y36" s="257" t="s">
        <v>407</v>
      </c>
    </row>
    <row r="37" spans="1:25" ht="48" x14ac:dyDescent="0.2">
      <c r="A37" s="257" t="s">
        <v>408</v>
      </c>
      <c r="B37" s="271" t="s">
        <v>241</v>
      </c>
      <c r="C37" s="271"/>
      <c r="D37" s="257" t="s">
        <v>77</v>
      </c>
      <c r="E37" s="257" t="s">
        <v>89</v>
      </c>
      <c r="F37" s="257" t="s">
        <v>310</v>
      </c>
      <c r="G37" s="257" t="s">
        <v>409</v>
      </c>
      <c r="H37" s="257" t="s">
        <v>410</v>
      </c>
      <c r="I37" s="257" t="s">
        <v>411</v>
      </c>
      <c r="J37" s="257" t="s">
        <v>412</v>
      </c>
      <c r="K37" s="257" t="s">
        <v>413</v>
      </c>
      <c r="L37" s="257" t="s">
        <v>143</v>
      </c>
      <c r="M37" s="257" t="s">
        <v>170</v>
      </c>
      <c r="N37" s="257" t="s">
        <v>170</v>
      </c>
      <c r="O37" s="257" t="s">
        <v>170</v>
      </c>
      <c r="P37" s="257" t="s">
        <v>170</v>
      </c>
      <c r="Q37" s="257" t="s">
        <v>414</v>
      </c>
      <c r="R37" s="257" t="s">
        <v>93</v>
      </c>
      <c r="S37" s="257" t="s">
        <v>79</v>
      </c>
      <c r="T37" s="257" t="s">
        <v>287</v>
      </c>
      <c r="U37" s="257" t="s">
        <v>415</v>
      </c>
      <c r="V37" s="257" t="s">
        <v>416</v>
      </c>
      <c r="W37" s="257" t="s">
        <v>310</v>
      </c>
      <c r="X37" s="257" t="s">
        <v>417</v>
      </c>
      <c r="Y37" s="257" t="s">
        <v>411</v>
      </c>
    </row>
    <row r="38" spans="1:25" ht="72" x14ac:dyDescent="0.2">
      <c r="A38" s="257" t="s">
        <v>418</v>
      </c>
      <c r="B38" s="271" t="s">
        <v>241</v>
      </c>
      <c r="C38" s="271"/>
      <c r="D38" s="257" t="s">
        <v>77</v>
      </c>
      <c r="E38" s="257" t="s">
        <v>89</v>
      </c>
      <c r="F38" s="257" t="s">
        <v>310</v>
      </c>
      <c r="G38" s="257" t="s">
        <v>419</v>
      </c>
      <c r="H38" s="257" t="s">
        <v>420</v>
      </c>
      <c r="I38" s="257" t="s">
        <v>421</v>
      </c>
      <c r="J38" s="257" t="s">
        <v>302</v>
      </c>
      <c r="K38" s="257" t="s">
        <v>422</v>
      </c>
      <c r="L38" s="257" t="s">
        <v>143</v>
      </c>
      <c r="M38" s="257" t="s">
        <v>423</v>
      </c>
      <c r="N38" s="257" t="s">
        <v>423</v>
      </c>
      <c r="O38" s="257" t="s">
        <v>423</v>
      </c>
      <c r="P38" s="257" t="s">
        <v>423</v>
      </c>
      <c r="Q38" s="257" t="s">
        <v>143</v>
      </c>
      <c r="R38" s="257" t="s">
        <v>78</v>
      </c>
      <c r="S38" s="257" t="s">
        <v>79</v>
      </c>
      <c r="T38" s="257" t="s">
        <v>160</v>
      </c>
      <c r="U38" s="257" t="s">
        <v>424</v>
      </c>
      <c r="V38" s="257" t="s">
        <v>425</v>
      </c>
      <c r="W38" s="257" t="s">
        <v>310</v>
      </c>
      <c r="X38" s="257" t="s">
        <v>426</v>
      </c>
      <c r="Y38" s="257" t="s">
        <v>421</v>
      </c>
    </row>
    <row r="39" spans="1:25" ht="36" x14ac:dyDescent="0.2">
      <c r="A39" s="257" t="s">
        <v>385</v>
      </c>
      <c r="B39" s="271" t="s">
        <v>301</v>
      </c>
      <c r="C39" s="271"/>
      <c r="D39" s="257" t="s">
        <v>77</v>
      </c>
      <c r="E39" s="257" t="s">
        <v>121</v>
      </c>
      <c r="F39" s="257" t="s">
        <v>369</v>
      </c>
      <c r="G39" s="257"/>
      <c r="H39" s="257"/>
      <c r="I39" s="257" t="s">
        <v>168</v>
      </c>
      <c r="J39" s="257"/>
      <c r="K39" s="257" t="s">
        <v>123</v>
      </c>
      <c r="L39" s="257" t="s">
        <v>143</v>
      </c>
      <c r="M39" s="257" t="s">
        <v>427</v>
      </c>
      <c r="N39" s="257" t="s">
        <v>427</v>
      </c>
      <c r="O39" s="257" t="s">
        <v>427</v>
      </c>
      <c r="P39" s="257"/>
      <c r="Q39" s="257" t="s">
        <v>143</v>
      </c>
      <c r="R39" s="257" t="s">
        <v>78</v>
      </c>
      <c r="S39" s="257" t="s">
        <v>79</v>
      </c>
      <c r="T39" s="257" t="s">
        <v>428</v>
      </c>
      <c r="U39" s="257" t="s">
        <v>6992</v>
      </c>
      <c r="V39" s="257" t="s">
        <v>429</v>
      </c>
      <c r="W39" s="257" t="s">
        <v>369</v>
      </c>
      <c r="X39" s="257"/>
      <c r="Y39" s="257"/>
    </row>
    <row r="40" spans="1:25" ht="48" x14ac:dyDescent="0.2">
      <c r="A40" s="257" t="s">
        <v>430</v>
      </c>
      <c r="B40" s="271" t="s">
        <v>301</v>
      </c>
      <c r="C40" s="271"/>
      <c r="D40" s="257" t="s">
        <v>77</v>
      </c>
      <c r="E40" s="257" t="s">
        <v>89</v>
      </c>
      <c r="F40" s="257" t="s">
        <v>390</v>
      </c>
      <c r="G40" s="257" t="s">
        <v>347</v>
      </c>
      <c r="H40" s="257" t="s">
        <v>348</v>
      </c>
      <c r="I40" s="257" t="s">
        <v>431</v>
      </c>
      <c r="J40" s="257" t="s">
        <v>266</v>
      </c>
      <c r="K40" s="257" t="s">
        <v>115</v>
      </c>
      <c r="L40" s="257" t="s">
        <v>143</v>
      </c>
      <c r="M40" s="257" t="s">
        <v>181</v>
      </c>
      <c r="N40" s="257" t="s">
        <v>181</v>
      </c>
      <c r="O40" s="257" t="s">
        <v>181</v>
      </c>
      <c r="P40" s="257" t="s">
        <v>181</v>
      </c>
      <c r="Q40" s="257" t="s">
        <v>143</v>
      </c>
      <c r="R40" s="257" t="s">
        <v>78</v>
      </c>
      <c r="S40" s="257" t="s">
        <v>79</v>
      </c>
      <c r="T40" s="257" t="s">
        <v>182</v>
      </c>
      <c r="U40" s="257" t="s">
        <v>432</v>
      </c>
      <c r="V40" s="257" t="s">
        <v>433</v>
      </c>
      <c r="W40" s="257" t="s">
        <v>390</v>
      </c>
      <c r="X40" s="257" t="s">
        <v>434</v>
      </c>
      <c r="Y40" s="257" t="s">
        <v>431</v>
      </c>
    </row>
    <row r="41" spans="1:25" ht="60" x14ac:dyDescent="0.2">
      <c r="A41" s="257" t="s">
        <v>435</v>
      </c>
      <c r="B41" s="271" t="s">
        <v>301</v>
      </c>
      <c r="C41" s="271"/>
      <c r="D41" s="257" t="s">
        <v>77</v>
      </c>
      <c r="E41" s="257" t="s">
        <v>89</v>
      </c>
      <c r="F41" s="257" t="s">
        <v>390</v>
      </c>
      <c r="G41" s="257" t="s">
        <v>436</v>
      </c>
      <c r="H41" s="257" t="s">
        <v>437</v>
      </c>
      <c r="I41" s="257" t="s">
        <v>259</v>
      </c>
      <c r="J41" s="257" t="s">
        <v>431</v>
      </c>
      <c r="K41" s="257" t="s">
        <v>438</v>
      </c>
      <c r="L41" s="257" t="s">
        <v>179</v>
      </c>
      <c r="M41" s="257" t="s">
        <v>180</v>
      </c>
      <c r="N41" s="257" t="s">
        <v>181</v>
      </c>
      <c r="O41" s="257" t="s">
        <v>181</v>
      </c>
      <c r="P41" s="257" t="s">
        <v>181</v>
      </c>
      <c r="Q41" s="257" t="s">
        <v>143</v>
      </c>
      <c r="R41" s="257" t="s">
        <v>78</v>
      </c>
      <c r="S41" s="257" t="s">
        <v>79</v>
      </c>
      <c r="T41" s="257" t="s">
        <v>182</v>
      </c>
      <c r="U41" s="257" t="s">
        <v>439</v>
      </c>
      <c r="V41" s="257" t="s">
        <v>440</v>
      </c>
      <c r="W41" s="257" t="s">
        <v>369</v>
      </c>
      <c r="X41" s="257" t="s">
        <v>441</v>
      </c>
      <c r="Y41" s="257" t="s">
        <v>259</v>
      </c>
    </row>
    <row r="42" spans="1:25" ht="36" x14ac:dyDescent="0.2">
      <c r="A42" s="257" t="s">
        <v>442</v>
      </c>
      <c r="B42" s="271" t="s">
        <v>301</v>
      </c>
      <c r="C42" s="271"/>
      <c r="D42" s="257" t="s">
        <v>77</v>
      </c>
      <c r="E42" s="257" t="s">
        <v>89</v>
      </c>
      <c r="F42" s="257" t="s">
        <v>369</v>
      </c>
      <c r="G42" s="257" t="s">
        <v>266</v>
      </c>
      <c r="H42" s="257" t="s">
        <v>443</v>
      </c>
      <c r="I42" s="257" t="s">
        <v>371</v>
      </c>
      <c r="J42" s="257" t="s">
        <v>444</v>
      </c>
      <c r="K42" s="257" t="s">
        <v>445</v>
      </c>
      <c r="L42" s="257" t="s">
        <v>143</v>
      </c>
      <c r="M42" s="257" t="s">
        <v>144</v>
      </c>
      <c r="N42" s="257" t="s">
        <v>144</v>
      </c>
      <c r="O42" s="257" t="s">
        <v>144</v>
      </c>
      <c r="P42" s="257" t="s">
        <v>144</v>
      </c>
      <c r="Q42" s="257" t="s">
        <v>143</v>
      </c>
      <c r="R42" s="257" t="s">
        <v>78</v>
      </c>
      <c r="S42" s="257" t="s">
        <v>79</v>
      </c>
      <c r="T42" s="257" t="s">
        <v>446</v>
      </c>
      <c r="U42" s="257" t="s">
        <v>447</v>
      </c>
      <c r="V42" s="257" t="s">
        <v>448</v>
      </c>
      <c r="W42" s="257" t="s">
        <v>369</v>
      </c>
      <c r="X42" s="257" t="s">
        <v>449</v>
      </c>
      <c r="Y42" s="257" t="s">
        <v>371</v>
      </c>
    </row>
    <row r="43" spans="1:25" ht="48" x14ac:dyDescent="0.2">
      <c r="A43" s="257" t="s">
        <v>450</v>
      </c>
      <c r="B43" s="271" t="s">
        <v>301</v>
      </c>
      <c r="C43" s="271"/>
      <c r="D43" s="257" t="s">
        <v>77</v>
      </c>
      <c r="E43" s="257" t="s">
        <v>136</v>
      </c>
      <c r="F43" s="257" t="s">
        <v>355</v>
      </c>
      <c r="G43" s="257" t="s">
        <v>214</v>
      </c>
      <c r="H43" s="257" t="s">
        <v>451</v>
      </c>
      <c r="I43" s="257" t="s">
        <v>452</v>
      </c>
      <c r="J43" s="257" t="s">
        <v>453</v>
      </c>
      <c r="K43" s="257" t="s">
        <v>454</v>
      </c>
      <c r="L43" s="257" t="s">
        <v>143</v>
      </c>
      <c r="M43" s="257" t="s">
        <v>203</v>
      </c>
      <c r="N43" s="257" t="s">
        <v>203</v>
      </c>
      <c r="O43" s="257" t="s">
        <v>203</v>
      </c>
      <c r="P43" s="257"/>
      <c r="Q43" s="257" t="s">
        <v>143</v>
      </c>
      <c r="R43" s="257" t="s">
        <v>78</v>
      </c>
      <c r="S43" s="257" t="s">
        <v>104</v>
      </c>
      <c r="T43" s="257" t="s">
        <v>160</v>
      </c>
      <c r="U43" s="257" t="s">
        <v>455</v>
      </c>
      <c r="V43" s="257" t="s">
        <v>456</v>
      </c>
      <c r="W43" s="257" t="s">
        <v>355</v>
      </c>
      <c r="X43" s="257"/>
      <c r="Y43" s="257"/>
    </row>
    <row r="44" spans="1:25" ht="48" customHeight="1" x14ac:dyDescent="0.2">
      <c r="A44" s="257" t="s">
        <v>203</v>
      </c>
      <c r="B44" s="271" t="s">
        <v>310</v>
      </c>
      <c r="C44" s="271"/>
      <c r="D44" s="257" t="s">
        <v>77</v>
      </c>
      <c r="E44" s="257" t="s">
        <v>136</v>
      </c>
      <c r="F44" s="257" t="s">
        <v>390</v>
      </c>
      <c r="G44" s="257" t="s">
        <v>329</v>
      </c>
      <c r="H44" s="257" t="s">
        <v>330</v>
      </c>
      <c r="I44" s="257" t="s">
        <v>457</v>
      </c>
      <c r="J44" s="257" t="s">
        <v>332</v>
      </c>
      <c r="K44" s="257" t="s">
        <v>458</v>
      </c>
      <c r="L44" s="257" t="s">
        <v>143</v>
      </c>
      <c r="M44" s="257" t="s">
        <v>459</v>
      </c>
      <c r="N44" s="257" t="s">
        <v>459</v>
      </c>
      <c r="O44" s="257" t="s">
        <v>459</v>
      </c>
      <c r="P44" s="257"/>
      <c r="Q44" s="257" t="s">
        <v>414</v>
      </c>
      <c r="R44" s="257" t="s">
        <v>93</v>
      </c>
      <c r="S44" s="257" t="s">
        <v>79</v>
      </c>
      <c r="T44" s="257" t="s">
        <v>460</v>
      </c>
      <c r="U44" s="257" t="s">
        <v>461</v>
      </c>
      <c r="V44" s="257" t="s">
        <v>462</v>
      </c>
      <c r="W44" s="257" t="s">
        <v>390</v>
      </c>
      <c r="X44" s="257"/>
      <c r="Y44" s="257"/>
    </row>
    <row r="45" spans="1:25" ht="60" x14ac:dyDescent="0.2">
      <c r="A45" s="257" t="s">
        <v>463</v>
      </c>
      <c r="B45" s="271" t="s">
        <v>310</v>
      </c>
      <c r="C45" s="271"/>
      <c r="D45" s="257" t="s">
        <v>77</v>
      </c>
      <c r="E45" s="257" t="s">
        <v>121</v>
      </c>
      <c r="F45" s="257" t="s">
        <v>390</v>
      </c>
      <c r="G45" s="257"/>
      <c r="H45" s="257"/>
      <c r="I45" s="257" t="s">
        <v>409</v>
      </c>
      <c r="J45" s="257"/>
      <c r="K45" s="257" t="s">
        <v>464</v>
      </c>
      <c r="L45" s="257" t="s">
        <v>143</v>
      </c>
      <c r="M45" s="257" t="s">
        <v>170</v>
      </c>
      <c r="N45" s="257" t="s">
        <v>170</v>
      </c>
      <c r="O45" s="257" t="s">
        <v>170</v>
      </c>
      <c r="P45" s="257"/>
      <c r="Q45" s="257" t="s">
        <v>143</v>
      </c>
      <c r="R45" s="257" t="s">
        <v>78</v>
      </c>
      <c r="S45" s="257" t="s">
        <v>79</v>
      </c>
      <c r="T45" s="257" t="s">
        <v>287</v>
      </c>
      <c r="U45" s="257" t="s">
        <v>465</v>
      </c>
      <c r="V45" s="257" t="s">
        <v>466</v>
      </c>
      <c r="W45" s="257" t="s">
        <v>390</v>
      </c>
      <c r="X45" s="257"/>
      <c r="Y45" s="257"/>
    </row>
    <row r="46" spans="1:25" ht="48" x14ac:dyDescent="0.2">
      <c r="A46" s="257" t="s">
        <v>467</v>
      </c>
      <c r="B46" s="271" t="s">
        <v>310</v>
      </c>
      <c r="C46" s="271"/>
      <c r="D46" s="257" t="s">
        <v>77</v>
      </c>
      <c r="E46" s="257" t="s">
        <v>89</v>
      </c>
      <c r="F46" s="257" t="s">
        <v>341</v>
      </c>
      <c r="G46" s="257" t="s">
        <v>468</v>
      </c>
      <c r="H46" s="257" t="s">
        <v>469</v>
      </c>
      <c r="I46" s="257" t="s">
        <v>266</v>
      </c>
      <c r="J46" s="257" t="s">
        <v>470</v>
      </c>
      <c r="K46" s="257" t="s">
        <v>471</v>
      </c>
      <c r="L46" s="257" t="s">
        <v>143</v>
      </c>
      <c r="M46" s="257" t="s">
        <v>192</v>
      </c>
      <c r="N46" s="257" t="s">
        <v>192</v>
      </c>
      <c r="O46" s="257" t="s">
        <v>192</v>
      </c>
      <c r="P46" s="257" t="s">
        <v>192</v>
      </c>
      <c r="Q46" s="257" t="s">
        <v>143</v>
      </c>
      <c r="R46" s="257" t="s">
        <v>78</v>
      </c>
      <c r="S46" s="257" t="s">
        <v>79</v>
      </c>
      <c r="T46" s="257" t="s">
        <v>337</v>
      </c>
      <c r="U46" s="257" t="s">
        <v>472</v>
      </c>
      <c r="V46" s="257" t="s">
        <v>473</v>
      </c>
      <c r="W46" s="257" t="s">
        <v>369</v>
      </c>
      <c r="X46" s="257" t="s">
        <v>474</v>
      </c>
      <c r="Y46" s="257" t="s">
        <v>266</v>
      </c>
    </row>
    <row r="47" spans="1:25" ht="48" x14ac:dyDescent="0.2">
      <c r="A47" s="257" t="s">
        <v>475</v>
      </c>
      <c r="B47" s="271" t="s">
        <v>310</v>
      </c>
      <c r="C47" s="271"/>
      <c r="D47" s="257" t="s">
        <v>77</v>
      </c>
      <c r="E47" s="257" t="s">
        <v>89</v>
      </c>
      <c r="F47" s="257" t="s">
        <v>347</v>
      </c>
      <c r="G47" s="257" t="s">
        <v>468</v>
      </c>
      <c r="H47" s="257" t="s">
        <v>469</v>
      </c>
      <c r="I47" s="257" t="s">
        <v>476</v>
      </c>
      <c r="J47" s="257" t="s">
        <v>470</v>
      </c>
      <c r="K47" s="257" t="s">
        <v>477</v>
      </c>
      <c r="L47" s="257" t="s">
        <v>143</v>
      </c>
      <c r="M47" s="257" t="s">
        <v>342</v>
      </c>
      <c r="N47" s="257" t="s">
        <v>342</v>
      </c>
      <c r="O47" s="257" t="s">
        <v>342</v>
      </c>
      <c r="P47" s="257" t="s">
        <v>342</v>
      </c>
      <c r="Q47" s="257" t="s">
        <v>143</v>
      </c>
      <c r="R47" s="257" t="s">
        <v>78</v>
      </c>
      <c r="S47" s="257" t="s">
        <v>79</v>
      </c>
      <c r="T47" s="257" t="s">
        <v>160</v>
      </c>
      <c r="U47" s="257" t="s">
        <v>478</v>
      </c>
      <c r="V47" s="257" t="s">
        <v>479</v>
      </c>
      <c r="W47" s="257" t="s">
        <v>347</v>
      </c>
      <c r="X47" s="257" t="s">
        <v>480</v>
      </c>
      <c r="Y47" s="257" t="s">
        <v>476</v>
      </c>
    </row>
    <row r="48" spans="1:25" ht="60" x14ac:dyDescent="0.2">
      <c r="A48" s="257" t="s">
        <v>481</v>
      </c>
      <c r="B48" s="271" t="s">
        <v>419</v>
      </c>
      <c r="C48" s="271"/>
      <c r="D48" s="257" t="s">
        <v>77</v>
      </c>
      <c r="E48" s="257" t="s">
        <v>89</v>
      </c>
      <c r="F48" s="257" t="s">
        <v>347</v>
      </c>
      <c r="G48" s="257" t="s">
        <v>214</v>
      </c>
      <c r="H48" s="257" t="s">
        <v>451</v>
      </c>
      <c r="I48" s="257" t="s">
        <v>482</v>
      </c>
      <c r="J48" s="257" t="s">
        <v>453</v>
      </c>
      <c r="K48" s="257" t="s">
        <v>115</v>
      </c>
      <c r="L48" s="257" t="s">
        <v>143</v>
      </c>
      <c r="M48" s="257" t="s">
        <v>229</v>
      </c>
      <c r="N48" s="257" t="s">
        <v>229</v>
      </c>
      <c r="O48" s="257" t="s">
        <v>229</v>
      </c>
      <c r="P48" s="257" t="s">
        <v>229</v>
      </c>
      <c r="Q48" s="257" t="s">
        <v>143</v>
      </c>
      <c r="R48" s="257" t="s">
        <v>78</v>
      </c>
      <c r="S48" s="257" t="s">
        <v>79</v>
      </c>
      <c r="T48" s="257" t="s">
        <v>182</v>
      </c>
      <c r="U48" s="257" t="s">
        <v>483</v>
      </c>
      <c r="V48" s="257" t="s">
        <v>484</v>
      </c>
      <c r="W48" s="257" t="s">
        <v>347</v>
      </c>
      <c r="X48" s="257" t="s">
        <v>485</v>
      </c>
      <c r="Y48" s="257" t="s">
        <v>482</v>
      </c>
    </row>
    <row r="49" spans="1:25" ht="48" x14ac:dyDescent="0.2">
      <c r="A49" s="257" t="s">
        <v>486</v>
      </c>
      <c r="B49" s="271" t="s">
        <v>419</v>
      </c>
      <c r="C49" s="271"/>
      <c r="D49" s="257" t="s">
        <v>77</v>
      </c>
      <c r="E49" s="257" t="s">
        <v>89</v>
      </c>
      <c r="F49" s="257" t="s">
        <v>347</v>
      </c>
      <c r="G49" s="257" t="s">
        <v>436</v>
      </c>
      <c r="H49" s="257" t="s">
        <v>437</v>
      </c>
      <c r="I49" s="257" t="s">
        <v>487</v>
      </c>
      <c r="J49" s="257" t="s">
        <v>431</v>
      </c>
      <c r="K49" s="257" t="s">
        <v>488</v>
      </c>
      <c r="L49" s="257" t="s">
        <v>143</v>
      </c>
      <c r="M49" s="257" t="s">
        <v>342</v>
      </c>
      <c r="N49" s="257" t="s">
        <v>342</v>
      </c>
      <c r="O49" s="257" t="s">
        <v>342</v>
      </c>
      <c r="P49" s="257" t="s">
        <v>342</v>
      </c>
      <c r="Q49" s="257" t="s">
        <v>143</v>
      </c>
      <c r="R49" s="257" t="s">
        <v>78</v>
      </c>
      <c r="S49" s="257" t="s">
        <v>79</v>
      </c>
      <c r="T49" s="257" t="s">
        <v>160</v>
      </c>
      <c r="U49" s="257" t="s">
        <v>489</v>
      </c>
      <c r="V49" s="257" t="s">
        <v>490</v>
      </c>
      <c r="W49" s="257" t="s">
        <v>347</v>
      </c>
      <c r="X49" s="257" t="s">
        <v>491</v>
      </c>
      <c r="Y49" s="257" t="s">
        <v>487</v>
      </c>
    </row>
    <row r="50" spans="1:25" ht="72" x14ac:dyDescent="0.2">
      <c r="A50" s="257" t="s">
        <v>492</v>
      </c>
      <c r="B50" s="271" t="s">
        <v>419</v>
      </c>
      <c r="C50" s="271"/>
      <c r="D50" s="257" t="s">
        <v>77</v>
      </c>
      <c r="E50" s="257" t="s">
        <v>121</v>
      </c>
      <c r="F50" s="257" t="s">
        <v>409</v>
      </c>
      <c r="G50" s="257"/>
      <c r="H50" s="257"/>
      <c r="I50" s="257" t="s">
        <v>266</v>
      </c>
      <c r="J50" s="257"/>
      <c r="K50" s="257" t="s">
        <v>493</v>
      </c>
      <c r="L50" s="257" t="s">
        <v>181</v>
      </c>
      <c r="M50" s="257" t="s">
        <v>234</v>
      </c>
      <c r="N50" s="257" t="s">
        <v>203</v>
      </c>
      <c r="O50" s="257" t="s">
        <v>203</v>
      </c>
      <c r="P50" s="257"/>
      <c r="Q50" s="257" t="s">
        <v>143</v>
      </c>
      <c r="R50" s="257" t="s">
        <v>78</v>
      </c>
      <c r="S50" s="257" t="s">
        <v>104</v>
      </c>
      <c r="T50" s="257" t="s">
        <v>160</v>
      </c>
      <c r="U50" s="257" t="s">
        <v>494</v>
      </c>
      <c r="V50" s="257" t="s">
        <v>495</v>
      </c>
      <c r="W50" s="257" t="s">
        <v>409</v>
      </c>
      <c r="X50" s="257"/>
      <c r="Y50" s="257"/>
    </row>
    <row r="51" spans="1:25" ht="36" x14ac:dyDescent="0.2">
      <c r="A51" s="257" t="s">
        <v>496</v>
      </c>
      <c r="B51" s="271" t="s">
        <v>419</v>
      </c>
      <c r="C51" s="271"/>
      <c r="D51" s="257" t="s">
        <v>77</v>
      </c>
      <c r="E51" s="257" t="s">
        <v>89</v>
      </c>
      <c r="F51" s="257" t="s">
        <v>409</v>
      </c>
      <c r="G51" s="257" t="s">
        <v>266</v>
      </c>
      <c r="H51" s="257" t="s">
        <v>443</v>
      </c>
      <c r="I51" s="257" t="s">
        <v>177</v>
      </c>
      <c r="J51" s="257" t="s">
        <v>444</v>
      </c>
      <c r="K51" s="257" t="s">
        <v>497</v>
      </c>
      <c r="L51" s="257" t="s">
        <v>143</v>
      </c>
      <c r="M51" s="257" t="s">
        <v>498</v>
      </c>
      <c r="N51" s="257" t="s">
        <v>498</v>
      </c>
      <c r="O51" s="257" t="s">
        <v>498</v>
      </c>
      <c r="P51" s="257" t="s">
        <v>499</v>
      </c>
      <c r="Q51" s="257" t="s">
        <v>143</v>
      </c>
      <c r="R51" s="257" t="s">
        <v>78</v>
      </c>
      <c r="S51" s="257" t="s">
        <v>104</v>
      </c>
      <c r="T51" s="257" t="s">
        <v>500</v>
      </c>
      <c r="U51" s="257" t="s">
        <v>501</v>
      </c>
      <c r="V51" s="257" t="s">
        <v>502</v>
      </c>
      <c r="W51" s="257" t="s">
        <v>409</v>
      </c>
      <c r="X51" s="257" t="s">
        <v>503</v>
      </c>
      <c r="Y51" s="257" t="s">
        <v>177</v>
      </c>
    </row>
    <row r="52" spans="1:25" ht="87.75" customHeight="1" x14ac:dyDescent="0.2">
      <c r="A52" s="257" t="s">
        <v>504</v>
      </c>
      <c r="B52" s="271" t="s">
        <v>505</v>
      </c>
      <c r="C52" s="271"/>
      <c r="D52" s="257" t="s">
        <v>77</v>
      </c>
      <c r="E52" s="257" t="s">
        <v>89</v>
      </c>
      <c r="F52" s="257" t="s">
        <v>369</v>
      </c>
      <c r="G52" s="257" t="s">
        <v>390</v>
      </c>
      <c r="H52" s="257" t="s">
        <v>506</v>
      </c>
      <c r="I52" s="257" t="s">
        <v>507</v>
      </c>
      <c r="J52" s="257" t="s">
        <v>177</v>
      </c>
      <c r="K52" s="257" t="s">
        <v>508</v>
      </c>
      <c r="L52" s="257" t="s">
        <v>143</v>
      </c>
      <c r="M52" s="257" t="s">
        <v>180</v>
      </c>
      <c r="N52" s="257" t="s">
        <v>180</v>
      </c>
      <c r="O52" s="257" t="s">
        <v>180</v>
      </c>
      <c r="P52" s="257" t="s">
        <v>180</v>
      </c>
      <c r="Q52" s="257" t="s">
        <v>143</v>
      </c>
      <c r="R52" s="257" t="s">
        <v>78</v>
      </c>
      <c r="S52" s="257" t="s">
        <v>79</v>
      </c>
      <c r="T52" s="257" t="s">
        <v>182</v>
      </c>
      <c r="U52" s="257" t="s">
        <v>509</v>
      </c>
      <c r="V52" s="257" t="s">
        <v>510</v>
      </c>
      <c r="W52" s="257" t="s">
        <v>369</v>
      </c>
      <c r="X52" s="257" t="s">
        <v>511</v>
      </c>
      <c r="Y52" s="257" t="s">
        <v>507</v>
      </c>
    </row>
    <row r="53" spans="1:25" ht="84" customHeight="1" x14ac:dyDescent="0.2">
      <c r="A53" s="257" t="s">
        <v>512</v>
      </c>
      <c r="B53" s="271" t="s">
        <v>505</v>
      </c>
      <c r="C53" s="271"/>
      <c r="D53" s="257" t="s">
        <v>77</v>
      </c>
      <c r="E53" s="257" t="s">
        <v>89</v>
      </c>
      <c r="F53" s="257" t="s">
        <v>369</v>
      </c>
      <c r="G53" s="257" t="s">
        <v>390</v>
      </c>
      <c r="H53" s="257" t="s">
        <v>506</v>
      </c>
      <c r="I53" s="257" t="s">
        <v>507</v>
      </c>
      <c r="J53" s="257" t="s">
        <v>177</v>
      </c>
      <c r="K53" s="257" t="s">
        <v>513</v>
      </c>
      <c r="L53" s="257" t="s">
        <v>143</v>
      </c>
      <c r="M53" s="257" t="s">
        <v>180</v>
      </c>
      <c r="N53" s="257" t="s">
        <v>180</v>
      </c>
      <c r="O53" s="257" t="s">
        <v>180</v>
      </c>
      <c r="P53" s="257" t="s">
        <v>180</v>
      </c>
      <c r="Q53" s="257" t="s">
        <v>143</v>
      </c>
      <c r="R53" s="257" t="s">
        <v>78</v>
      </c>
      <c r="S53" s="257" t="s">
        <v>79</v>
      </c>
      <c r="T53" s="257" t="s">
        <v>182</v>
      </c>
      <c r="U53" s="257" t="s">
        <v>514</v>
      </c>
      <c r="V53" s="257" t="s">
        <v>515</v>
      </c>
      <c r="W53" s="257" t="s">
        <v>369</v>
      </c>
      <c r="X53" s="257" t="s">
        <v>516</v>
      </c>
      <c r="Y53" s="257" t="s">
        <v>507</v>
      </c>
    </row>
    <row r="54" spans="1:25" ht="72" x14ac:dyDescent="0.2">
      <c r="A54" s="257" t="s">
        <v>517</v>
      </c>
      <c r="B54" s="271" t="s">
        <v>505</v>
      </c>
      <c r="C54" s="271"/>
      <c r="D54" s="257" t="s">
        <v>77</v>
      </c>
      <c r="E54" s="257" t="s">
        <v>89</v>
      </c>
      <c r="F54" s="257" t="s">
        <v>369</v>
      </c>
      <c r="G54" s="257" t="s">
        <v>390</v>
      </c>
      <c r="H54" s="257" t="s">
        <v>506</v>
      </c>
      <c r="I54" s="257" t="s">
        <v>507</v>
      </c>
      <c r="J54" s="257" t="s">
        <v>177</v>
      </c>
      <c r="K54" s="257" t="s">
        <v>518</v>
      </c>
      <c r="L54" s="257" t="s">
        <v>143</v>
      </c>
      <c r="M54" s="257" t="s">
        <v>180</v>
      </c>
      <c r="N54" s="257" t="s">
        <v>180</v>
      </c>
      <c r="O54" s="257" t="s">
        <v>180</v>
      </c>
      <c r="P54" s="257" t="s">
        <v>180</v>
      </c>
      <c r="Q54" s="257" t="s">
        <v>143</v>
      </c>
      <c r="R54" s="257" t="s">
        <v>78</v>
      </c>
      <c r="S54" s="257" t="s">
        <v>79</v>
      </c>
      <c r="T54" s="257" t="s">
        <v>182</v>
      </c>
      <c r="U54" s="257" t="s">
        <v>519</v>
      </c>
      <c r="V54" s="257" t="s">
        <v>520</v>
      </c>
      <c r="W54" s="257" t="s">
        <v>369</v>
      </c>
      <c r="X54" s="257" t="s">
        <v>521</v>
      </c>
      <c r="Y54" s="257" t="s">
        <v>507</v>
      </c>
    </row>
    <row r="55" spans="1:25" ht="36" x14ac:dyDescent="0.2">
      <c r="A55" s="257" t="s">
        <v>522</v>
      </c>
      <c r="B55" s="271" t="s">
        <v>355</v>
      </c>
      <c r="C55" s="271"/>
      <c r="D55" s="257" t="s">
        <v>77</v>
      </c>
      <c r="E55" s="257" t="s">
        <v>121</v>
      </c>
      <c r="F55" s="257" t="s">
        <v>436</v>
      </c>
      <c r="G55" s="257"/>
      <c r="H55" s="257"/>
      <c r="I55" s="257" t="s">
        <v>523</v>
      </c>
      <c r="J55" s="257"/>
      <c r="K55" s="257" t="s">
        <v>524</v>
      </c>
      <c r="L55" s="257" t="s">
        <v>143</v>
      </c>
      <c r="M55" s="257" t="s">
        <v>517</v>
      </c>
      <c r="N55" s="257" t="s">
        <v>517</v>
      </c>
      <c r="O55" s="257" t="s">
        <v>517</v>
      </c>
      <c r="P55" s="257"/>
      <c r="Q55" s="257" t="s">
        <v>143</v>
      </c>
      <c r="R55" s="257" t="s">
        <v>78</v>
      </c>
      <c r="S55" s="257" t="s">
        <v>79</v>
      </c>
      <c r="T55" s="257" t="s">
        <v>160</v>
      </c>
      <c r="U55" s="257" t="s">
        <v>525</v>
      </c>
      <c r="V55" s="257" t="s">
        <v>526</v>
      </c>
      <c r="W55" s="257" t="s">
        <v>436</v>
      </c>
      <c r="X55" s="257"/>
      <c r="Y55" s="257"/>
    </row>
    <row r="56" spans="1:25" ht="48" x14ac:dyDescent="0.2">
      <c r="A56" s="257" t="s">
        <v>527</v>
      </c>
      <c r="B56" s="271" t="s">
        <v>369</v>
      </c>
      <c r="C56" s="271"/>
      <c r="D56" s="257" t="s">
        <v>77</v>
      </c>
      <c r="E56" s="257" t="s">
        <v>136</v>
      </c>
      <c r="F56" s="257" t="s">
        <v>214</v>
      </c>
      <c r="G56" s="257" t="s">
        <v>214</v>
      </c>
      <c r="H56" s="257" t="s">
        <v>451</v>
      </c>
      <c r="I56" s="257" t="s">
        <v>528</v>
      </c>
      <c r="J56" s="257" t="s">
        <v>453</v>
      </c>
      <c r="K56" s="257" t="s">
        <v>529</v>
      </c>
      <c r="L56" s="257" t="s">
        <v>143</v>
      </c>
      <c r="M56" s="257" t="s">
        <v>226</v>
      </c>
      <c r="N56" s="257" t="s">
        <v>226</v>
      </c>
      <c r="O56" s="257" t="s">
        <v>226</v>
      </c>
      <c r="P56" s="257"/>
      <c r="Q56" s="257" t="s">
        <v>143</v>
      </c>
      <c r="R56" s="257" t="s">
        <v>78</v>
      </c>
      <c r="S56" s="257" t="s">
        <v>104</v>
      </c>
      <c r="T56" s="257" t="s">
        <v>530</v>
      </c>
      <c r="U56" s="257" t="s">
        <v>531</v>
      </c>
      <c r="V56" s="257" t="s">
        <v>532</v>
      </c>
      <c r="W56" s="257" t="s">
        <v>436</v>
      </c>
      <c r="X56" s="257"/>
      <c r="Y56" s="257"/>
    </row>
    <row r="57" spans="1:25" ht="48" x14ac:dyDescent="0.2">
      <c r="A57" s="257" t="s">
        <v>533</v>
      </c>
      <c r="B57" s="271" t="s">
        <v>341</v>
      </c>
      <c r="C57" s="271"/>
      <c r="D57" s="257" t="s">
        <v>77</v>
      </c>
      <c r="E57" s="257" t="s">
        <v>222</v>
      </c>
      <c r="F57" s="257" t="s">
        <v>409</v>
      </c>
      <c r="G57" s="257" t="s">
        <v>196</v>
      </c>
      <c r="H57" s="257" t="s">
        <v>377</v>
      </c>
      <c r="I57" s="257" t="s">
        <v>534</v>
      </c>
      <c r="J57" s="257" t="s">
        <v>535</v>
      </c>
      <c r="K57" s="257" t="s">
        <v>132</v>
      </c>
      <c r="L57" s="257" t="s">
        <v>143</v>
      </c>
      <c r="M57" s="257" t="s">
        <v>181</v>
      </c>
      <c r="N57" s="257" t="s">
        <v>181</v>
      </c>
      <c r="O57" s="257" t="s">
        <v>181</v>
      </c>
      <c r="P57" s="257"/>
      <c r="Q57" s="257" t="s">
        <v>143</v>
      </c>
      <c r="R57" s="257" t="s">
        <v>78</v>
      </c>
      <c r="S57" s="257" t="s">
        <v>79</v>
      </c>
      <c r="T57" s="257" t="s">
        <v>182</v>
      </c>
      <c r="U57" s="257" t="s">
        <v>536</v>
      </c>
      <c r="V57" s="257" t="s">
        <v>537</v>
      </c>
      <c r="W57" s="257" t="s">
        <v>409</v>
      </c>
      <c r="X57" s="257"/>
      <c r="Y57" s="257"/>
    </row>
    <row r="58" spans="1:25" ht="48" x14ac:dyDescent="0.2">
      <c r="A58" s="257" t="s">
        <v>538</v>
      </c>
      <c r="B58" s="271" t="s">
        <v>341</v>
      </c>
      <c r="C58" s="271"/>
      <c r="D58" s="257" t="s">
        <v>77</v>
      </c>
      <c r="E58" s="257" t="s">
        <v>222</v>
      </c>
      <c r="F58" s="257" t="s">
        <v>409</v>
      </c>
      <c r="G58" s="257" t="s">
        <v>196</v>
      </c>
      <c r="H58" s="257" t="s">
        <v>377</v>
      </c>
      <c r="I58" s="257" t="s">
        <v>534</v>
      </c>
      <c r="J58" s="257" t="s">
        <v>535</v>
      </c>
      <c r="K58" s="257" t="s">
        <v>539</v>
      </c>
      <c r="L58" s="257" t="s">
        <v>143</v>
      </c>
      <c r="M58" s="257" t="s">
        <v>181</v>
      </c>
      <c r="N58" s="257" t="s">
        <v>181</v>
      </c>
      <c r="O58" s="257" t="s">
        <v>181</v>
      </c>
      <c r="P58" s="257"/>
      <c r="Q58" s="257" t="s">
        <v>143</v>
      </c>
      <c r="R58" s="257" t="s">
        <v>78</v>
      </c>
      <c r="S58" s="257" t="s">
        <v>79</v>
      </c>
      <c r="T58" s="257" t="s">
        <v>160</v>
      </c>
      <c r="U58" s="257" t="s">
        <v>540</v>
      </c>
      <c r="V58" s="257" t="s">
        <v>541</v>
      </c>
      <c r="W58" s="257" t="s">
        <v>409</v>
      </c>
      <c r="X58" s="257"/>
      <c r="Y58" s="257"/>
    </row>
    <row r="59" spans="1:25" ht="48" x14ac:dyDescent="0.2">
      <c r="A59" s="257" t="s">
        <v>542</v>
      </c>
      <c r="B59" s="271" t="s">
        <v>347</v>
      </c>
      <c r="C59" s="271"/>
      <c r="D59" s="257" t="s">
        <v>77</v>
      </c>
      <c r="E59" s="257" t="s">
        <v>136</v>
      </c>
      <c r="F59" s="257" t="s">
        <v>436</v>
      </c>
      <c r="G59" s="257" t="s">
        <v>329</v>
      </c>
      <c r="H59" s="257" t="s">
        <v>330</v>
      </c>
      <c r="I59" s="257" t="s">
        <v>543</v>
      </c>
      <c r="J59" s="257" t="s">
        <v>332</v>
      </c>
      <c r="K59" s="257" t="s">
        <v>539</v>
      </c>
      <c r="L59" s="257" t="s">
        <v>143</v>
      </c>
      <c r="M59" s="257" t="s">
        <v>181</v>
      </c>
      <c r="N59" s="257" t="s">
        <v>181</v>
      </c>
      <c r="O59" s="257" t="s">
        <v>181</v>
      </c>
      <c r="P59" s="257"/>
      <c r="Q59" s="257" t="s">
        <v>143</v>
      </c>
      <c r="R59" s="257" t="s">
        <v>78</v>
      </c>
      <c r="S59" s="257" t="s">
        <v>79</v>
      </c>
      <c r="T59" s="257" t="s">
        <v>182</v>
      </c>
      <c r="U59" s="257" t="s">
        <v>544</v>
      </c>
      <c r="V59" s="257" t="s">
        <v>545</v>
      </c>
      <c r="W59" s="257" t="s">
        <v>436</v>
      </c>
      <c r="X59" s="257"/>
      <c r="Y59" s="257"/>
    </row>
    <row r="60" spans="1:25" ht="60" x14ac:dyDescent="0.2">
      <c r="A60" s="257" t="s">
        <v>546</v>
      </c>
      <c r="B60" s="271" t="s">
        <v>347</v>
      </c>
      <c r="C60" s="271"/>
      <c r="D60" s="257" t="s">
        <v>77</v>
      </c>
      <c r="E60" s="257" t="s">
        <v>136</v>
      </c>
      <c r="F60" s="257" t="s">
        <v>436</v>
      </c>
      <c r="G60" s="257" t="s">
        <v>547</v>
      </c>
      <c r="H60" s="257" t="s">
        <v>258</v>
      </c>
      <c r="I60" s="257" t="s">
        <v>548</v>
      </c>
      <c r="J60" s="257"/>
      <c r="K60" s="257" t="s">
        <v>549</v>
      </c>
      <c r="L60" s="257" t="s">
        <v>143</v>
      </c>
      <c r="M60" s="257" t="s">
        <v>186</v>
      </c>
      <c r="N60" s="257" t="s">
        <v>186</v>
      </c>
      <c r="O60" s="257" t="s">
        <v>186</v>
      </c>
      <c r="P60" s="257"/>
      <c r="Q60" s="257" t="s">
        <v>143</v>
      </c>
      <c r="R60" s="257" t="s">
        <v>78</v>
      </c>
      <c r="S60" s="257" t="s">
        <v>79</v>
      </c>
      <c r="T60" s="257" t="s">
        <v>182</v>
      </c>
      <c r="U60" s="257" t="s">
        <v>550</v>
      </c>
      <c r="V60" s="257" t="s">
        <v>551</v>
      </c>
      <c r="W60" s="257" t="s">
        <v>436</v>
      </c>
      <c r="X60" s="257"/>
      <c r="Y60" s="257"/>
    </row>
    <row r="61" spans="1:25" ht="72" x14ac:dyDescent="0.2">
      <c r="A61" s="257" t="s">
        <v>552</v>
      </c>
      <c r="B61" s="271" t="s">
        <v>409</v>
      </c>
      <c r="C61" s="271"/>
      <c r="D61" s="257" t="s">
        <v>77</v>
      </c>
      <c r="E61" s="257" t="s">
        <v>89</v>
      </c>
      <c r="F61" s="257" t="s">
        <v>329</v>
      </c>
      <c r="G61" s="257" t="s">
        <v>266</v>
      </c>
      <c r="H61" s="257" t="s">
        <v>553</v>
      </c>
      <c r="I61" s="257" t="s">
        <v>444</v>
      </c>
      <c r="J61" s="257" t="s">
        <v>444</v>
      </c>
      <c r="K61" s="257" t="s">
        <v>554</v>
      </c>
      <c r="L61" s="257" t="s">
        <v>143</v>
      </c>
      <c r="M61" s="257" t="s">
        <v>517</v>
      </c>
      <c r="N61" s="257" t="s">
        <v>517</v>
      </c>
      <c r="O61" s="257" t="s">
        <v>517</v>
      </c>
      <c r="P61" s="257" t="s">
        <v>517</v>
      </c>
      <c r="Q61" s="257" t="s">
        <v>143</v>
      </c>
      <c r="R61" s="257" t="s">
        <v>78</v>
      </c>
      <c r="S61" s="257" t="s">
        <v>79</v>
      </c>
      <c r="T61" s="257" t="s">
        <v>160</v>
      </c>
      <c r="U61" s="257" t="s">
        <v>555</v>
      </c>
      <c r="V61" s="257" t="s">
        <v>556</v>
      </c>
      <c r="W61" s="257" t="s">
        <v>329</v>
      </c>
      <c r="X61" s="257" t="s">
        <v>557</v>
      </c>
      <c r="Y61" s="257" t="s">
        <v>444</v>
      </c>
    </row>
    <row r="62" spans="1:25" ht="72" x14ac:dyDescent="0.2">
      <c r="A62" s="257" t="s">
        <v>558</v>
      </c>
      <c r="B62" s="271" t="s">
        <v>409</v>
      </c>
      <c r="C62" s="271"/>
      <c r="D62" s="257" t="s">
        <v>77</v>
      </c>
      <c r="E62" s="257" t="s">
        <v>89</v>
      </c>
      <c r="F62" s="257" t="s">
        <v>329</v>
      </c>
      <c r="G62" s="257" t="s">
        <v>547</v>
      </c>
      <c r="H62" s="257" t="s">
        <v>258</v>
      </c>
      <c r="I62" s="257" t="s">
        <v>559</v>
      </c>
      <c r="J62" s="257" t="s">
        <v>560</v>
      </c>
      <c r="K62" s="257" t="s">
        <v>464</v>
      </c>
      <c r="L62" s="257" t="s">
        <v>143</v>
      </c>
      <c r="M62" s="257" t="s">
        <v>170</v>
      </c>
      <c r="N62" s="257" t="s">
        <v>170</v>
      </c>
      <c r="O62" s="257" t="s">
        <v>170</v>
      </c>
      <c r="P62" s="257" t="s">
        <v>170</v>
      </c>
      <c r="Q62" s="257" t="s">
        <v>143</v>
      </c>
      <c r="R62" s="257" t="s">
        <v>78</v>
      </c>
      <c r="S62" s="257" t="s">
        <v>104</v>
      </c>
      <c r="T62" s="257" t="s">
        <v>287</v>
      </c>
      <c r="U62" s="257" t="s">
        <v>561</v>
      </c>
      <c r="V62" s="257" t="s">
        <v>562</v>
      </c>
      <c r="W62" s="257" t="s">
        <v>329</v>
      </c>
      <c r="X62" s="257" t="s">
        <v>563</v>
      </c>
      <c r="Y62" s="257" t="s">
        <v>559</v>
      </c>
    </row>
    <row r="63" spans="1:25" ht="48" x14ac:dyDescent="0.2">
      <c r="A63" s="257" t="s">
        <v>564</v>
      </c>
      <c r="B63" s="271" t="s">
        <v>436</v>
      </c>
      <c r="C63" s="271"/>
      <c r="D63" s="257" t="s">
        <v>77</v>
      </c>
      <c r="E63" s="257" t="s">
        <v>89</v>
      </c>
      <c r="F63" s="257" t="s">
        <v>547</v>
      </c>
      <c r="G63" s="257" t="s">
        <v>266</v>
      </c>
      <c r="H63" s="257" t="s">
        <v>443</v>
      </c>
      <c r="I63" s="257" t="s">
        <v>565</v>
      </c>
      <c r="J63" s="257" t="s">
        <v>444</v>
      </c>
      <c r="K63" s="257" t="s">
        <v>566</v>
      </c>
      <c r="L63" s="257" t="s">
        <v>342</v>
      </c>
      <c r="M63" s="257" t="s">
        <v>203</v>
      </c>
      <c r="N63" s="257" t="s">
        <v>567</v>
      </c>
      <c r="O63" s="257" t="s">
        <v>567</v>
      </c>
      <c r="P63" s="257" t="s">
        <v>567</v>
      </c>
      <c r="Q63" s="257" t="s">
        <v>143</v>
      </c>
      <c r="R63" s="257" t="s">
        <v>78</v>
      </c>
      <c r="S63" s="257" t="s">
        <v>79</v>
      </c>
      <c r="T63" s="257" t="s">
        <v>160</v>
      </c>
      <c r="U63" s="257" t="s">
        <v>568</v>
      </c>
      <c r="V63" s="257" t="s">
        <v>569</v>
      </c>
      <c r="W63" s="257" t="s">
        <v>547</v>
      </c>
      <c r="X63" s="257" t="s">
        <v>570</v>
      </c>
      <c r="Y63" s="257" t="s">
        <v>565</v>
      </c>
    </row>
    <row r="64" spans="1:25" ht="60" x14ac:dyDescent="0.2">
      <c r="A64" s="257" t="s">
        <v>225</v>
      </c>
      <c r="B64" s="271" t="s">
        <v>468</v>
      </c>
      <c r="C64" s="271"/>
      <c r="D64" s="257" t="s">
        <v>77</v>
      </c>
      <c r="E64" s="257" t="s">
        <v>136</v>
      </c>
      <c r="F64" s="257" t="s">
        <v>547</v>
      </c>
      <c r="G64" s="257" t="s">
        <v>571</v>
      </c>
      <c r="H64" s="257" t="s">
        <v>572</v>
      </c>
      <c r="I64" s="257" t="s">
        <v>560</v>
      </c>
      <c r="J64" s="257"/>
      <c r="K64" s="257" t="s">
        <v>573</v>
      </c>
      <c r="L64" s="257" t="s">
        <v>143</v>
      </c>
      <c r="M64" s="257" t="s">
        <v>170</v>
      </c>
      <c r="N64" s="257" t="s">
        <v>170</v>
      </c>
      <c r="O64" s="257" t="s">
        <v>170</v>
      </c>
      <c r="P64" s="257"/>
      <c r="Q64" s="257" t="s">
        <v>143</v>
      </c>
      <c r="R64" s="257" t="s">
        <v>93</v>
      </c>
      <c r="S64" s="257" t="s">
        <v>79</v>
      </c>
      <c r="T64" s="257" t="s">
        <v>287</v>
      </c>
      <c r="U64" s="257" t="s">
        <v>574</v>
      </c>
      <c r="V64" s="257" t="s">
        <v>575</v>
      </c>
      <c r="W64" s="257" t="s">
        <v>547</v>
      </c>
      <c r="X64" s="257"/>
      <c r="Y64" s="257"/>
    </row>
    <row r="65" spans="1:25" ht="60" x14ac:dyDescent="0.2">
      <c r="A65" s="257" t="s">
        <v>576</v>
      </c>
      <c r="B65" s="271" t="s">
        <v>468</v>
      </c>
      <c r="C65" s="271"/>
      <c r="D65" s="257" t="s">
        <v>77</v>
      </c>
      <c r="E65" s="257" t="s">
        <v>89</v>
      </c>
      <c r="F65" s="257" t="s">
        <v>329</v>
      </c>
      <c r="G65" s="257" t="s">
        <v>196</v>
      </c>
      <c r="H65" s="257" t="s">
        <v>577</v>
      </c>
      <c r="I65" s="257" t="s">
        <v>535</v>
      </c>
      <c r="J65" s="257" t="s">
        <v>535</v>
      </c>
      <c r="K65" s="257" t="s">
        <v>578</v>
      </c>
      <c r="L65" s="257" t="s">
        <v>143</v>
      </c>
      <c r="M65" s="257" t="s">
        <v>192</v>
      </c>
      <c r="N65" s="257" t="s">
        <v>192</v>
      </c>
      <c r="O65" s="257" t="s">
        <v>192</v>
      </c>
      <c r="P65" s="257" t="s">
        <v>192</v>
      </c>
      <c r="Q65" s="257" t="s">
        <v>143</v>
      </c>
      <c r="R65" s="257" t="s">
        <v>78</v>
      </c>
      <c r="S65" s="257" t="s">
        <v>79</v>
      </c>
      <c r="T65" s="257" t="s">
        <v>337</v>
      </c>
      <c r="U65" s="257" t="s">
        <v>579</v>
      </c>
      <c r="V65" s="257" t="s">
        <v>580</v>
      </c>
      <c r="W65" s="257" t="s">
        <v>329</v>
      </c>
      <c r="X65" s="257" t="s">
        <v>581</v>
      </c>
      <c r="Y65" s="257" t="s">
        <v>535</v>
      </c>
    </row>
    <row r="66" spans="1:25" ht="36" x14ac:dyDescent="0.2">
      <c r="A66" s="257" t="s">
        <v>582</v>
      </c>
      <c r="B66" s="271" t="s">
        <v>329</v>
      </c>
      <c r="C66" s="271"/>
      <c r="D66" s="257" t="s">
        <v>77</v>
      </c>
      <c r="E66" s="257" t="s">
        <v>136</v>
      </c>
      <c r="F66" s="257" t="s">
        <v>547</v>
      </c>
      <c r="G66" s="257" t="s">
        <v>431</v>
      </c>
      <c r="H66" s="257" t="s">
        <v>583</v>
      </c>
      <c r="I66" s="257" t="s">
        <v>584</v>
      </c>
      <c r="J66" s="257" t="s">
        <v>585</v>
      </c>
      <c r="K66" s="257" t="s">
        <v>586</v>
      </c>
      <c r="L66" s="257" t="s">
        <v>143</v>
      </c>
      <c r="M66" s="257" t="s">
        <v>144</v>
      </c>
      <c r="N66" s="257" t="s">
        <v>144</v>
      </c>
      <c r="O66" s="257" t="s">
        <v>144</v>
      </c>
      <c r="P66" s="257"/>
      <c r="Q66" s="257" t="s">
        <v>143</v>
      </c>
      <c r="R66" s="257" t="s">
        <v>78</v>
      </c>
      <c r="S66" s="257" t="s">
        <v>79</v>
      </c>
      <c r="T66" s="257" t="s">
        <v>160</v>
      </c>
      <c r="U66" s="257" t="s">
        <v>587</v>
      </c>
      <c r="V66" s="257" t="s">
        <v>588</v>
      </c>
      <c r="W66" s="257" t="s">
        <v>547</v>
      </c>
      <c r="X66" s="257"/>
      <c r="Y66" s="257"/>
    </row>
    <row r="67" spans="1:25" ht="48" x14ac:dyDescent="0.2">
      <c r="A67" s="257" t="s">
        <v>589</v>
      </c>
      <c r="B67" s="271" t="s">
        <v>329</v>
      </c>
      <c r="C67" s="271"/>
      <c r="D67" s="257" t="s">
        <v>77</v>
      </c>
      <c r="E67" s="257" t="s">
        <v>89</v>
      </c>
      <c r="F67" s="257" t="s">
        <v>547</v>
      </c>
      <c r="G67" s="257" t="s">
        <v>196</v>
      </c>
      <c r="H67" s="257" t="s">
        <v>377</v>
      </c>
      <c r="I67" s="257" t="s">
        <v>258</v>
      </c>
      <c r="J67" s="257" t="s">
        <v>535</v>
      </c>
      <c r="K67" s="257" t="s">
        <v>590</v>
      </c>
      <c r="L67" s="257" t="s">
        <v>143</v>
      </c>
      <c r="M67" s="257" t="s">
        <v>181</v>
      </c>
      <c r="N67" s="257" t="s">
        <v>181</v>
      </c>
      <c r="O67" s="257" t="s">
        <v>181</v>
      </c>
      <c r="P67" s="257" t="s">
        <v>181</v>
      </c>
      <c r="Q67" s="257" t="s">
        <v>143</v>
      </c>
      <c r="R67" s="257" t="s">
        <v>78</v>
      </c>
      <c r="S67" s="257" t="s">
        <v>79</v>
      </c>
      <c r="T67" s="257" t="s">
        <v>182</v>
      </c>
      <c r="U67" s="257" t="s">
        <v>591</v>
      </c>
      <c r="V67" s="257" t="s">
        <v>592</v>
      </c>
      <c r="W67" s="257" t="s">
        <v>547</v>
      </c>
      <c r="X67" s="257" t="s">
        <v>593</v>
      </c>
      <c r="Y67" s="257" t="s">
        <v>258</v>
      </c>
    </row>
    <row r="68" spans="1:25" ht="48" x14ac:dyDescent="0.2">
      <c r="A68" s="257" t="s">
        <v>594</v>
      </c>
      <c r="B68" s="271" t="s">
        <v>329</v>
      </c>
      <c r="C68" s="271"/>
      <c r="D68" s="257" t="s">
        <v>77</v>
      </c>
      <c r="E68" s="257" t="s">
        <v>89</v>
      </c>
      <c r="F68" s="257" t="s">
        <v>547</v>
      </c>
      <c r="G68" s="257" t="s">
        <v>187</v>
      </c>
      <c r="H68" s="257" t="s">
        <v>595</v>
      </c>
      <c r="I68" s="257" t="s">
        <v>596</v>
      </c>
      <c r="J68" s="257" t="s">
        <v>597</v>
      </c>
      <c r="K68" s="257" t="s">
        <v>598</v>
      </c>
      <c r="L68" s="257" t="s">
        <v>143</v>
      </c>
      <c r="M68" s="257" t="s">
        <v>203</v>
      </c>
      <c r="N68" s="257" t="s">
        <v>203</v>
      </c>
      <c r="O68" s="257" t="s">
        <v>203</v>
      </c>
      <c r="P68" s="257" t="s">
        <v>203</v>
      </c>
      <c r="Q68" s="257" t="s">
        <v>143</v>
      </c>
      <c r="R68" s="257" t="s">
        <v>78</v>
      </c>
      <c r="S68" s="257" t="s">
        <v>79</v>
      </c>
      <c r="T68" s="257" t="s">
        <v>145</v>
      </c>
      <c r="U68" s="257" t="s">
        <v>599</v>
      </c>
      <c r="V68" s="257" t="s">
        <v>600</v>
      </c>
      <c r="W68" s="257" t="s">
        <v>547</v>
      </c>
      <c r="X68" s="257" t="s">
        <v>601</v>
      </c>
      <c r="Y68" s="257" t="s">
        <v>596</v>
      </c>
    </row>
    <row r="69" spans="1:25" ht="48" x14ac:dyDescent="0.2">
      <c r="A69" s="257" t="s">
        <v>602</v>
      </c>
      <c r="B69" s="271" t="s">
        <v>547</v>
      </c>
      <c r="C69" s="271"/>
      <c r="D69" s="257" t="s">
        <v>77</v>
      </c>
      <c r="E69" s="257" t="s">
        <v>89</v>
      </c>
      <c r="F69" s="257" t="s">
        <v>187</v>
      </c>
      <c r="G69" s="257" t="s">
        <v>470</v>
      </c>
      <c r="H69" s="257" t="s">
        <v>603</v>
      </c>
      <c r="I69" s="257" t="s">
        <v>604</v>
      </c>
      <c r="J69" s="257" t="s">
        <v>597</v>
      </c>
      <c r="K69" s="257" t="s">
        <v>123</v>
      </c>
      <c r="L69" s="257" t="s">
        <v>143</v>
      </c>
      <c r="M69" s="257" t="s">
        <v>144</v>
      </c>
      <c r="N69" s="257" t="s">
        <v>144</v>
      </c>
      <c r="O69" s="257" t="s">
        <v>144</v>
      </c>
      <c r="P69" s="257" t="s">
        <v>144</v>
      </c>
      <c r="Q69" s="257" t="s">
        <v>143</v>
      </c>
      <c r="R69" s="257" t="s">
        <v>78</v>
      </c>
      <c r="S69" s="257" t="s">
        <v>79</v>
      </c>
      <c r="T69" s="257" t="s">
        <v>145</v>
      </c>
      <c r="U69" s="257" t="s">
        <v>605</v>
      </c>
      <c r="V69" s="257" t="s">
        <v>606</v>
      </c>
      <c r="W69" s="257" t="s">
        <v>187</v>
      </c>
      <c r="X69" s="257" t="s">
        <v>607</v>
      </c>
      <c r="Y69" s="257" t="s">
        <v>604</v>
      </c>
    </row>
    <row r="70" spans="1:25" ht="84" x14ac:dyDescent="0.2">
      <c r="A70" s="257" t="s">
        <v>608</v>
      </c>
      <c r="B70" s="271" t="s">
        <v>547</v>
      </c>
      <c r="C70" s="271"/>
      <c r="D70" s="257" t="s">
        <v>77</v>
      </c>
      <c r="E70" s="257" t="s">
        <v>136</v>
      </c>
      <c r="F70" s="257" t="s">
        <v>609</v>
      </c>
      <c r="G70" s="257" t="s">
        <v>523</v>
      </c>
      <c r="H70" s="257" t="s">
        <v>610</v>
      </c>
      <c r="I70" s="257" t="s">
        <v>611</v>
      </c>
      <c r="J70" s="257" t="s">
        <v>610</v>
      </c>
      <c r="K70" s="257" t="s">
        <v>612</v>
      </c>
      <c r="L70" s="257" t="s">
        <v>143</v>
      </c>
      <c r="M70" s="257" t="s">
        <v>170</v>
      </c>
      <c r="N70" s="257" t="s">
        <v>170</v>
      </c>
      <c r="O70" s="257" t="s">
        <v>170</v>
      </c>
      <c r="P70" s="257"/>
      <c r="Q70" s="257" t="s">
        <v>143</v>
      </c>
      <c r="R70" s="257" t="s">
        <v>78</v>
      </c>
      <c r="S70" s="257" t="s">
        <v>104</v>
      </c>
      <c r="T70" s="257" t="s">
        <v>287</v>
      </c>
      <c r="U70" s="257" t="s">
        <v>613</v>
      </c>
      <c r="V70" s="257" t="s">
        <v>614</v>
      </c>
      <c r="W70" s="257" t="s">
        <v>609</v>
      </c>
      <c r="X70" s="257"/>
      <c r="Y70" s="257"/>
    </row>
    <row r="71" spans="1:25" ht="48" x14ac:dyDescent="0.2">
      <c r="A71" s="257" t="s">
        <v>615</v>
      </c>
      <c r="B71" s="271" t="s">
        <v>266</v>
      </c>
      <c r="C71" s="271"/>
      <c r="D71" s="257" t="s">
        <v>77</v>
      </c>
      <c r="E71" s="257" t="s">
        <v>121</v>
      </c>
      <c r="F71" s="257" t="s">
        <v>470</v>
      </c>
      <c r="G71" s="257"/>
      <c r="H71" s="257"/>
      <c r="I71" s="257" t="s">
        <v>553</v>
      </c>
      <c r="J71" s="257"/>
      <c r="K71" s="257" t="s">
        <v>616</v>
      </c>
      <c r="L71" s="257" t="s">
        <v>225</v>
      </c>
      <c r="M71" s="257" t="s">
        <v>617</v>
      </c>
      <c r="N71" s="257" t="s">
        <v>191</v>
      </c>
      <c r="O71" s="257" t="s">
        <v>191</v>
      </c>
      <c r="P71" s="257"/>
      <c r="Q71" s="257" t="s">
        <v>143</v>
      </c>
      <c r="R71" s="257" t="s">
        <v>78</v>
      </c>
      <c r="S71" s="257" t="s">
        <v>104</v>
      </c>
      <c r="T71" s="257" t="s">
        <v>618</v>
      </c>
      <c r="U71" s="257" t="s">
        <v>619</v>
      </c>
      <c r="V71" s="257" t="s">
        <v>620</v>
      </c>
      <c r="W71" s="257" t="s">
        <v>470</v>
      </c>
      <c r="X71" s="257"/>
      <c r="Y71" s="257"/>
    </row>
    <row r="72" spans="1:25" ht="72" x14ac:dyDescent="0.2">
      <c r="A72" s="257" t="s">
        <v>621</v>
      </c>
      <c r="B72" s="271" t="s">
        <v>266</v>
      </c>
      <c r="C72" s="271"/>
      <c r="D72" s="257" t="s">
        <v>77</v>
      </c>
      <c r="E72" s="257" t="s">
        <v>89</v>
      </c>
      <c r="F72" s="257" t="s">
        <v>622</v>
      </c>
      <c r="G72" s="257" t="s">
        <v>571</v>
      </c>
      <c r="H72" s="257" t="s">
        <v>572</v>
      </c>
      <c r="I72" s="257" t="s">
        <v>250</v>
      </c>
      <c r="J72" s="257" t="s">
        <v>623</v>
      </c>
      <c r="K72" s="257" t="s">
        <v>493</v>
      </c>
      <c r="L72" s="257" t="s">
        <v>197</v>
      </c>
      <c r="M72" s="257" t="s">
        <v>418</v>
      </c>
      <c r="N72" s="257" t="s">
        <v>203</v>
      </c>
      <c r="O72" s="257" t="s">
        <v>203</v>
      </c>
      <c r="P72" s="257" t="s">
        <v>203</v>
      </c>
      <c r="Q72" s="257" t="s">
        <v>143</v>
      </c>
      <c r="R72" s="257" t="s">
        <v>78</v>
      </c>
      <c r="S72" s="257" t="s">
        <v>104</v>
      </c>
      <c r="T72" s="257" t="s">
        <v>160</v>
      </c>
      <c r="U72" s="257" t="s">
        <v>624</v>
      </c>
      <c r="V72" s="257" t="s">
        <v>625</v>
      </c>
      <c r="W72" s="257" t="s">
        <v>622</v>
      </c>
      <c r="X72" s="257" t="s">
        <v>626</v>
      </c>
      <c r="Y72" s="257" t="s">
        <v>250</v>
      </c>
    </row>
    <row r="73" spans="1:25" ht="48" x14ac:dyDescent="0.2">
      <c r="A73" s="257" t="s">
        <v>627</v>
      </c>
      <c r="B73" s="271" t="s">
        <v>187</v>
      </c>
      <c r="C73" s="271"/>
      <c r="D73" s="257" t="s">
        <v>77</v>
      </c>
      <c r="E73" s="257" t="s">
        <v>89</v>
      </c>
      <c r="F73" s="257" t="s">
        <v>332</v>
      </c>
      <c r="G73" s="257" t="s">
        <v>553</v>
      </c>
      <c r="H73" s="257" t="s">
        <v>628</v>
      </c>
      <c r="I73" s="257" t="s">
        <v>629</v>
      </c>
      <c r="J73" s="257" t="s">
        <v>630</v>
      </c>
      <c r="K73" s="257" t="s">
        <v>631</v>
      </c>
      <c r="L73" s="257" t="s">
        <v>632</v>
      </c>
      <c r="M73" s="257" t="s">
        <v>313</v>
      </c>
      <c r="N73" s="257" t="s">
        <v>633</v>
      </c>
      <c r="O73" s="257" t="s">
        <v>633</v>
      </c>
      <c r="P73" s="257" t="s">
        <v>633</v>
      </c>
      <c r="Q73" s="257" t="s">
        <v>634</v>
      </c>
      <c r="R73" s="257" t="s">
        <v>93</v>
      </c>
      <c r="S73" s="257" t="s">
        <v>79</v>
      </c>
      <c r="T73" s="257" t="s">
        <v>635</v>
      </c>
      <c r="U73" s="257" t="s">
        <v>636</v>
      </c>
      <c r="V73" s="257" t="s">
        <v>637</v>
      </c>
      <c r="W73" s="257" t="s">
        <v>332</v>
      </c>
      <c r="X73" s="257" t="s">
        <v>638</v>
      </c>
      <c r="Y73" s="257" t="s">
        <v>629</v>
      </c>
    </row>
    <row r="74" spans="1:25" ht="48" x14ac:dyDescent="0.2">
      <c r="A74" s="257" t="s">
        <v>567</v>
      </c>
      <c r="B74" s="271" t="s">
        <v>187</v>
      </c>
      <c r="C74" s="271"/>
      <c r="D74" s="257" t="s">
        <v>77</v>
      </c>
      <c r="E74" s="257" t="s">
        <v>89</v>
      </c>
      <c r="F74" s="257" t="s">
        <v>470</v>
      </c>
      <c r="G74" s="257" t="s">
        <v>639</v>
      </c>
      <c r="H74" s="257" t="s">
        <v>640</v>
      </c>
      <c r="I74" s="257" t="s">
        <v>383</v>
      </c>
      <c r="J74" s="257" t="s">
        <v>641</v>
      </c>
      <c r="K74" s="257" t="s">
        <v>642</v>
      </c>
      <c r="L74" s="257" t="s">
        <v>143</v>
      </c>
      <c r="M74" s="257" t="s">
        <v>342</v>
      </c>
      <c r="N74" s="257" t="s">
        <v>342</v>
      </c>
      <c r="O74" s="257" t="s">
        <v>342</v>
      </c>
      <c r="P74" s="257" t="s">
        <v>342</v>
      </c>
      <c r="Q74" s="257" t="s">
        <v>143</v>
      </c>
      <c r="R74" s="257" t="s">
        <v>78</v>
      </c>
      <c r="S74" s="257" t="s">
        <v>79</v>
      </c>
      <c r="T74" s="257" t="s">
        <v>160</v>
      </c>
      <c r="U74" s="257" t="s">
        <v>643</v>
      </c>
      <c r="V74" s="257" t="s">
        <v>644</v>
      </c>
      <c r="W74" s="257" t="s">
        <v>470</v>
      </c>
      <c r="X74" s="257" t="s">
        <v>645</v>
      </c>
      <c r="Y74" s="257" t="s">
        <v>383</v>
      </c>
    </row>
    <row r="75" spans="1:25" ht="36" x14ac:dyDescent="0.2">
      <c r="A75" s="257" t="s">
        <v>646</v>
      </c>
      <c r="B75" s="271" t="s">
        <v>622</v>
      </c>
      <c r="C75" s="271"/>
      <c r="D75" s="257" t="s">
        <v>77</v>
      </c>
      <c r="E75" s="257" t="s">
        <v>136</v>
      </c>
      <c r="F75" s="257" t="s">
        <v>609</v>
      </c>
      <c r="G75" s="257" t="s">
        <v>444</v>
      </c>
      <c r="H75" s="257" t="s">
        <v>647</v>
      </c>
      <c r="I75" s="257" t="s">
        <v>604</v>
      </c>
      <c r="J75" s="257" t="s">
        <v>648</v>
      </c>
      <c r="K75" s="257" t="s">
        <v>649</v>
      </c>
      <c r="L75" s="257" t="s">
        <v>143</v>
      </c>
      <c r="M75" s="257" t="s">
        <v>170</v>
      </c>
      <c r="N75" s="257" t="s">
        <v>170</v>
      </c>
      <c r="O75" s="257" t="s">
        <v>170</v>
      </c>
      <c r="P75" s="257"/>
      <c r="Q75" s="257" t="s">
        <v>143</v>
      </c>
      <c r="R75" s="257" t="s">
        <v>78</v>
      </c>
      <c r="S75" s="257" t="s">
        <v>79</v>
      </c>
      <c r="T75" s="257" t="s">
        <v>287</v>
      </c>
      <c r="U75" s="257" t="s">
        <v>650</v>
      </c>
      <c r="V75" s="257" t="s">
        <v>651</v>
      </c>
      <c r="W75" s="257" t="s">
        <v>609</v>
      </c>
      <c r="X75" s="257"/>
      <c r="Y75" s="257"/>
    </row>
    <row r="76" spans="1:25" ht="60" x14ac:dyDescent="0.2">
      <c r="A76" s="257" t="s">
        <v>652</v>
      </c>
      <c r="B76" s="271" t="s">
        <v>470</v>
      </c>
      <c r="C76" s="271"/>
      <c r="D76" s="257" t="s">
        <v>77</v>
      </c>
      <c r="E76" s="257" t="s">
        <v>136</v>
      </c>
      <c r="F76" s="257" t="s">
        <v>653</v>
      </c>
      <c r="G76" s="257" t="s">
        <v>639</v>
      </c>
      <c r="H76" s="257" t="s">
        <v>654</v>
      </c>
      <c r="I76" s="257" t="s">
        <v>655</v>
      </c>
      <c r="J76" s="257" t="s">
        <v>597</v>
      </c>
      <c r="K76" s="257" t="s">
        <v>656</v>
      </c>
      <c r="L76" s="257" t="s">
        <v>143</v>
      </c>
      <c r="M76" s="257" t="s">
        <v>319</v>
      </c>
      <c r="N76" s="257" t="s">
        <v>319</v>
      </c>
      <c r="O76" s="257" t="s">
        <v>319</v>
      </c>
      <c r="P76" s="257"/>
      <c r="Q76" s="257" t="s">
        <v>143</v>
      </c>
      <c r="R76" s="257" t="s">
        <v>78</v>
      </c>
      <c r="S76" s="257" t="s">
        <v>79</v>
      </c>
      <c r="T76" s="257" t="s">
        <v>145</v>
      </c>
      <c r="U76" s="257" t="s">
        <v>657</v>
      </c>
      <c r="V76" s="257" t="s">
        <v>658</v>
      </c>
      <c r="W76" s="257" t="s">
        <v>653</v>
      </c>
      <c r="X76" s="257"/>
      <c r="Y76" s="257"/>
    </row>
    <row r="77" spans="1:25" ht="36" x14ac:dyDescent="0.2">
      <c r="A77" s="257" t="s">
        <v>659</v>
      </c>
      <c r="B77" s="271" t="s">
        <v>332</v>
      </c>
      <c r="C77" s="271"/>
      <c r="D77" s="257" t="s">
        <v>77</v>
      </c>
      <c r="E77" s="257" t="s">
        <v>89</v>
      </c>
      <c r="F77" s="257" t="s">
        <v>653</v>
      </c>
      <c r="G77" s="257" t="s">
        <v>444</v>
      </c>
      <c r="H77" s="257" t="s">
        <v>660</v>
      </c>
      <c r="I77" s="257" t="s">
        <v>251</v>
      </c>
      <c r="J77" s="257" t="s">
        <v>523</v>
      </c>
      <c r="K77" s="257" t="s">
        <v>132</v>
      </c>
      <c r="L77" s="257" t="s">
        <v>143</v>
      </c>
      <c r="M77" s="257" t="s">
        <v>181</v>
      </c>
      <c r="N77" s="257" t="s">
        <v>181</v>
      </c>
      <c r="O77" s="257" t="s">
        <v>181</v>
      </c>
      <c r="P77" s="257" t="s">
        <v>181</v>
      </c>
      <c r="Q77" s="257" t="s">
        <v>143</v>
      </c>
      <c r="R77" s="257" t="s">
        <v>78</v>
      </c>
      <c r="S77" s="257" t="s">
        <v>79</v>
      </c>
      <c r="T77" s="257" t="s">
        <v>182</v>
      </c>
      <c r="U77" s="257" t="s">
        <v>661</v>
      </c>
      <c r="V77" s="257" t="s">
        <v>662</v>
      </c>
      <c r="W77" s="257" t="s">
        <v>653</v>
      </c>
      <c r="X77" s="257" t="s">
        <v>663</v>
      </c>
      <c r="Y77" s="257" t="s">
        <v>251</v>
      </c>
    </row>
    <row r="78" spans="1:25" ht="72" x14ac:dyDescent="0.2">
      <c r="A78" s="257" t="s">
        <v>664</v>
      </c>
      <c r="B78" s="271" t="s">
        <v>332</v>
      </c>
      <c r="C78" s="271"/>
      <c r="D78" s="257" t="s">
        <v>77</v>
      </c>
      <c r="E78" s="257" t="s">
        <v>89</v>
      </c>
      <c r="F78" s="257" t="s">
        <v>168</v>
      </c>
      <c r="G78" s="257" t="s">
        <v>420</v>
      </c>
      <c r="H78" s="257" t="s">
        <v>665</v>
      </c>
      <c r="I78" s="257" t="s">
        <v>403</v>
      </c>
      <c r="J78" s="257" t="s">
        <v>403</v>
      </c>
      <c r="K78" s="257" t="s">
        <v>666</v>
      </c>
      <c r="L78" s="257" t="s">
        <v>143</v>
      </c>
      <c r="M78" s="257" t="s">
        <v>667</v>
      </c>
      <c r="N78" s="257" t="s">
        <v>667</v>
      </c>
      <c r="O78" s="257" t="s">
        <v>667</v>
      </c>
      <c r="P78" s="257" t="s">
        <v>667</v>
      </c>
      <c r="Q78" s="257" t="s">
        <v>143</v>
      </c>
      <c r="R78" s="257" t="s">
        <v>78</v>
      </c>
      <c r="S78" s="257" t="s">
        <v>79</v>
      </c>
      <c r="T78" s="257" t="s">
        <v>668</v>
      </c>
      <c r="U78" s="257" t="s">
        <v>669</v>
      </c>
      <c r="V78" s="257" t="s">
        <v>670</v>
      </c>
      <c r="W78" s="257" t="s">
        <v>168</v>
      </c>
      <c r="X78" s="257" t="s">
        <v>671</v>
      </c>
      <c r="Y78" s="257" t="s">
        <v>403</v>
      </c>
    </row>
    <row r="79" spans="1:25" ht="72" x14ac:dyDescent="0.2">
      <c r="A79" s="257" t="s">
        <v>423</v>
      </c>
      <c r="B79" s="271" t="s">
        <v>332</v>
      </c>
      <c r="C79" s="271"/>
      <c r="D79" s="257" t="s">
        <v>77</v>
      </c>
      <c r="E79" s="257" t="s">
        <v>89</v>
      </c>
      <c r="F79" s="257" t="s">
        <v>168</v>
      </c>
      <c r="G79" s="257" t="s">
        <v>420</v>
      </c>
      <c r="H79" s="257" t="s">
        <v>665</v>
      </c>
      <c r="I79" s="257" t="s">
        <v>672</v>
      </c>
      <c r="J79" s="257" t="s">
        <v>410</v>
      </c>
      <c r="K79" s="257" t="s">
        <v>673</v>
      </c>
      <c r="L79" s="257" t="s">
        <v>143</v>
      </c>
      <c r="M79" s="257" t="s">
        <v>674</v>
      </c>
      <c r="N79" s="257" t="s">
        <v>674</v>
      </c>
      <c r="O79" s="257" t="s">
        <v>674</v>
      </c>
      <c r="P79" s="257" t="s">
        <v>674</v>
      </c>
      <c r="Q79" s="257" t="s">
        <v>143</v>
      </c>
      <c r="R79" s="257" t="s">
        <v>78</v>
      </c>
      <c r="S79" s="257" t="s">
        <v>79</v>
      </c>
      <c r="T79" s="257" t="s">
        <v>675</v>
      </c>
      <c r="U79" s="257" t="s">
        <v>676</v>
      </c>
      <c r="V79" s="257" t="s">
        <v>677</v>
      </c>
      <c r="W79" s="257" t="s">
        <v>168</v>
      </c>
      <c r="X79" s="257" t="s">
        <v>678</v>
      </c>
      <c r="Y79" s="257" t="s">
        <v>672</v>
      </c>
    </row>
    <row r="80" spans="1:25" ht="48" x14ac:dyDescent="0.2">
      <c r="A80" s="257" t="s">
        <v>679</v>
      </c>
      <c r="B80" s="271" t="s">
        <v>653</v>
      </c>
      <c r="C80" s="271"/>
      <c r="D80" s="257" t="s">
        <v>77</v>
      </c>
      <c r="E80" s="257" t="s">
        <v>136</v>
      </c>
      <c r="F80" s="257" t="s">
        <v>680</v>
      </c>
      <c r="G80" s="257" t="s">
        <v>482</v>
      </c>
      <c r="H80" s="257" t="s">
        <v>681</v>
      </c>
      <c r="I80" s="257" t="s">
        <v>682</v>
      </c>
      <c r="J80" s="257" t="s">
        <v>231</v>
      </c>
      <c r="K80" s="257" t="s">
        <v>539</v>
      </c>
      <c r="L80" s="257" t="s">
        <v>143</v>
      </c>
      <c r="M80" s="257" t="s">
        <v>181</v>
      </c>
      <c r="N80" s="257" t="s">
        <v>181</v>
      </c>
      <c r="O80" s="257" t="s">
        <v>181</v>
      </c>
      <c r="P80" s="257"/>
      <c r="Q80" s="257" t="s">
        <v>143</v>
      </c>
      <c r="R80" s="257" t="s">
        <v>78</v>
      </c>
      <c r="S80" s="257" t="s">
        <v>79</v>
      </c>
      <c r="T80" s="257" t="s">
        <v>182</v>
      </c>
      <c r="U80" s="257" t="s">
        <v>683</v>
      </c>
      <c r="V80" s="257" t="s">
        <v>684</v>
      </c>
      <c r="W80" s="257" t="s">
        <v>680</v>
      </c>
      <c r="X80" s="257"/>
      <c r="Y80" s="257"/>
    </row>
    <row r="81" spans="1:25" ht="36" x14ac:dyDescent="0.2">
      <c r="A81" s="257" t="s">
        <v>685</v>
      </c>
      <c r="B81" s="271" t="s">
        <v>571</v>
      </c>
      <c r="C81" s="271"/>
      <c r="D81" s="257" t="s">
        <v>77</v>
      </c>
      <c r="E81" s="257" t="s">
        <v>136</v>
      </c>
      <c r="F81" s="257" t="s">
        <v>577</v>
      </c>
      <c r="G81" s="257" t="s">
        <v>378</v>
      </c>
      <c r="H81" s="257" t="s">
        <v>686</v>
      </c>
      <c r="I81" s="257" t="s">
        <v>302</v>
      </c>
      <c r="J81" s="257" t="s">
        <v>548</v>
      </c>
      <c r="K81" s="257" t="s">
        <v>687</v>
      </c>
      <c r="L81" s="257" t="s">
        <v>143</v>
      </c>
      <c r="M81" s="257" t="s">
        <v>427</v>
      </c>
      <c r="N81" s="257" t="s">
        <v>427</v>
      </c>
      <c r="O81" s="257" t="s">
        <v>427</v>
      </c>
      <c r="P81" s="257"/>
      <c r="Q81" s="257" t="s">
        <v>192</v>
      </c>
      <c r="R81" s="257" t="s">
        <v>93</v>
      </c>
      <c r="S81" s="257" t="s">
        <v>79</v>
      </c>
      <c r="T81" s="257" t="s">
        <v>688</v>
      </c>
      <c r="U81" s="257" t="s">
        <v>689</v>
      </c>
      <c r="V81" s="257" t="s">
        <v>690</v>
      </c>
      <c r="W81" s="257" t="s">
        <v>577</v>
      </c>
      <c r="X81" s="257"/>
      <c r="Y81" s="257"/>
    </row>
    <row r="82" spans="1:25" ht="36" x14ac:dyDescent="0.2">
      <c r="A82" s="257" t="s">
        <v>691</v>
      </c>
      <c r="B82" s="271" t="s">
        <v>571</v>
      </c>
      <c r="C82" s="271"/>
      <c r="D82" s="257" t="s">
        <v>77</v>
      </c>
      <c r="E82" s="257" t="s">
        <v>222</v>
      </c>
      <c r="F82" s="257" t="s">
        <v>553</v>
      </c>
      <c r="G82" s="257" t="s">
        <v>523</v>
      </c>
      <c r="H82" s="257" t="s">
        <v>610</v>
      </c>
      <c r="I82" s="257" t="s">
        <v>534</v>
      </c>
      <c r="J82" s="257" t="s">
        <v>692</v>
      </c>
      <c r="K82" s="257" t="s">
        <v>693</v>
      </c>
      <c r="L82" s="257" t="s">
        <v>181</v>
      </c>
      <c r="M82" s="257" t="s">
        <v>225</v>
      </c>
      <c r="N82" s="257" t="s">
        <v>423</v>
      </c>
      <c r="O82" s="257" t="s">
        <v>423</v>
      </c>
      <c r="P82" s="257"/>
      <c r="Q82" s="257" t="s">
        <v>143</v>
      </c>
      <c r="R82" s="257" t="s">
        <v>78</v>
      </c>
      <c r="S82" s="257" t="s">
        <v>79</v>
      </c>
      <c r="T82" s="257" t="s">
        <v>160</v>
      </c>
      <c r="U82" s="257" t="s">
        <v>694</v>
      </c>
      <c r="V82" s="257" t="s">
        <v>695</v>
      </c>
      <c r="W82" s="257" t="s">
        <v>553</v>
      </c>
      <c r="X82" s="257"/>
      <c r="Y82" s="257"/>
    </row>
    <row r="83" spans="1:25" ht="36" x14ac:dyDescent="0.2">
      <c r="A83" s="257" t="s">
        <v>696</v>
      </c>
      <c r="B83" s="271" t="s">
        <v>535</v>
      </c>
      <c r="C83" s="271"/>
      <c r="D83" s="257" t="s">
        <v>77</v>
      </c>
      <c r="E83" s="257" t="s">
        <v>85</v>
      </c>
      <c r="F83" s="257" t="s">
        <v>577</v>
      </c>
      <c r="G83" s="257" t="s">
        <v>523</v>
      </c>
      <c r="H83" s="257" t="s">
        <v>610</v>
      </c>
      <c r="I83" s="257"/>
      <c r="J83" s="257" t="s">
        <v>610</v>
      </c>
      <c r="K83" s="257" t="s">
        <v>697</v>
      </c>
      <c r="L83" s="257" t="s">
        <v>143</v>
      </c>
      <c r="M83" s="257" t="s">
        <v>698</v>
      </c>
      <c r="N83" s="257" t="s">
        <v>698</v>
      </c>
      <c r="O83" s="257" t="s">
        <v>698</v>
      </c>
      <c r="P83" s="257"/>
      <c r="Q83" s="257" t="s">
        <v>143</v>
      </c>
      <c r="R83" s="257" t="s">
        <v>78</v>
      </c>
      <c r="S83" s="257" t="s">
        <v>79</v>
      </c>
      <c r="T83" s="257" t="s">
        <v>699</v>
      </c>
      <c r="U83" s="257" t="s">
        <v>700</v>
      </c>
      <c r="V83" s="257" t="s">
        <v>701</v>
      </c>
      <c r="W83" s="257" t="s">
        <v>577</v>
      </c>
      <c r="X83" s="257"/>
      <c r="Y83" s="257"/>
    </row>
    <row r="84" spans="1:25" ht="48" x14ac:dyDescent="0.2">
      <c r="A84" s="257" t="s">
        <v>702</v>
      </c>
      <c r="B84" s="271" t="s">
        <v>535</v>
      </c>
      <c r="C84" s="271"/>
      <c r="D84" s="257" t="s">
        <v>77</v>
      </c>
      <c r="E84" s="257" t="s">
        <v>89</v>
      </c>
      <c r="F84" s="257" t="s">
        <v>523</v>
      </c>
      <c r="G84" s="257" t="s">
        <v>703</v>
      </c>
      <c r="H84" s="257" t="s">
        <v>704</v>
      </c>
      <c r="I84" s="257" t="s">
        <v>705</v>
      </c>
      <c r="J84" s="257" t="s">
        <v>704</v>
      </c>
      <c r="K84" s="257" t="s">
        <v>123</v>
      </c>
      <c r="L84" s="257" t="s">
        <v>143</v>
      </c>
      <c r="M84" s="257" t="s">
        <v>144</v>
      </c>
      <c r="N84" s="257" t="s">
        <v>144</v>
      </c>
      <c r="O84" s="257" t="s">
        <v>144</v>
      </c>
      <c r="P84" s="257" t="s">
        <v>144</v>
      </c>
      <c r="Q84" s="257" t="s">
        <v>143</v>
      </c>
      <c r="R84" s="257" t="s">
        <v>78</v>
      </c>
      <c r="S84" s="257" t="s">
        <v>79</v>
      </c>
      <c r="T84" s="257" t="s">
        <v>160</v>
      </c>
      <c r="U84" s="257" t="s">
        <v>706</v>
      </c>
      <c r="V84" s="257" t="s">
        <v>707</v>
      </c>
      <c r="W84" s="257" t="s">
        <v>523</v>
      </c>
      <c r="X84" s="257" t="s">
        <v>708</v>
      </c>
      <c r="Y84" s="257" t="s">
        <v>705</v>
      </c>
    </row>
    <row r="85" spans="1:25" ht="48" x14ac:dyDescent="0.2">
      <c r="A85" s="257" t="s">
        <v>709</v>
      </c>
      <c r="B85" s="271" t="s">
        <v>535</v>
      </c>
      <c r="C85" s="271"/>
      <c r="D85" s="257" t="s">
        <v>77</v>
      </c>
      <c r="E85" s="257" t="s">
        <v>89</v>
      </c>
      <c r="F85" s="257" t="s">
        <v>523</v>
      </c>
      <c r="G85" s="257" t="s">
        <v>710</v>
      </c>
      <c r="H85" s="257" t="s">
        <v>711</v>
      </c>
      <c r="I85" s="257" t="s">
        <v>712</v>
      </c>
      <c r="J85" s="257" t="s">
        <v>713</v>
      </c>
      <c r="K85" s="257" t="s">
        <v>714</v>
      </c>
      <c r="L85" s="257" t="s">
        <v>143</v>
      </c>
      <c r="M85" s="257" t="s">
        <v>144</v>
      </c>
      <c r="N85" s="257" t="s">
        <v>144</v>
      </c>
      <c r="O85" s="257" t="s">
        <v>144</v>
      </c>
      <c r="P85" s="257" t="s">
        <v>144</v>
      </c>
      <c r="Q85" s="257" t="s">
        <v>143</v>
      </c>
      <c r="R85" s="257" t="s">
        <v>78</v>
      </c>
      <c r="S85" s="257" t="s">
        <v>79</v>
      </c>
      <c r="T85" s="257" t="s">
        <v>160</v>
      </c>
      <c r="U85" s="257" t="s">
        <v>715</v>
      </c>
      <c r="V85" s="257" t="s">
        <v>716</v>
      </c>
      <c r="W85" s="257" t="s">
        <v>523</v>
      </c>
      <c r="X85" s="257" t="s">
        <v>717</v>
      </c>
      <c r="Y85" s="257" t="s">
        <v>712</v>
      </c>
    </row>
    <row r="86" spans="1:25" ht="48" x14ac:dyDescent="0.2">
      <c r="A86" s="257" t="s">
        <v>718</v>
      </c>
      <c r="B86" s="271" t="s">
        <v>680</v>
      </c>
      <c r="C86" s="271"/>
      <c r="D86" s="257" t="s">
        <v>77</v>
      </c>
      <c r="E86" s="257" t="s">
        <v>719</v>
      </c>
      <c r="F86" s="257" t="s">
        <v>523</v>
      </c>
      <c r="G86" s="257" t="s">
        <v>720</v>
      </c>
      <c r="H86" s="257" t="s">
        <v>721</v>
      </c>
      <c r="I86" s="257" t="s">
        <v>722</v>
      </c>
      <c r="J86" s="257" t="s">
        <v>721</v>
      </c>
      <c r="K86" s="257" t="s">
        <v>723</v>
      </c>
      <c r="L86" s="257" t="s">
        <v>143</v>
      </c>
      <c r="M86" s="257" t="s">
        <v>144</v>
      </c>
      <c r="N86" s="257" t="s">
        <v>144</v>
      </c>
      <c r="O86" s="257" t="s">
        <v>144</v>
      </c>
      <c r="P86" s="257"/>
      <c r="Q86" s="257" t="s">
        <v>143</v>
      </c>
      <c r="R86" s="257" t="s">
        <v>78</v>
      </c>
      <c r="S86" s="257" t="s">
        <v>79</v>
      </c>
      <c r="T86" s="257" t="s">
        <v>160</v>
      </c>
      <c r="U86" s="257" t="s">
        <v>724</v>
      </c>
      <c r="V86" s="257" t="s">
        <v>725</v>
      </c>
      <c r="W86" s="257" t="s">
        <v>523</v>
      </c>
      <c r="X86" s="257"/>
      <c r="Y86" s="257"/>
    </row>
    <row r="87" spans="1:25" ht="48" x14ac:dyDescent="0.2">
      <c r="A87" s="257" t="s">
        <v>726</v>
      </c>
      <c r="B87" s="271" t="s">
        <v>680</v>
      </c>
      <c r="C87" s="271"/>
      <c r="D87" s="257" t="s">
        <v>77</v>
      </c>
      <c r="E87" s="257" t="s">
        <v>89</v>
      </c>
      <c r="F87" s="257" t="s">
        <v>523</v>
      </c>
      <c r="G87" s="257" t="s">
        <v>720</v>
      </c>
      <c r="H87" s="257" t="s">
        <v>721</v>
      </c>
      <c r="I87" s="257" t="s">
        <v>420</v>
      </c>
      <c r="J87" s="257" t="s">
        <v>177</v>
      </c>
      <c r="K87" s="257" t="s">
        <v>727</v>
      </c>
      <c r="L87" s="257" t="s">
        <v>143</v>
      </c>
      <c r="M87" s="257" t="s">
        <v>181</v>
      </c>
      <c r="N87" s="257" t="s">
        <v>181</v>
      </c>
      <c r="O87" s="257" t="s">
        <v>181</v>
      </c>
      <c r="P87" s="257" t="s">
        <v>181</v>
      </c>
      <c r="Q87" s="257" t="s">
        <v>143</v>
      </c>
      <c r="R87" s="257" t="s">
        <v>78</v>
      </c>
      <c r="S87" s="257" t="s">
        <v>79</v>
      </c>
      <c r="T87" s="257" t="s">
        <v>182</v>
      </c>
      <c r="U87" s="257" t="s">
        <v>728</v>
      </c>
      <c r="V87" s="257" t="s">
        <v>729</v>
      </c>
      <c r="W87" s="257" t="s">
        <v>523</v>
      </c>
      <c r="X87" s="257" t="s">
        <v>730</v>
      </c>
      <c r="Y87" s="257" t="s">
        <v>420</v>
      </c>
    </row>
    <row r="88" spans="1:25" ht="84" x14ac:dyDescent="0.2">
      <c r="A88" s="257" t="s">
        <v>731</v>
      </c>
      <c r="B88" s="271" t="s">
        <v>553</v>
      </c>
      <c r="C88" s="271"/>
      <c r="D88" s="257" t="s">
        <v>77</v>
      </c>
      <c r="E88" s="257" t="s">
        <v>89</v>
      </c>
      <c r="F88" s="257" t="s">
        <v>703</v>
      </c>
      <c r="G88" s="257" t="s">
        <v>507</v>
      </c>
      <c r="H88" s="257" t="s">
        <v>722</v>
      </c>
      <c r="I88" s="257" t="s">
        <v>732</v>
      </c>
      <c r="J88" s="257" t="s">
        <v>733</v>
      </c>
      <c r="K88" s="257" t="s">
        <v>734</v>
      </c>
      <c r="L88" s="257" t="s">
        <v>143</v>
      </c>
      <c r="M88" s="257" t="s">
        <v>229</v>
      </c>
      <c r="N88" s="257" t="s">
        <v>229</v>
      </c>
      <c r="O88" s="257" t="s">
        <v>229</v>
      </c>
      <c r="P88" s="257" t="s">
        <v>229</v>
      </c>
      <c r="Q88" s="257" t="s">
        <v>143</v>
      </c>
      <c r="R88" s="257" t="s">
        <v>78</v>
      </c>
      <c r="S88" s="257" t="s">
        <v>79</v>
      </c>
      <c r="T88" s="257" t="s">
        <v>182</v>
      </c>
      <c r="U88" s="257" t="s">
        <v>735</v>
      </c>
      <c r="V88" s="257" t="s">
        <v>736</v>
      </c>
      <c r="W88" s="257" t="s">
        <v>703</v>
      </c>
      <c r="X88" s="257" t="s">
        <v>737</v>
      </c>
      <c r="Y88" s="257" t="s">
        <v>732</v>
      </c>
    </row>
    <row r="89" spans="1:25" ht="36" x14ac:dyDescent="0.2">
      <c r="A89" s="257" t="s">
        <v>738</v>
      </c>
      <c r="B89" s="271" t="s">
        <v>523</v>
      </c>
      <c r="C89" s="271"/>
      <c r="D89" s="257" t="s">
        <v>77</v>
      </c>
      <c r="E89" s="257" t="s">
        <v>121</v>
      </c>
      <c r="F89" s="257" t="s">
        <v>739</v>
      </c>
      <c r="G89" s="257"/>
      <c r="H89" s="257"/>
      <c r="I89" s="257" t="s">
        <v>201</v>
      </c>
      <c r="J89" s="257"/>
      <c r="K89" s="257" t="s">
        <v>740</v>
      </c>
      <c r="L89" s="257" t="s">
        <v>143</v>
      </c>
      <c r="M89" s="257" t="s">
        <v>319</v>
      </c>
      <c r="N89" s="257" t="s">
        <v>319</v>
      </c>
      <c r="O89" s="257" t="s">
        <v>319</v>
      </c>
      <c r="P89" s="257"/>
      <c r="Q89" s="257" t="s">
        <v>143</v>
      </c>
      <c r="R89" s="257" t="s">
        <v>78</v>
      </c>
      <c r="S89" s="257" t="s">
        <v>79</v>
      </c>
      <c r="T89" s="257" t="s">
        <v>160</v>
      </c>
      <c r="U89" s="257" t="s">
        <v>741</v>
      </c>
      <c r="V89" s="257" t="s">
        <v>742</v>
      </c>
      <c r="W89" s="257" t="s">
        <v>739</v>
      </c>
      <c r="X89" s="257"/>
      <c r="Y89" s="257"/>
    </row>
    <row r="90" spans="1:25" ht="36" x14ac:dyDescent="0.2">
      <c r="A90" s="257" t="s">
        <v>743</v>
      </c>
      <c r="B90" s="271" t="s">
        <v>523</v>
      </c>
      <c r="C90" s="271"/>
      <c r="D90" s="257" t="s">
        <v>77</v>
      </c>
      <c r="E90" s="257" t="s">
        <v>121</v>
      </c>
      <c r="F90" s="257" t="s">
        <v>482</v>
      </c>
      <c r="G90" s="257"/>
      <c r="H90" s="257"/>
      <c r="I90" s="257" t="s">
        <v>744</v>
      </c>
      <c r="J90" s="257"/>
      <c r="K90" s="257" t="s">
        <v>745</v>
      </c>
      <c r="L90" s="257" t="s">
        <v>143</v>
      </c>
      <c r="M90" s="257" t="s">
        <v>567</v>
      </c>
      <c r="N90" s="257" t="s">
        <v>567</v>
      </c>
      <c r="O90" s="257" t="s">
        <v>567</v>
      </c>
      <c r="P90" s="257"/>
      <c r="Q90" s="257" t="s">
        <v>143</v>
      </c>
      <c r="R90" s="257" t="s">
        <v>78</v>
      </c>
      <c r="S90" s="257" t="s">
        <v>79</v>
      </c>
      <c r="T90" s="257" t="s">
        <v>160</v>
      </c>
      <c r="U90" s="257" t="s">
        <v>746</v>
      </c>
      <c r="V90" s="257" t="s">
        <v>747</v>
      </c>
      <c r="W90" s="257" t="s">
        <v>482</v>
      </c>
      <c r="X90" s="257"/>
      <c r="Y90" s="257"/>
    </row>
    <row r="91" spans="1:25" ht="48" x14ac:dyDescent="0.2">
      <c r="A91" s="257" t="s">
        <v>748</v>
      </c>
      <c r="B91" s="271" t="s">
        <v>523</v>
      </c>
      <c r="C91" s="271"/>
      <c r="D91" s="257" t="s">
        <v>77</v>
      </c>
      <c r="E91" s="257" t="s">
        <v>89</v>
      </c>
      <c r="F91" s="257" t="s">
        <v>749</v>
      </c>
      <c r="G91" s="257" t="s">
        <v>750</v>
      </c>
      <c r="H91" s="257" t="s">
        <v>751</v>
      </c>
      <c r="I91" s="257" t="s">
        <v>362</v>
      </c>
      <c r="J91" s="257" t="s">
        <v>752</v>
      </c>
      <c r="K91" s="257" t="s">
        <v>753</v>
      </c>
      <c r="L91" s="257" t="s">
        <v>143</v>
      </c>
      <c r="M91" s="257" t="s">
        <v>181</v>
      </c>
      <c r="N91" s="257" t="s">
        <v>181</v>
      </c>
      <c r="O91" s="257" t="s">
        <v>181</v>
      </c>
      <c r="P91" s="257" t="s">
        <v>181</v>
      </c>
      <c r="Q91" s="257" t="s">
        <v>143</v>
      </c>
      <c r="R91" s="257" t="s">
        <v>78</v>
      </c>
      <c r="S91" s="257" t="s">
        <v>79</v>
      </c>
      <c r="T91" s="257" t="s">
        <v>182</v>
      </c>
      <c r="U91" s="257" t="s">
        <v>754</v>
      </c>
      <c r="V91" s="257" t="s">
        <v>755</v>
      </c>
      <c r="W91" s="257" t="s">
        <v>749</v>
      </c>
      <c r="X91" s="257" t="s">
        <v>756</v>
      </c>
      <c r="Y91" s="257" t="s">
        <v>362</v>
      </c>
    </row>
    <row r="92" spans="1:25" ht="48" x14ac:dyDescent="0.2">
      <c r="A92" s="257" t="s">
        <v>757</v>
      </c>
      <c r="B92" s="271" t="s">
        <v>523</v>
      </c>
      <c r="C92" s="271"/>
      <c r="D92" s="257" t="s">
        <v>77</v>
      </c>
      <c r="E92" s="257" t="s">
        <v>89</v>
      </c>
      <c r="F92" s="257" t="s">
        <v>739</v>
      </c>
      <c r="G92" s="257" t="s">
        <v>201</v>
      </c>
      <c r="H92" s="257" t="s">
        <v>758</v>
      </c>
      <c r="I92" s="257" t="s">
        <v>759</v>
      </c>
      <c r="J92" s="257" t="s">
        <v>469</v>
      </c>
      <c r="K92" s="257" t="s">
        <v>740</v>
      </c>
      <c r="L92" s="257" t="s">
        <v>143</v>
      </c>
      <c r="M92" s="257" t="s">
        <v>319</v>
      </c>
      <c r="N92" s="257" t="s">
        <v>319</v>
      </c>
      <c r="O92" s="257" t="s">
        <v>319</v>
      </c>
      <c r="P92" s="257" t="s">
        <v>319</v>
      </c>
      <c r="Q92" s="257" t="s">
        <v>143</v>
      </c>
      <c r="R92" s="257" t="s">
        <v>78</v>
      </c>
      <c r="S92" s="257" t="s">
        <v>79</v>
      </c>
      <c r="T92" s="257" t="s">
        <v>160</v>
      </c>
      <c r="U92" s="257" t="s">
        <v>760</v>
      </c>
      <c r="V92" s="257" t="s">
        <v>761</v>
      </c>
      <c r="W92" s="257" t="s">
        <v>739</v>
      </c>
      <c r="X92" s="257" t="s">
        <v>762</v>
      </c>
      <c r="Y92" s="257" t="s">
        <v>759</v>
      </c>
    </row>
    <row r="93" spans="1:25" ht="48" x14ac:dyDescent="0.2">
      <c r="A93" s="257" t="s">
        <v>763</v>
      </c>
      <c r="B93" s="271" t="s">
        <v>523</v>
      </c>
      <c r="C93" s="271"/>
      <c r="D93" s="257" t="s">
        <v>77</v>
      </c>
      <c r="E93" s="257" t="s">
        <v>89</v>
      </c>
      <c r="F93" s="257" t="s">
        <v>482</v>
      </c>
      <c r="G93" s="257" t="s">
        <v>744</v>
      </c>
      <c r="H93" s="257" t="s">
        <v>764</v>
      </c>
      <c r="I93" s="257" t="s">
        <v>686</v>
      </c>
      <c r="J93" s="257" t="s">
        <v>765</v>
      </c>
      <c r="K93" s="257" t="s">
        <v>766</v>
      </c>
      <c r="L93" s="257" t="s">
        <v>313</v>
      </c>
      <c r="M93" s="257" t="s">
        <v>698</v>
      </c>
      <c r="N93" s="257" t="s">
        <v>767</v>
      </c>
      <c r="O93" s="257" t="s">
        <v>767</v>
      </c>
      <c r="P93" s="257" t="s">
        <v>767</v>
      </c>
      <c r="Q93" s="257" t="s">
        <v>143</v>
      </c>
      <c r="R93" s="257" t="s">
        <v>93</v>
      </c>
      <c r="S93" s="257" t="s">
        <v>79</v>
      </c>
      <c r="T93" s="257" t="s">
        <v>768</v>
      </c>
      <c r="U93" s="257" t="s">
        <v>769</v>
      </c>
      <c r="V93" s="257" t="s">
        <v>770</v>
      </c>
      <c r="W93" s="257" t="s">
        <v>482</v>
      </c>
      <c r="X93" s="257" t="s">
        <v>771</v>
      </c>
      <c r="Y93" s="257" t="s">
        <v>686</v>
      </c>
    </row>
    <row r="94" spans="1:25" ht="72" x14ac:dyDescent="0.2">
      <c r="A94" s="257" t="s">
        <v>772</v>
      </c>
      <c r="B94" s="271" t="s">
        <v>523</v>
      </c>
      <c r="C94" s="271"/>
      <c r="D94" s="257" t="s">
        <v>77</v>
      </c>
      <c r="E94" s="257" t="s">
        <v>136</v>
      </c>
      <c r="F94" s="257" t="s">
        <v>744</v>
      </c>
      <c r="G94" s="257" t="s">
        <v>201</v>
      </c>
      <c r="H94" s="257" t="s">
        <v>758</v>
      </c>
      <c r="I94" s="257" t="s">
        <v>285</v>
      </c>
      <c r="J94" s="257"/>
      <c r="K94" s="257" t="s">
        <v>773</v>
      </c>
      <c r="L94" s="257" t="s">
        <v>143</v>
      </c>
      <c r="M94" s="257" t="s">
        <v>772</v>
      </c>
      <c r="N94" s="257" t="s">
        <v>772</v>
      </c>
      <c r="O94" s="257" t="s">
        <v>772</v>
      </c>
      <c r="P94" s="257"/>
      <c r="Q94" s="257" t="s">
        <v>143</v>
      </c>
      <c r="R94" s="257" t="s">
        <v>78</v>
      </c>
      <c r="S94" s="257" t="s">
        <v>104</v>
      </c>
      <c r="T94" s="257" t="s">
        <v>160</v>
      </c>
      <c r="U94" s="257" t="s">
        <v>774</v>
      </c>
      <c r="V94" s="257" t="s">
        <v>775</v>
      </c>
      <c r="W94" s="257" t="s">
        <v>744</v>
      </c>
      <c r="X94" s="257"/>
      <c r="Y94" s="257"/>
    </row>
    <row r="95" spans="1:25" ht="48" x14ac:dyDescent="0.2">
      <c r="A95" s="257" t="s">
        <v>776</v>
      </c>
      <c r="B95" s="271" t="s">
        <v>523</v>
      </c>
      <c r="C95" s="271"/>
      <c r="D95" s="257" t="s">
        <v>77</v>
      </c>
      <c r="E95" s="257" t="s">
        <v>136</v>
      </c>
      <c r="F95" s="257" t="s">
        <v>744</v>
      </c>
      <c r="G95" s="257" t="s">
        <v>177</v>
      </c>
      <c r="H95" s="257" t="s">
        <v>705</v>
      </c>
      <c r="I95" s="257" t="s">
        <v>777</v>
      </c>
      <c r="J95" s="257" t="s">
        <v>476</v>
      </c>
      <c r="K95" s="257" t="s">
        <v>778</v>
      </c>
      <c r="L95" s="257" t="s">
        <v>225</v>
      </c>
      <c r="M95" s="257" t="s">
        <v>757</v>
      </c>
      <c r="N95" s="257" t="s">
        <v>217</v>
      </c>
      <c r="O95" s="257" t="s">
        <v>217</v>
      </c>
      <c r="P95" s="257"/>
      <c r="Q95" s="257" t="s">
        <v>143</v>
      </c>
      <c r="R95" s="257" t="s">
        <v>78</v>
      </c>
      <c r="S95" s="257" t="s">
        <v>104</v>
      </c>
      <c r="T95" s="257" t="s">
        <v>160</v>
      </c>
      <c r="U95" s="257" t="s">
        <v>779</v>
      </c>
      <c r="V95" s="257" t="s">
        <v>780</v>
      </c>
      <c r="W95" s="257" t="s">
        <v>744</v>
      </c>
      <c r="X95" s="257"/>
      <c r="Y95" s="257"/>
    </row>
    <row r="96" spans="1:25" ht="72" x14ac:dyDescent="0.2">
      <c r="A96" s="257" t="s">
        <v>781</v>
      </c>
      <c r="B96" s="271" t="s">
        <v>720</v>
      </c>
      <c r="C96" s="271"/>
      <c r="D96" s="257" t="s">
        <v>77</v>
      </c>
      <c r="E96" s="257" t="s">
        <v>89</v>
      </c>
      <c r="F96" s="257" t="s">
        <v>378</v>
      </c>
      <c r="G96" s="257" t="s">
        <v>177</v>
      </c>
      <c r="H96" s="257" t="s">
        <v>705</v>
      </c>
      <c r="I96" s="257" t="s">
        <v>559</v>
      </c>
      <c r="J96" s="257" t="s">
        <v>782</v>
      </c>
      <c r="K96" s="257" t="s">
        <v>783</v>
      </c>
      <c r="L96" s="257" t="s">
        <v>143</v>
      </c>
      <c r="M96" s="257" t="s">
        <v>517</v>
      </c>
      <c r="N96" s="257" t="s">
        <v>517</v>
      </c>
      <c r="O96" s="257" t="s">
        <v>170</v>
      </c>
      <c r="P96" s="257" t="s">
        <v>170</v>
      </c>
      <c r="Q96" s="257" t="s">
        <v>143</v>
      </c>
      <c r="R96" s="257" t="s">
        <v>78</v>
      </c>
      <c r="S96" s="257" t="s">
        <v>79</v>
      </c>
      <c r="T96" s="257" t="s">
        <v>160</v>
      </c>
      <c r="U96" s="257" t="s">
        <v>784</v>
      </c>
      <c r="V96" s="257" t="s">
        <v>785</v>
      </c>
      <c r="W96" s="257" t="s">
        <v>378</v>
      </c>
      <c r="X96" s="257" t="s">
        <v>786</v>
      </c>
      <c r="Y96" s="257" t="s">
        <v>559</v>
      </c>
    </row>
    <row r="97" spans="1:25" ht="60" x14ac:dyDescent="0.2">
      <c r="A97" s="257" t="s">
        <v>787</v>
      </c>
      <c r="B97" s="271" t="s">
        <v>482</v>
      </c>
      <c r="C97" s="271"/>
      <c r="D97" s="257" t="s">
        <v>77</v>
      </c>
      <c r="E97" s="257" t="s">
        <v>136</v>
      </c>
      <c r="F97" s="257" t="s">
        <v>744</v>
      </c>
      <c r="G97" s="257" t="s">
        <v>750</v>
      </c>
      <c r="H97" s="257" t="s">
        <v>751</v>
      </c>
      <c r="I97" s="257" t="s">
        <v>788</v>
      </c>
      <c r="J97" s="257" t="s">
        <v>681</v>
      </c>
      <c r="K97" s="257" t="s">
        <v>789</v>
      </c>
      <c r="L97" s="257" t="s">
        <v>143</v>
      </c>
      <c r="M97" s="257" t="s">
        <v>144</v>
      </c>
      <c r="N97" s="257" t="s">
        <v>144</v>
      </c>
      <c r="O97" s="257" t="s">
        <v>144</v>
      </c>
      <c r="P97" s="257"/>
      <c r="Q97" s="257" t="s">
        <v>143</v>
      </c>
      <c r="R97" s="257" t="s">
        <v>78</v>
      </c>
      <c r="S97" s="257" t="s">
        <v>79</v>
      </c>
      <c r="T97" s="257" t="s">
        <v>160</v>
      </c>
      <c r="U97" s="257" t="s">
        <v>790</v>
      </c>
      <c r="V97" s="257" t="s">
        <v>791</v>
      </c>
      <c r="W97" s="257" t="s">
        <v>744</v>
      </c>
      <c r="X97" s="257"/>
      <c r="Y97" s="257"/>
    </row>
    <row r="98" spans="1:25" ht="72" x14ac:dyDescent="0.2">
      <c r="A98" s="257" t="s">
        <v>792</v>
      </c>
      <c r="B98" s="271" t="s">
        <v>482</v>
      </c>
      <c r="C98" s="271"/>
      <c r="D98" s="257" t="s">
        <v>77</v>
      </c>
      <c r="E98" s="257" t="s">
        <v>89</v>
      </c>
      <c r="F98" s="257" t="s">
        <v>378</v>
      </c>
      <c r="G98" s="257" t="s">
        <v>201</v>
      </c>
      <c r="H98" s="257" t="s">
        <v>758</v>
      </c>
      <c r="I98" s="257" t="s">
        <v>793</v>
      </c>
      <c r="J98" s="257" t="s">
        <v>782</v>
      </c>
      <c r="K98" s="257" t="s">
        <v>783</v>
      </c>
      <c r="L98" s="257" t="s">
        <v>143</v>
      </c>
      <c r="M98" s="257" t="s">
        <v>517</v>
      </c>
      <c r="N98" s="257" t="s">
        <v>517</v>
      </c>
      <c r="O98" s="257" t="s">
        <v>517</v>
      </c>
      <c r="P98" s="257" t="s">
        <v>517</v>
      </c>
      <c r="Q98" s="257" t="s">
        <v>143</v>
      </c>
      <c r="R98" s="257" t="s">
        <v>78</v>
      </c>
      <c r="S98" s="257" t="s">
        <v>79</v>
      </c>
      <c r="T98" s="257" t="s">
        <v>160</v>
      </c>
      <c r="U98" s="257" t="s">
        <v>794</v>
      </c>
      <c r="V98" s="257" t="s">
        <v>795</v>
      </c>
      <c r="W98" s="257" t="s">
        <v>378</v>
      </c>
      <c r="X98" s="257" t="s">
        <v>796</v>
      </c>
      <c r="Y98" s="257" t="s">
        <v>793</v>
      </c>
    </row>
    <row r="99" spans="1:25" ht="48" x14ac:dyDescent="0.2">
      <c r="A99" s="257" t="s">
        <v>797</v>
      </c>
      <c r="B99" s="271" t="s">
        <v>750</v>
      </c>
      <c r="C99" s="271"/>
      <c r="D99" s="257" t="s">
        <v>77</v>
      </c>
      <c r="E99" s="257" t="s">
        <v>89</v>
      </c>
      <c r="F99" s="257" t="s">
        <v>378</v>
      </c>
      <c r="G99" s="257" t="s">
        <v>548</v>
      </c>
      <c r="H99" s="257" t="s">
        <v>798</v>
      </c>
      <c r="I99" s="257" t="s">
        <v>799</v>
      </c>
      <c r="J99" s="257" t="s">
        <v>705</v>
      </c>
      <c r="K99" s="257" t="s">
        <v>745</v>
      </c>
      <c r="L99" s="257" t="s">
        <v>143</v>
      </c>
      <c r="M99" s="257" t="s">
        <v>567</v>
      </c>
      <c r="N99" s="257" t="s">
        <v>567</v>
      </c>
      <c r="O99" s="257" t="s">
        <v>567</v>
      </c>
      <c r="P99" s="257" t="s">
        <v>567</v>
      </c>
      <c r="Q99" s="257" t="s">
        <v>143</v>
      </c>
      <c r="R99" s="257" t="s">
        <v>78</v>
      </c>
      <c r="S99" s="257" t="s">
        <v>79</v>
      </c>
      <c r="T99" s="257" t="s">
        <v>160</v>
      </c>
      <c r="U99" s="257" t="s">
        <v>800</v>
      </c>
      <c r="V99" s="257" t="s">
        <v>801</v>
      </c>
      <c r="W99" s="257" t="s">
        <v>378</v>
      </c>
      <c r="X99" s="257" t="s">
        <v>802</v>
      </c>
      <c r="Y99" s="257" t="s">
        <v>799</v>
      </c>
    </row>
    <row r="100" spans="1:25" ht="48" x14ac:dyDescent="0.2">
      <c r="A100" s="257" t="s">
        <v>803</v>
      </c>
      <c r="B100" s="271" t="s">
        <v>378</v>
      </c>
      <c r="C100" s="271"/>
      <c r="D100" s="257" t="s">
        <v>77</v>
      </c>
      <c r="E100" s="257" t="s">
        <v>89</v>
      </c>
      <c r="F100" s="257" t="s">
        <v>378</v>
      </c>
      <c r="G100" s="257" t="s">
        <v>378</v>
      </c>
      <c r="H100" s="257" t="s">
        <v>686</v>
      </c>
      <c r="I100" s="257" t="s">
        <v>378</v>
      </c>
      <c r="J100" s="257" t="s">
        <v>378</v>
      </c>
      <c r="K100" s="257" t="s">
        <v>379</v>
      </c>
      <c r="L100" s="257" t="s">
        <v>143</v>
      </c>
      <c r="M100" s="257" t="s">
        <v>342</v>
      </c>
      <c r="N100" s="257" t="s">
        <v>342</v>
      </c>
      <c r="O100" s="257" t="s">
        <v>342</v>
      </c>
      <c r="P100" s="257" t="s">
        <v>342</v>
      </c>
      <c r="Q100" s="257" t="s">
        <v>143</v>
      </c>
      <c r="R100" s="257" t="s">
        <v>78</v>
      </c>
      <c r="S100" s="257" t="s">
        <v>79</v>
      </c>
      <c r="T100" s="257" t="s">
        <v>160</v>
      </c>
      <c r="U100" s="257" t="s">
        <v>380</v>
      </c>
      <c r="V100" s="257" t="s">
        <v>804</v>
      </c>
      <c r="W100" s="257" t="s">
        <v>378</v>
      </c>
      <c r="X100" s="257" t="s">
        <v>805</v>
      </c>
      <c r="Y100" s="257" t="s">
        <v>378</v>
      </c>
    </row>
    <row r="101" spans="1:25" ht="36" x14ac:dyDescent="0.2">
      <c r="A101" s="257" t="s">
        <v>806</v>
      </c>
      <c r="B101" s="271" t="s">
        <v>378</v>
      </c>
      <c r="C101" s="271"/>
      <c r="D101" s="257" t="s">
        <v>77</v>
      </c>
      <c r="E101" s="257" t="s">
        <v>89</v>
      </c>
      <c r="F101" s="257" t="s">
        <v>150</v>
      </c>
      <c r="G101" s="257" t="s">
        <v>323</v>
      </c>
      <c r="H101" s="257" t="s">
        <v>565</v>
      </c>
      <c r="I101" s="257" t="s">
        <v>249</v>
      </c>
      <c r="J101" s="257" t="s">
        <v>548</v>
      </c>
      <c r="K101" s="257" t="s">
        <v>115</v>
      </c>
      <c r="L101" s="257" t="s">
        <v>143</v>
      </c>
      <c r="M101" s="257" t="s">
        <v>181</v>
      </c>
      <c r="N101" s="257" t="s">
        <v>181</v>
      </c>
      <c r="O101" s="257" t="s">
        <v>181</v>
      </c>
      <c r="P101" s="257" t="s">
        <v>181</v>
      </c>
      <c r="Q101" s="257" t="s">
        <v>143</v>
      </c>
      <c r="R101" s="257" t="s">
        <v>78</v>
      </c>
      <c r="S101" s="257" t="s">
        <v>79</v>
      </c>
      <c r="T101" s="257" t="s">
        <v>182</v>
      </c>
      <c r="U101" s="257" t="s">
        <v>807</v>
      </c>
      <c r="V101" s="257" t="s">
        <v>808</v>
      </c>
      <c r="W101" s="257" t="s">
        <v>150</v>
      </c>
      <c r="X101" s="257" t="s">
        <v>809</v>
      </c>
      <c r="Y101" s="257" t="s">
        <v>249</v>
      </c>
    </row>
    <row r="102" spans="1:25" ht="48" x14ac:dyDescent="0.2">
      <c r="A102" s="257" t="s">
        <v>810</v>
      </c>
      <c r="B102" s="271" t="s">
        <v>378</v>
      </c>
      <c r="C102" s="271"/>
      <c r="D102" s="257" t="s">
        <v>77</v>
      </c>
      <c r="E102" s="257" t="s">
        <v>89</v>
      </c>
      <c r="F102" s="257" t="s">
        <v>811</v>
      </c>
      <c r="G102" s="257" t="s">
        <v>150</v>
      </c>
      <c r="H102" s="257" t="s">
        <v>812</v>
      </c>
      <c r="I102" s="257" t="s">
        <v>813</v>
      </c>
      <c r="J102" s="257" t="s">
        <v>782</v>
      </c>
      <c r="K102" s="257" t="s">
        <v>814</v>
      </c>
      <c r="L102" s="257" t="s">
        <v>143</v>
      </c>
      <c r="M102" s="257" t="s">
        <v>170</v>
      </c>
      <c r="N102" s="257" t="s">
        <v>170</v>
      </c>
      <c r="O102" s="257" t="s">
        <v>170</v>
      </c>
      <c r="P102" s="257" t="s">
        <v>170</v>
      </c>
      <c r="Q102" s="257" t="s">
        <v>143</v>
      </c>
      <c r="R102" s="257" t="s">
        <v>78</v>
      </c>
      <c r="S102" s="257" t="s">
        <v>79</v>
      </c>
      <c r="T102" s="257" t="s">
        <v>287</v>
      </c>
      <c r="U102" s="257" t="s">
        <v>815</v>
      </c>
      <c r="V102" s="257" t="s">
        <v>816</v>
      </c>
      <c r="W102" s="257" t="s">
        <v>811</v>
      </c>
      <c r="X102" s="257" t="s">
        <v>817</v>
      </c>
      <c r="Y102" s="257" t="s">
        <v>813</v>
      </c>
    </row>
    <row r="103" spans="1:25" ht="72" x14ac:dyDescent="0.2">
      <c r="A103" s="257" t="s">
        <v>818</v>
      </c>
      <c r="B103" s="271" t="s">
        <v>378</v>
      </c>
      <c r="C103" s="271"/>
      <c r="D103" s="257" t="s">
        <v>77</v>
      </c>
      <c r="E103" s="257" t="s">
        <v>136</v>
      </c>
      <c r="F103" s="257" t="s">
        <v>811</v>
      </c>
      <c r="G103" s="257" t="s">
        <v>507</v>
      </c>
      <c r="H103" s="257" t="s">
        <v>722</v>
      </c>
      <c r="I103" s="257" t="s">
        <v>819</v>
      </c>
      <c r="J103" s="257" t="s">
        <v>820</v>
      </c>
      <c r="K103" s="257" t="s">
        <v>821</v>
      </c>
      <c r="L103" s="257" t="s">
        <v>143</v>
      </c>
      <c r="M103" s="257" t="s">
        <v>170</v>
      </c>
      <c r="N103" s="257" t="s">
        <v>170</v>
      </c>
      <c r="O103" s="257" t="s">
        <v>170</v>
      </c>
      <c r="P103" s="257"/>
      <c r="Q103" s="257" t="s">
        <v>143</v>
      </c>
      <c r="R103" s="257" t="s">
        <v>78</v>
      </c>
      <c r="S103" s="257" t="s">
        <v>104</v>
      </c>
      <c r="T103" s="257" t="s">
        <v>287</v>
      </c>
      <c r="U103" s="257" t="s">
        <v>822</v>
      </c>
      <c r="V103" s="257" t="s">
        <v>823</v>
      </c>
      <c r="W103" s="257" t="s">
        <v>811</v>
      </c>
      <c r="X103" s="257"/>
      <c r="Y103" s="257"/>
    </row>
    <row r="104" spans="1:25" ht="60" x14ac:dyDescent="0.2">
      <c r="A104" s="257" t="s">
        <v>144</v>
      </c>
      <c r="B104" s="271" t="s">
        <v>692</v>
      </c>
      <c r="C104" s="271"/>
      <c r="D104" s="257" t="s">
        <v>77</v>
      </c>
      <c r="E104" s="257" t="s">
        <v>89</v>
      </c>
      <c r="F104" s="257" t="s">
        <v>811</v>
      </c>
      <c r="G104" s="257" t="s">
        <v>201</v>
      </c>
      <c r="H104" s="257" t="s">
        <v>758</v>
      </c>
      <c r="I104" s="257" t="s">
        <v>543</v>
      </c>
      <c r="J104" s="257" t="s">
        <v>528</v>
      </c>
      <c r="K104" s="257" t="s">
        <v>202</v>
      </c>
      <c r="L104" s="257" t="s">
        <v>143</v>
      </c>
      <c r="M104" s="257" t="s">
        <v>170</v>
      </c>
      <c r="N104" s="257" t="s">
        <v>170</v>
      </c>
      <c r="O104" s="257" t="s">
        <v>170</v>
      </c>
      <c r="P104" s="257" t="s">
        <v>170</v>
      </c>
      <c r="Q104" s="257" t="s">
        <v>143</v>
      </c>
      <c r="R104" s="257" t="s">
        <v>78</v>
      </c>
      <c r="S104" s="257" t="s">
        <v>79</v>
      </c>
      <c r="T104" s="257" t="s">
        <v>160</v>
      </c>
      <c r="U104" s="257" t="s">
        <v>824</v>
      </c>
      <c r="V104" s="257" t="s">
        <v>825</v>
      </c>
      <c r="W104" s="257" t="s">
        <v>811</v>
      </c>
      <c r="X104" s="257" t="s">
        <v>826</v>
      </c>
      <c r="Y104" s="257" t="s">
        <v>543</v>
      </c>
    </row>
    <row r="105" spans="1:25" ht="36" x14ac:dyDescent="0.2">
      <c r="A105" s="257" t="s">
        <v>827</v>
      </c>
      <c r="B105" s="271" t="s">
        <v>811</v>
      </c>
      <c r="C105" s="271"/>
      <c r="D105" s="257" t="s">
        <v>77</v>
      </c>
      <c r="E105" s="257" t="s">
        <v>121</v>
      </c>
      <c r="F105" s="257" t="s">
        <v>177</v>
      </c>
      <c r="G105" s="257"/>
      <c r="H105" s="257"/>
      <c r="I105" s="257" t="s">
        <v>285</v>
      </c>
      <c r="J105" s="257"/>
      <c r="K105" s="257" t="s">
        <v>828</v>
      </c>
      <c r="L105" s="257" t="s">
        <v>143</v>
      </c>
      <c r="M105" s="257" t="s">
        <v>157</v>
      </c>
      <c r="N105" s="257" t="s">
        <v>157</v>
      </c>
      <c r="O105" s="257" t="s">
        <v>157</v>
      </c>
      <c r="P105" s="257"/>
      <c r="Q105" s="257" t="s">
        <v>143</v>
      </c>
      <c r="R105" s="257" t="s">
        <v>78</v>
      </c>
      <c r="S105" s="257" t="s">
        <v>79</v>
      </c>
      <c r="T105" s="257" t="s">
        <v>829</v>
      </c>
      <c r="U105" s="257" t="s">
        <v>830</v>
      </c>
      <c r="V105" s="257" t="s">
        <v>831</v>
      </c>
      <c r="W105" s="257" t="s">
        <v>177</v>
      </c>
      <c r="X105" s="257"/>
      <c r="Y105" s="257"/>
    </row>
    <row r="106" spans="1:25" ht="48" x14ac:dyDescent="0.2">
      <c r="A106" s="257" t="s">
        <v>832</v>
      </c>
      <c r="B106" s="271" t="s">
        <v>811</v>
      </c>
      <c r="C106" s="271"/>
      <c r="D106" s="257" t="s">
        <v>77</v>
      </c>
      <c r="E106" s="257" t="s">
        <v>136</v>
      </c>
      <c r="F106" s="257" t="s">
        <v>177</v>
      </c>
      <c r="G106" s="257" t="s">
        <v>548</v>
      </c>
      <c r="H106" s="257" t="s">
        <v>798</v>
      </c>
      <c r="I106" s="257" t="s">
        <v>833</v>
      </c>
      <c r="J106" s="257" t="s">
        <v>834</v>
      </c>
      <c r="K106" s="257" t="s">
        <v>740</v>
      </c>
      <c r="L106" s="257" t="s">
        <v>143</v>
      </c>
      <c r="M106" s="257" t="s">
        <v>170</v>
      </c>
      <c r="N106" s="257" t="s">
        <v>170</v>
      </c>
      <c r="O106" s="257" t="s">
        <v>170</v>
      </c>
      <c r="P106" s="257"/>
      <c r="Q106" s="257" t="s">
        <v>143</v>
      </c>
      <c r="R106" s="257" t="s">
        <v>78</v>
      </c>
      <c r="S106" s="257" t="s">
        <v>79</v>
      </c>
      <c r="T106" s="257" t="s">
        <v>287</v>
      </c>
      <c r="U106" s="257" t="s">
        <v>835</v>
      </c>
      <c r="V106" s="257" t="s">
        <v>836</v>
      </c>
      <c r="W106" s="257" t="s">
        <v>177</v>
      </c>
      <c r="X106" s="257"/>
      <c r="Y106" s="257"/>
    </row>
    <row r="107" spans="1:25" ht="72" x14ac:dyDescent="0.2">
      <c r="A107" s="257" t="s">
        <v>837</v>
      </c>
      <c r="B107" s="271" t="s">
        <v>811</v>
      </c>
      <c r="C107" s="271"/>
      <c r="D107" s="257" t="s">
        <v>77</v>
      </c>
      <c r="E107" s="257" t="s">
        <v>89</v>
      </c>
      <c r="F107" s="257" t="s">
        <v>150</v>
      </c>
      <c r="G107" s="257" t="s">
        <v>548</v>
      </c>
      <c r="H107" s="257" t="s">
        <v>838</v>
      </c>
      <c r="I107" s="257" t="s">
        <v>839</v>
      </c>
      <c r="J107" s="257" t="s">
        <v>840</v>
      </c>
      <c r="K107" s="257" t="s">
        <v>841</v>
      </c>
      <c r="L107" s="257" t="s">
        <v>143</v>
      </c>
      <c r="M107" s="257" t="s">
        <v>842</v>
      </c>
      <c r="N107" s="257" t="s">
        <v>842</v>
      </c>
      <c r="O107" s="257" t="s">
        <v>842</v>
      </c>
      <c r="P107" s="257" t="s">
        <v>842</v>
      </c>
      <c r="Q107" s="257" t="s">
        <v>143</v>
      </c>
      <c r="R107" s="257" t="s">
        <v>78</v>
      </c>
      <c r="S107" s="257" t="s">
        <v>104</v>
      </c>
      <c r="T107" s="257" t="s">
        <v>843</v>
      </c>
      <c r="U107" s="257" t="s">
        <v>844</v>
      </c>
      <c r="V107" s="257" t="s">
        <v>845</v>
      </c>
      <c r="W107" s="257" t="s">
        <v>150</v>
      </c>
      <c r="X107" s="257" t="s">
        <v>846</v>
      </c>
      <c r="Y107" s="257" t="s">
        <v>839</v>
      </c>
    </row>
    <row r="108" spans="1:25" ht="48" x14ac:dyDescent="0.2">
      <c r="A108" s="257" t="s">
        <v>847</v>
      </c>
      <c r="B108" s="271" t="s">
        <v>201</v>
      </c>
      <c r="C108" s="271"/>
      <c r="D108" s="257" t="s">
        <v>77</v>
      </c>
      <c r="E108" s="257" t="s">
        <v>89</v>
      </c>
      <c r="F108" s="257" t="s">
        <v>177</v>
      </c>
      <c r="G108" s="257" t="s">
        <v>548</v>
      </c>
      <c r="H108" s="257" t="s">
        <v>798</v>
      </c>
      <c r="I108" s="257" t="s">
        <v>407</v>
      </c>
      <c r="J108" s="257" t="s">
        <v>407</v>
      </c>
      <c r="K108" s="257" t="s">
        <v>848</v>
      </c>
      <c r="L108" s="257" t="s">
        <v>143</v>
      </c>
      <c r="M108" s="257" t="s">
        <v>229</v>
      </c>
      <c r="N108" s="257" t="s">
        <v>229</v>
      </c>
      <c r="O108" s="257" t="s">
        <v>229</v>
      </c>
      <c r="P108" s="257" t="s">
        <v>229</v>
      </c>
      <c r="Q108" s="257" t="s">
        <v>143</v>
      </c>
      <c r="R108" s="257" t="s">
        <v>78</v>
      </c>
      <c r="S108" s="257" t="s">
        <v>79</v>
      </c>
      <c r="T108" s="257" t="s">
        <v>182</v>
      </c>
      <c r="U108" s="257" t="s">
        <v>849</v>
      </c>
      <c r="V108" s="257" t="s">
        <v>850</v>
      </c>
      <c r="W108" s="257" t="s">
        <v>177</v>
      </c>
      <c r="X108" s="257" t="s">
        <v>851</v>
      </c>
      <c r="Y108" s="257" t="s">
        <v>407</v>
      </c>
    </row>
    <row r="109" spans="1:25" ht="48" x14ac:dyDescent="0.2">
      <c r="A109" s="257" t="s">
        <v>852</v>
      </c>
      <c r="B109" s="271" t="s">
        <v>201</v>
      </c>
      <c r="C109" s="271"/>
      <c r="D109" s="257" t="s">
        <v>77</v>
      </c>
      <c r="E109" s="257" t="s">
        <v>89</v>
      </c>
      <c r="F109" s="257" t="s">
        <v>177</v>
      </c>
      <c r="G109" s="257" t="s">
        <v>548</v>
      </c>
      <c r="H109" s="257" t="s">
        <v>853</v>
      </c>
      <c r="I109" s="257" t="s">
        <v>396</v>
      </c>
      <c r="J109" s="257" t="s">
        <v>840</v>
      </c>
      <c r="K109" s="257" t="s">
        <v>854</v>
      </c>
      <c r="L109" s="257" t="s">
        <v>143</v>
      </c>
      <c r="M109" s="257" t="s">
        <v>192</v>
      </c>
      <c r="N109" s="257" t="s">
        <v>192</v>
      </c>
      <c r="O109" s="257" t="s">
        <v>192</v>
      </c>
      <c r="P109" s="257" t="s">
        <v>192</v>
      </c>
      <c r="Q109" s="257" t="s">
        <v>143</v>
      </c>
      <c r="R109" s="257" t="s">
        <v>78</v>
      </c>
      <c r="S109" s="257" t="s">
        <v>79</v>
      </c>
      <c r="T109" s="257" t="s">
        <v>337</v>
      </c>
      <c r="U109" s="257" t="s">
        <v>855</v>
      </c>
      <c r="V109" s="257" t="s">
        <v>856</v>
      </c>
      <c r="W109" s="257" t="s">
        <v>177</v>
      </c>
      <c r="X109" s="257" t="s">
        <v>857</v>
      </c>
      <c r="Y109" s="257" t="s">
        <v>396</v>
      </c>
    </row>
    <row r="110" spans="1:25" ht="48" x14ac:dyDescent="0.2">
      <c r="A110" s="257" t="s">
        <v>858</v>
      </c>
      <c r="B110" s="271" t="s">
        <v>201</v>
      </c>
      <c r="C110" s="271"/>
      <c r="D110" s="257" t="s">
        <v>77</v>
      </c>
      <c r="E110" s="257" t="s">
        <v>89</v>
      </c>
      <c r="F110" s="257" t="s">
        <v>177</v>
      </c>
      <c r="G110" s="257" t="s">
        <v>285</v>
      </c>
      <c r="H110" s="257" t="s">
        <v>859</v>
      </c>
      <c r="I110" s="257" t="s">
        <v>860</v>
      </c>
      <c r="J110" s="257" t="s">
        <v>487</v>
      </c>
      <c r="K110" s="257" t="s">
        <v>861</v>
      </c>
      <c r="L110" s="257" t="s">
        <v>143</v>
      </c>
      <c r="M110" s="257" t="s">
        <v>342</v>
      </c>
      <c r="N110" s="257" t="s">
        <v>342</v>
      </c>
      <c r="O110" s="257" t="s">
        <v>342</v>
      </c>
      <c r="P110" s="257" t="s">
        <v>342</v>
      </c>
      <c r="Q110" s="257" t="s">
        <v>143</v>
      </c>
      <c r="R110" s="257" t="s">
        <v>78</v>
      </c>
      <c r="S110" s="257" t="s">
        <v>79</v>
      </c>
      <c r="T110" s="257" t="s">
        <v>160</v>
      </c>
      <c r="U110" s="257" t="s">
        <v>862</v>
      </c>
      <c r="V110" s="257" t="s">
        <v>863</v>
      </c>
      <c r="W110" s="257" t="s">
        <v>177</v>
      </c>
      <c r="X110" s="257" t="s">
        <v>864</v>
      </c>
      <c r="Y110" s="257" t="s">
        <v>860</v>
      </c>
    </row>
    <row r="111" spans="1:25" ht="48" x14ac:dyDescent="0.2">
      <c r="A111" s="257" t="s">
        <v>865</v>
      </c>
      <c r="B111" s="271" t="s">
        <v>150</v>
      </c>
      <c r="C111" s="271"/>
      <c r="D111" s="257" t="s">
        <v>77</v>
      </c>
      <c r="E111" s="257" t="s">
        <v>89</v>
      </c>
      <c r="F111" s="257" t="s">
        <v>177</v>
      </c>
      <c r="G111" s="257" t="s">
        <v>249</v>
      </c>
      <c r="H111" s="257" t="s">
        <v>866</v>
      </c>
      <c r="I111" s="257" t="s">
        <v>867</v>
      </c>
      <c r="J111" s="257" t="s">
        <v>362</v>
      </c>
      <c r="K111" s="257" t="s">
        <v>115</v>
      </c>
      <c r="L111" s="257" t="s">
        <v>174</v>
      </c>
      <c r="M111" s="257" t="s">
        <v>238</v>
      </c>
      <c r="N111" s="257" t="s">
        <v>181</v>
      </c>
      <c r="O111" s="257" t="s">
        <v>181</v>
      </c>
      <c r="P111" s="257" t="s">
        <v>181</v>
      </c>
      <c r="Q111" s="257" t="s">
        <v>143</v>
      </c>
      <c r="R111" s="257" t="s">
        <v>78</v>
      </c>
      <c r="S111" s="257" t="s">
        <v>79</v>
      </c>
      <c r="T111" s="257" t="s">
        <v>182</v>
      </c>
      <c r="U111" s="257" t="s">
        <v>868</v>
      </c>
      <c r="V111" s="257" t="s">
        <v>869</v>
      </c>
      <c r="W111" s="257" t="s">
        <v>177</v>
      </c>
      <c r="X111" s="257" t="s">
        <v>870</v>
      </c>
      <c r="Y111" s="257" t="s">
        <v>867</v>
      </c>
    </row>
    <row r="112" spans="1:25" ht="48" x14ac:dyDescent="0.2">
      <c r="A112" s="257" t="s">
        <v>871</v>
      </c>
      <c r="B112" s="271" t="s">
        <v>150</v>
      </c>
      <c r="C112" s="271"/>
      <c r="D112" s="257" t="s">
        <v>77</v>
      </c>
      <c r="E112" s="257" t="s">
        <v>89</v>
      </c>
      <c r="F112" s="257" t="s">
        <v>177</v>
      </c>
      <c r="G112" s="257" t="s">
        <v>259</v>
      </c>
      <c r="H112" s="257" t="s">
        <v>872</v>
      </c>
      <c r="I112" s="257" t="s">
        <v>873</v>
      </c>
      <c r="J112" s="257" t="s">
        <v>874</v>
      </c>
      <c r="K112" s="257" t="s">
        <v>123</v>
      </c>
      <c r="L112" s="257" t="s">
        <v>143</v>
      </c>
      <c r="M112" s="257" t="s">
        <v>170</v>
      </c>
      <c r="N112" s="257" t="s">
        <v>170</v>
      </c>
      <c r="O112" s="257" t="s">
        <v>170</v>
      </c>
      <c r="P112" s="257" t="s">
        <v>170</v>
      </c>
      <c r="Q112" s="257" t="s">
        <v>143</v>
      </c>
      <c r="R112" s="257" t="s">
        <v>78</v>
      </c>
      <c r="S112" s="257" t="s">
        <v>79</v>
      </c>
      <c r="T112" s="257" t="s">
        <v>160</v>
      </c>
      <c r="U112" s="257" t="s">
        <v>875</v>
      </c>
      <c r="V112" s="257" t="s">
        <v>876</v>
      </c>
      <c r="W112" s="257" t="s">
        <v>752</v>
      </c>
      <c r="X112" s="257" t="s">
        <v>877</v>
      </c>
      <c r="Y112" s="257" t="s">
        <v>873</v>
      </c>
    </row>
    <row r="113" spans="1:25" ht="60" x14ac:dyDescent="0.2">
      <c r="A113" s="257" t="s">
        <v>878</v>
      </c>
      <c r="B113" s="271" t="s">
        <v>323</v>
      </c>
      <c r="C113" s="271"/>
      <c r="D113" s="257" t="s">
        <v>77</v>
      </c>
      <c r="E113" s="257" t="s">
        <v>89</v>
      </c>
      <c r="F113" s="257" t="s">
        <v>548</v>
      </c>
      <c r="G113" s="257" t="s">
        <v>285</v>
      </c>
      <c r="H113" s="257" t="s">
        <v>859</v>
      </c>
      <c r="I113" s="257" t="s">
        <v>879</v>
      </c>
      <c r="J113" s="257" t="s">
        <v>641</v>
      </c>
      <c r="K113" s="257" t="s">
        <v>880</v>
      </c>
      <c r="L113" s="257" t="s">
        <v>143</v>
      </c>
      <c r="M113" s="257" t="s">
        <v>174</v>
      </c>
      <c r="N113" s="257" t="s">
        <v>174</v>
      </c>
      <c r="O113" s="257" t="s">
        <v>174</v>
      </c>
      <c r="P113" s="257" t="s">
        <v>174</v>
      </c>
      <c r="Q113" s="257" t="s">
        <v>143</v>
      </c>
      <c r="R113" s="257" t="s">
        <v>78</v>
      </c>
      <c r="S113" s="257" t="s">
        <v>79</v>
      </c>
      <c r="T113" s="257" t="s">
        <v>182</v>
      </c>
      <c r="U113" s="257" t="s">
        <v>881</v>
      </c>
      <c r="V113" s="257" t="s">
        <v>882</v>
      </c>
      <c r="W113" s="257" t="s">
        <v>548</v>
      </c>
      <c r="X113" s="257" t="s">
        <v>883</v>
      </c>
      <c r="Y113" s="257" t="s">
        <v>879</v>
      </c>
    </row>
    <row r="114" spans="1:25" ht="60" x14ac:dyDescent="0.2">
      <c r="A114" s="257" t="s">
        <v>459</v>
      </c>
      <c r="B114" s="271" t="s">
        <v>323</v>
      </c>
      <c r="C114" s="271"/>
      <c r="D114" s="257" t="s">
        <v>77</v>
      </c>
      <c r="E114" s="257" t="s">
        <v>89</v>
      </c>
      <c r="F114" s="257" t="s">
        <v>548</v>
      </c>
      <c r="G114" s="257" t="s">
        <v>259</v>
      </c>
      <c r="H114" s="257" t="s">
        <v>872</v>
      </c>
      <c r="I114" s="257" t="s">
        <v>884</v>
      </c>
      <c r="J114" s="257" t="s">
        <v>303</v>
      </c>
      <c r="K114" s="257" t="s">
        <v>885</v>
      </c>
      <c r="L114" s="257" t="s">
        <v>143</v>
      </c>
      <c r="M114" s="257" t="s">
        <v>170</v>
      </c>
      <c r="N114" s="257" t="s">
        <v>170</v>
      </c>
      <c r="O114" s="257" t="s">
        <v>170</v>
      </c>
      <c r="P114" s="257" t="s">
        <v>170</v>
      </c>
      <c r="Q114" s="257" t="s">
        <v>143</v>
      </c>
      <c r="R114" s="257" t="s">
        <v>78</v>
      </c>
      <c r="S114" s="257" t="s">
        <v>79</v>
      </c>
      <c r="T114" s="257" t="s">
        <v>287</v>
      </c>
      <c r="U114" s="257" t="s">
        <v>886</v>
      </c>
      <c r="V114" s="257" t="s">
        <v>887</v>
      </c>
      <c r="W114" s="257" t="s">
        <v>548</v>
      </c>
      <c r="X114" s="257" t="s">
        <v>888</v>
      </c>
      <c r="Y114" s="257" t="s">
        <v>884</v>
      </c>
    </row>
    <row r="115" spans="1:25" ht="36" x14ac:dyDescent="0.2">
      <c r="A115" s="257" t="s">
        <v>889</v>
      </c>
      <c r="B115" s="271" t="s">
        <v>890</v>
      </c>
      <c r="C115" s="271"/>
      <c r="D115" s="257" t="s">
        <v>77</v>
      </c>
      <c r="E115" s="257" t="s">
        <v>136</v>
      </c>
      <c r="F115" s="257" t="s">
        <v>249</v>
      </c>
      <c r="G115" s="257" t="s">
        <v>407</v>
      </c>
      <c r="H115" s="257" t="s">
        <v>891</v>
      </c>
      <c r="I115" s="257" t="s">
        <v>892</v>
      </c>
      <c r="J115" s="257" t="s">
        <v>893</v>
      </c>
      <c r="K115" s="257" t="s">
        <v>894</v>
      </c>
      <c r="L115" s="257" t="s">
        <v>143</v>
      </c>
      <c r="M115" s="257" t="s">
        <v>181</v>
      </c>
      <c r="N115" s="257" t="s">
        <v>181</v>
      </c>
      <c r="O115" s="257" t="s">
        <v>181</v>
      </c>
      <c r="P115" s="257"/>
      <c r="Q115" s="257" t="s">
        <v>143</v>
      </c>
      <c r="R115" s="257" t="s">
        <v>78</v>
      </c>
      <c r="S115" s="257" t="s">
        <v>79</v>
      </c>
      <c r="T115" s="257" t="s">
        <v>182</v>
      </c>
      <c r="U115" s="257" t="s">
        <v>895</v>
      </c>
      <c r="V115" s="257" t="s">
        <v>896</v>
      </c>
      <c r="W115" s="257" t="s">
        <v>249</v>
      </c>
      <c r="X115" s="257"/>
      <c r="Y115" s="257"/>
    </row>
    <row r="116" spans="1:25" ht="48" x14ac:dyDescent="0.2">
      <c r="A116" s="257" t="s">
        <v>897</v>
      </c>
      <c r="B116" s="271" t="s">
        <v>548</v>
      </c>
      <c r="C116" s="271"/>
      <c r="D116" s="257" t="s">
        <v>77</v>
      </c>
      <c r="E116" s="257" t="s">
        <v>136</v>
      </c>
      <c r="F116" s="257" t="s">
        <v>249</v>
      </c>
      <c r="G116" s="257" t="s">
        <v>284</v>
      </c>
      <c r="H116" s="257" t="s">
        <v>898</v>
      </c>
      <c r="I116" s="257" t="s">
        <v>798</v>
      </c>
      <c r="J116" s="257"/>
      <c r="K116" s="257" t="s">
        <v>783</v>
      </c>
      <c r="L116" s="257" t="s">
        <v>143</v>
      </c>
      <c r="M116" s="257" t="s">
        <v>225</v>
      </c>
      <c r="N116" s="257" t="s">
        <v>225</v>
      </c>
      <c r="O116" s="257" t="s">
        <v>225</v>
      </c>
      <c r="P116" s="257"/>
      <c r="Q116" s="257" t="s">
        <v>143</v>
      </c>
      <c r="R116" s="257" t="s">
        <v>78</v>
      </c>
      <c r="S116" s="257" t="s">
        <v>79</v>
      </c>
      <c r="T116" s="257" t="s">
        <v>160</v>
      </c>
      <c r="U116" s="257" t="s">
        <v>899</v>
      </c>
      <c r="V116" s="257" t="s">
        <v>900</v>
      </c>
      <c r="W116" s="257" t="s">
        <v>249</v>
      </c>
      <c r="X116" s="257"/>
      <c r="Y116" s="257"/>
    </row>
    <row r="117" spans="1:25" ht="48" x14ac:dyDescent="0.2">
      <c r="A117" s="257" t="s">
        <v>901</v>
      </c>
      <c r="B117" s="271" t="s">
        <v>548</v>
      </c>
      <c r="C117" s="271"/>
      <c r="D117" s="257" t="s">
        <v>77</v>
      </c>
      <c r="E117" s="257" t="s">
        <v>136</v>
      </c>
      <c r="F117" s="257" t="s">
        <v>507</v>
      </c>
      <c r="G117" s="257" t="s">
        <v>283</v>
      </c>
      <c r="H117" s="257" t="s">
        <v>902</v>
      </c>
      <c r="I117" s="257" t="s">
        <v>903</v>
      </c>
      <c r="J117" s="257" t="s">
        <v>904</v>
      </c>
      <c r="K117" s="257" t="s">
        <v>905</v>
      </c>
      <c r="L117" s="257" t="s">
        <v>229</v>
      </c>
      <c r="M117" s="257" t="s">
        <v>906</v>
      </c>
      <c r="N117" s="257" t="s">
        <v>907</v>
      </c>
      <c r="O117" s="257" t="s">
        <v>907</v>
      </c>
      <c r="P117" s="257"/>
      <c r="Q117" s="257" t="s">
        <v>143</v>
      </c>
      <c r="R117" s="257" t="s">
        <v>78</v>
      </c>
      <c r="S117" s="257" t="s">
        <v>79</v>
      </c>
      <c r="T117" s="257" t="s">
        <v>908</v>
      </c>
      <c r="U117" s="257" t="s">
        <v>909</v>
      </c>
      <c r="V117" s="257" t="s">
        <v>910</v>
      </c>
      <c r="W117" s="257" t="s">
        <v>507</v>
      </c>
      <c r="X117" s="257"/>
      <c r="Y117" s="257"/>
    </row>
    <row r="118" spans="1:25" ht="48" x14ac:dyDescent="0.2">
      <c r="A118" s="257" t="s">
        <v>911</v>
      </c>
      <c r="B118" s="271" t="s">
        <v>548</v>
      </c>
      <c r="C118" s="271"/>
      <c r="D118" s="257" t="s">
        <v>77</v>
      </c>
      <c r="E118" s="257" t="s">
        <v>89</v>
      </c>
      <c r="F118" s="257" t="s">
        <v>249</v>
      </c>
      <c r="G118" s="257" t="s">
        <v>507</v>
      </c>
      <c r="H118" s="257" t="s">
        <v>722</v>
      </c>
      <c r="I118" s="257" t="s">
        <v>167</v>
      </c>
      <c r="J118" s="257" t="s">
        <v>820</v>
      </c>
      <c r="K118" s="257" t="s">
        <v>912</v>
      </c>
      <c r="L118" s="257" t="s">
        <v>143</v>
      </c>
      <c r="M118" s="257" t="s">
        <v>181</v>
      </c>
      <c r="N118" s="257" t="s">
        <v>181</v>
      </c>
      <c r="O118" s="257" t="s">
        <v>181</v>
      </c>
      <c r="P118" s="257" t="s">
        <v>181</v>
      </c>
      <c r="Q118" s="257" t="s">
        <v>143</v>
      </c>
      <c r="R118" s="257" t="s">
        <v>78</v>
      </c>
      <c r="S118" s="257" t="s">
        <v>79</v>
      </c>
      <c r="T118" s="257" t="s">
        <v>182</v>
      </c>
      <c r="U118" s="257" t="s">
        <v>913</v>
      </c>
      <c r="V118" s="257" t="s">
        <v>914</v>
      </c>
      <c r="W118" s="257" t="s">
        <v>249</v>
      </c>
      <c r="X118" s="257" t="s">
        <v>915</v>
      </c>
      <c r="Y118" s="257" t="s">
        <v>167</v>
      </c>
    </row>
    <row r="119" spans="1:25" ht="48" x14ac:dyDescent="0.2">
      <c r="A119" s="257" t="s">
        <v>916</v>
      </c>
      <c r="B119" s="271" t="s">
        <v>548</v>
      </c>
      <c r="C119" s="271"/>
      <c r="D119" s="257" t="s">
        <v>77</v>
      </c>
      <c r="E119" s="257" t="s">
        <v>89</v>
      </c>
      <c r="F119" s="257" t="s">
        <v>251</v>
      </c>
      <c r="G119" s="257" t="s">
        <v>917</v>
      </c>
      <c r="H119" s="257" t="s">
        <v>918</v>
      </c>
      <c r="I119" s="257" t="s">
        <v>250</v>
      </c>
      <c r="J119" s="257" t="s">
        <v>919</v>
      </c>
      <c r="K119" s="257" t="s">
        <v>920</v>
      </c>
      <c r="L119" s="257" t="s">
        <v>181</v>
      </c>
      <c r="M119" s="257" t="s">
        <v>234</v>
      </c>
      <c r="N119" s="257" t="s">
        <v>203</v>
      </c>
      <c r="O119" s="257" t="s">
        <v>203</v>
      </c>
      <c r="P119" s="257" t="s">
        <v>203</v>
      </c>
      <c r="Q119" s="257" t="s">
        <v>143</v>
      </c>
      <c r="R119" s="257" t="s">
        <v>78</v>
      </c>
      <c r="S119" s="257" t="s">
        <v>79</v>
      </c>
      <c r="T119" s="257" t="s">
        <v>160</v>
      </c>
      <c r="U119" s="257" t="s">
        <v>921</v>
      </c>
      <c r="V119" s="257" t="s">
        <v>922</v>
      </c>
      <c r="W119" s="257" t="s">
        <v>251</v>
      </c>
      <c r="X119" s="257" t="s">
        <v>923</v>
      </c>
      <c r="Y119" s="257" t="s">
        <v>250</v>
      </c>
    </row>
    <row r="120" spans="1:25" ht="72" x14ac:dyDescent="0.2">
      <c r="A120" s="257" t="s">
        <v>924</v>
      </c>
      <c r="B120" s="271" t="s">
        <v>548</v>
      </c>
      <c r="C120" s="271"/>
      <c r="D120" s="257" t="s">
        <v>77</v>
      </c>
      <c r="E120" s="257" t="s">
        <v>89</v>
      </c>
      <c r="F120" s="257" t="s">
        <v>249</v>
      </c>
      <c r="G120" s="257" t="s">
        <v>284</v>
      </c>
      <c r="H120" s="257" t="s">
        <v>898</v>
      </c>
      <c r="I120" s="257" t="s">
        <v>925</v>
      </c>
      <c r="J120" s="257" t="s">
        <v>926</v>
      </c>
      <c r="K120" s="257" t="s">
        <v>927</v>
      </c>
      <c r="L120" s="257" t="s">
        <v>143</v>
      </c>
      <c r="M120" s="257" t="s">
        <v>170</v>
      </c>
      <c r="N120" s="257" t="s">
        <v>170</v>
      </c>
      <c r="O120" s="257" t="s">
        <v>170</v>
      </c>
      <c r="P120" s="257" t="s">
        <v>170</v>
      </c>
      <c r="Q120" s="257" t="s">
        <v>143</v>
      </c>
      <c r="R120" s="257" t="s">
        <v>78</v>
      </c>
      <c r="S120" s="257" t="s">
        <v>104</v>
      </c>
      <c r="T120" s="257" t="s">
        <v>928</v>
      </c>
      <c r="U120" s="257" t="s">
        <v>929</v>
      </c>
      <c r="V120" s="257" t="s">
        <v>930</v>
      </c>
      <c r="W120" s="257" t="s">
        <v>249</v>
      </c>
      <c r="X120" s="257" t="s">
        <v>931</v>
      </c>
      <c r="Y120" s="257" t="s">
        <v>925</v>
      </c>
    </row>
    <row r="121" spans="1:25" ht="48" x14ac:dyDescent="0.2">
      <c r="A121" s="257" t="s">
        <v>932</v>
      </c>
      <c r="B121" s="271" t="s">
        <v>259</v>
      </c>
      <c r="C121" s="271"/>
      <c r="D121" s="257" t="s">
        <v>77</v>
      </c>
      <c r="E121" s="257" t="s">
        <v>136</v>
      </c>
      <c r="F121" s="257" t="s">
        <v>249</v>
      </c>
      <c r="G121" s="257" t="s">
        <v>917</v>
      </c>
      <c r="H121" s="257" t="s">
        <v>918</v>
      </c>
      <c r="I121" s="257" t="s">
        <v>798</v>
      </c>
      <c r="J121" s="257"/>
      <c r="K121" s="257" t="s">
        <v>233</v>
      </c>
      <c r="L121" s="257" t="s">
        <v>143</v>
      </c>
      <c r="M121" s="257" t="s">
        <v>517</v>
      </c>
      <c r="N121" s="257" t="s">
        <v>517</v>
      </c>
      <c r="O121" s="257" t="s">
        <v>517</v>
      </c>
      <c r="P121" s="257"/>
      <c r="Q121" s="257" t="s">
        <v>143</v>
      </c>
      <c r="R121" s="257" t="s">
        <v>78</v>
      </c>
      <c r="S121" s="257" t="s">
        <v>79</v>
      </c>
      <c r="T121" s="257" t="s">
        <v>160</v>
      </c>
      <c r="U121" s="257" t="s">
        <v>933</v>
      </c>
      <c r="V121" s="257" t="s">
        <v>934</v>
      </c>
      <c r="W121" s="257" t="s">
        <v>249</v>
      </c>
      <c r="X121" s="257"/>
      <c r="Y121" s="257"/>
    </row>
    <row r="122" spans="1:25" ht="48" x14ac:dyDescent="0.2">
      <c r="A122" s="257" t="s">
        <v>935</v>
      </c>
      <c r="B122" s="271" t="s">
        <v>259</v>
      </c>
      <c r="C122" s="271"/>
      <c r="D122" s="257" t="s">
        <v>77</v>
      </c>
      <c r="E122" s="257" t="s">
        <v>89</v>
      </c>
      <c r="F122" s="257" t="s">
        <v>284</v>
      </c>
      <c r="G122" s="257" t="s">
        <v>528</v>
      </c>
      <c r="H122" s="257" t="s">
        <v>936</v>
      </c>
      <c r="I122" s="257" t="s">
        <v>139</v>
      </c>
      <c r="J122" s="257" t="s">
        <v>902</v>
      </c>
      <c r="K122" s="257" t="s">
        <v>937</v>
      </c>
      <c r="L122" s="257" t="s">
        <v>143</v>
      </c>
      <c r="M122" s="257" t="s">
        <v>342</v>
      </c>
      <c r="N122" s="257" t="s">
        <v>342</v>
      </c>
      <c r="O122" s="257" t="s">
        <v>342</v>
      </c>
      <c r="P122" s="257" t="s">
        <v>342</v>
      </c>
      <c r="Q122" s="257" t="s">
        <v>143</v>
      </c>
      <c r="R122" s="257" t="s">
        <v>78</v>
      </c>
      <c r="S122" s="257" t="s">
        <v>79</v>
      </c>
      <c r="T122" s="257" t="s">
        <v>145</v>
      </c>
      <c r="U122" s="257" t="s">
        <v>938</v>
      </c>
      <c r="V122" s="257" t="s">
        <v>939</v>
      </c>
      <c r="W122" s="257" t="s">
        <v>284</v>
      </c>
      <c r="X122" s="257" t="s">
        <v>940</v>
      </c>
      <c r="Y122" s="257" t="s">
        <v>139</v>
      </c>
    </row>
    <row r="123" spans="1:25" ht="60" x14ac:dyDescent="0.2">
      <c r="A123" s="257" t="s">
        <v>941</v>
      </c>
      <c r="B123" s="271" t="s">
        <v>259</v>
      </c>
      <c r="C123" s="271"/>
      <c r="D123" s="257" t="s">
        <v>77</v>
      </c>
      <c r="E123" s="257" t="s">
        <v>89</v>
      </c>
      <c r="F123" s="257" t="s">
        <v>284</v>
      </c>
      <c r="G123" s="257" t="s">
        <v>942</v>
      </c>
      <c r="H123" s="257" t="s">
        <v>712</v>
      </c>
      <c r="I123" s="257" t="s">
        <v>943</v>
      </c>
      <c r="J123" s="257" t="s">
        <v>712</v>
      </c>
      <c r="K123" s="257" t="s">
        <v>123</v>
      </c>
      <c r="L123" s="257" t="s">
        <v>143</v>
      </c>
      <c r="M123" s="257" t="s">
        <v>170</v>
      </c>
      <c r="N123" s="257" t="s">
        <v>170</v>
      </c>
      <c r="O123" s="257" t="s">
        <v>170</v>
      </c>
      <c r="P123" s="257" t="s">
        <v>170</v>
      </c>
      <c r="Q123" s="257" t="s">
        <v>143</v>
      </c>
      <c r="R123" s="257" t="s">
        <v>78</v>
      </c>
      <c r="S123" s="257" t="s">
        <v>104</v>
      </c>
      <c r="T123" s="257" t="s">
        <v>145</v>
      </c>
      <c r="U123" s="257" t="s">
        <v>944</v>
      </c>
      <c r="V123" s="257" t="s">
        <v>945</v>
      </c>
      <c r="W123" s="257" t="s">
        <v>284</v>
      </c>
      <c r="X123" s="257" t="s">
        <v>946</v>
      </c>
      <c r="Y123" s="257" t="s">
        <v>943</v>
      </c>
    </row>
    <row r="124" spans="1:25" ht="48" x14ac:dyDescent="0.2">
      <c r="A124" s="257" t="s">
        <v>226</v>
      </c>
      <c r="B124" s="271" t="s">
        <v>251</v>
      </c>
      <c r="C124" s="271"/>
      <c r="D124" s="257" t="s">
        <v>77</v>
      </c>
      <c r="E124" s="257" t="s">
        <v>89</v>
      </c>
      <c r="F124" s="257" t="s">
        <v>249</v>
      </c>
      <c r="G124" s="257" t="s">
        <v>285</v>
      </c>
      <c r="H124" s="257" t="s">
        <v>295</v>
      </c>
      <c r="I124" s="257" t="s">
        <v>507</v>
      </c>
      <c r="J124" s="257" t="s">
        <v>507</v>
      </c>
      <c r="K124" s="257" t="s">
        <v>947</v>
      </c>
      <c r="L124" s="257" t="s">
        <v>143</v>
      </c>
      <c r="M124" s="257" t="s">
        <v>186</v>
      </c>
      <c r="N124" s="257" t="s">
        <v>186</v>
      </c>
      <c r="O124" s="257" t="s">
        <v>186</v>
      </c>
      <c r="P124" s="257" t="s">
        <v>186</v>
      </c>
      <c r="Q124" s="257" t="s">
        <v>143</v>
      </c>
      <c r="R124" s="257" t="s">
        <v>78</v>
      </c>
      <c r="S124" s="257" t="s">
        <v>79</v>
      </c>
      <c r="T124" s="257" t="s">
        <v>182</v>
      </c>
      <c r="U124" s="257" t="s">
        <v>948</v>
      </c>
      <c r="V124" s="257" t="s">
        <v>949</v>
      </c>
      <c r="W124" s="257" t="s">
        <v>249</v>
      </c>
      <c r="X124" s="257" t="s">
        <v>950</v>
      </c>
      <c r="Y124" s="257" t="s">
        <v>507</v>
      </c>
    </row>
    <row r="125" spans="1:25" ht="48" x14ac:dyDescent="0.2">
      <c r="A125" s="257" t="s">
        <v>951</v>
      </c>
      <c r="B125" s="271" t="s">
        <v>251</v>
      </c>
      <c r="C125" s="271"/>
      <c r="D125" s="257" t="s">
        <v>77</v>
      </c>
      <c r="E125" s="257" t="s">
        <v>89</v>
      </c>
      <c r="F125" s="257" t="s">
        <v>284</v>
      </c>
      <c r="G125" s="257" t="s">
        <v>732</v>
      </c>
      <c r="H125" s="257" t="s">
        <v>952</v>
      </c>
      <c r="I125" s="257" t="s">
        <v>665</v>
      </c>
      <c r="J125" s="257" t="s">
        <v>584</v>
      </c>
      <c r="K125" s="257" t="s">
        <v>953</v>
      </c>
      <c r="L125" s="257" t="s">
        <v>143</v>
      </c>
      <c r="M125" s="257" t="s">
        <v>954</v>
      </c>
      <c r="N125" s="257" t="s">
        <v>954</v>
      </c>
      <c r="O125" s="257" t="s">
        <v>954</v>
      </c>
      <c r="P125" s="257" t="s">
        <v>954</v>
      </c>
      <c r="Q125" s="257" t="s">
        <v>143</v>
      </c>
      <c r="R125" s="257" t="s">
        <v>78</v>
      </c>
      <c r="S125" s="257" t="s">
        <v>79</v>
      </c>
      <c r="T125" s="257" t="s">
        <v>955</v>
      </c>
      <c r="U125" s="257" t="s">
        <v>956</v>
      </c>
      <c r="V125" s="257" t="s">
        <v>957</v>
      </c>
      <c r="W125" s="257" t="s">
        <v>284</v>
      </c>
      <c r="X125" s="257" t="s">
        <v>958</v>
      </c>
      <c r="Y125" s="257" t="s">
        <v>665</v>
      </c>
    </row>
    <row r="126" spans="1:25" ht="36" x14ac:dyDescent="0.2">
      <c r="A126" s="257" t="s">
        <v>959</v>
      </c>
      <c r="B126" s="271" t="s">
        <v>249</v>
      </c>
      <c r="C126" s="271"/>
      <c r="D126" s="257" t="s">
        <v>77</v>
      </c>
      <c r="E126" s="257" t="s">
        <v>121</v>
      </c>
      <c r="F126" s="257" t="s">
        <v>284</v>
      </c>
      <c r="G126" s="257"/>
      <c r="H126" s="257"/>
      <c r="I126" s="257" t="s">
        <v>853</v>
      </c>
      <c r="J126" s="257"/>
      <c r="K126" s="257" t="s">
        <v>153</v>
      </c>
      <c r="L126" s="257" t="s">
        <v>960</v>
      </c>
      <c r="M126" s="257" t="s">
        <v>328</v>
      </c>
      <c r="N126" s="257" t="s">
        <v>961</v>
      </c>
      <c r="O126" s="257" t="s">
        <v>961</v>
      </c>
      <c r="P126" s="257"/>
      <c r="Q126" s="257" t="s">
        <v>143</v>
      </c>
      <c r="R126" s="257" t="s">
        <v>78</v>
      </c>
      <c r="S126" s="257" t="s">
        <v>79</v>
      </c>
      <c r="T126" s="257" t="s">
        <v>160</v>
      </c>
      <c r="U126" s="257" t="s">
        <v>962</v>
      </c>
      <c r="V126" s="257" t="s">
        <v>963</v>
      </c>
      <c r="W126" s="257" t="s">
        <v>284</v>
      </c>
      <c r="X126" s="257"/>
      <c r="Y126" s="257"/>
    </row>
    <row r="127" spans="1:25" ht="48" x14ac:dyDescent="0.2">
      <c r="A127" s="257" t="s">
        <v>964</v>
      </c>
      <c r="B127" s="271" t="s">
        <v>249</v>
      </c>
      <c r="C127" s="271"/>
      <c r="D127" s="257" t="s">
        <v>77</v>
      </c>
      <c r="E127" s="257" t="s">
        <v>89</v>
      </c>
      <c r="F127" s="257" t="s">
        <v>284</v>
      </c>
      <c r="G127" s="257" t="s">
        <v>407</v>
      </c>
      <c r="H127" s="257" t="s">
        <v>891</v>
      </c>
      <c r="I127" s="257" t="s">
        <v>965</v>
      </c>
      <c r="J127" s="257" t="s">
        <v>295</v>
      </c>
      <c r="K127" s="257" t="s">
        <v>966</v>
      </c>
      <c r="L127" s="257" t="s">
        <v>143</v>
      </c>
      <c r="M127" s="257" t="s">
        <v>181</v>
      </c>
      <c r="N127" s="257" t="s">
        <v>181</v>
      </c>
      <c r="O127" s="257" t="s">
        <v>181</v>
      </c>
      <c r="P127" s="257" t="s">
        <v>181</v>
      </c>
      <c r="Q127" s="257" t="s">
        <v>143</v>
      </c>
      <c r="R127" s="257" t="s">
        <v>78</v>
      </c>
      <c r="S127" s="257" t="s">
        <v>79</v>
      </c>
      <c r="T127" s="257" t="s">
        <v>182</v>
      </c>
      <c r="U127" s="257" t="s">
        <v>967</v>
      </c>
      <c r="V127" s="257" t="s">
        <v>968</v>
      </c>
      <c r="W127" s="257" t="s">
        <v>284</v>
      </c>
      <c r="X127" s="257" t="s">
        <v>969</v>
      </c>
      <c r="Y127" s="257" t="s">
        <v>965</v>
      </c>
    </row>
    <row r="128" spans="1:25" ht="72" x14ac:dyDescent="0.2">
      <c r="A128" s="257" t="s">
        <v>970</v>
      </c>
      <c r="B128" s="271" t="s">
        <v>285</v>
      </c>
      <c r="C128" s="271"/>
      <c r="D128" s="257" t="s">
        <v>77</v>
      </c>
      <c r="E128" s="257" t="s">
        <v>136</v>
      </c>
      <c r="F128" s="257" t="s">
        <v>284</v>
      </c>
      <c r="G128" s="257" t="s">
        <v>971</v>
      </c>
      <c r="H128" s="257" t="s">
        <v>972</v>
      </c>
      <c r="I128" s="257" t="s">
        <v>902</v>
      </c>
      <c r="J128" s="257" t="s">
        <v>902</v>
      </c>
      <c r="K128" s="257" t="s">
        <v>973</v>
      </c>
      <c r="L128" s="257" t="s">
        <v>143</v>
      </c>
      <c r="M128" s="257" t="s">
        <v>567</v>
      </c>
      <c r="N128" s="257" t="s">
        <v>567</v>
      </c>
      <c r="O128" s="257" t="s">
        <v>567</v>
      </c>
      <c r="P128" s="257"/>
      <c r="Q128" s="257" t="s">
        <v>143</v>
      </c>
      <c r="R128" s="257" t="s">
        <v>78</v>
      </c>
      <c r="S128" s="257" t="s">
        <v>79</v>
      </c>
      <c r="T128" s="257" t="s">
        <v>160</v>
      </c>
      <c r="U128" s="257" t="s">
        <v>974</v>
      </c>
      <c r="V128" s="257" t="s">
        <v>975</v>
      </c>
      <c r="W128" s="257" t="s">
        <v>284</v>
      </c>
      <c r="X128" s="257"/>
      <c r="Y128" s="257"/>
    </row>
    <row r="129" spans="1:25" ht="48" x14ac:dyDescent="0.2">
      <c r="A129" s="257" t="s">
        <v>976</v>
      </c>
      <c r="B129" s="271" t="s">
        <v>507</v>
      </c>
      <c r="C129" s="271"/>
      <c r="D129" s="257" t="s">
        <v>77</v>
      </c>
      <c r="E129" s="257" t="s">
        <v>136</v>
      </c>
      <c r="F129" s="257" t="s">
        <v>917</v>
      </c>
      <c r="G129" s="257" t="s">
        <v>942</v>
      </c>
      <c r="H129" s="257" t="s">
        <v>712</v>
      </c>
      <c r="I129" s="257" t="s">
        <v>977</v>
      </c>
      <c r="J129" s="257" t="s">
        <v>867</v>
      </c>
      <c r="K129" s="257" t="s">
        <v>978</v>
      </c>
      <c r="L129" s="257" t="s">
        <v>143</v>
      </c>
      <c r="M129" s="257" t="s">
        <v>181</v>
      </c>
      <c r="N129" s="257" t="s">
        <v>181</v>
      </c>
      <c r="O129" s="257" t="s">
        <v>181</v>
      </c>
      <c r="P129" s="257"/>
      <c r="Q129" s="257" t="s">
        <v>143</v>
      </c>
      <c r="R129" s="257" t="s">
        <v>78</v>
      </c>
      <c r="S129" s="257" t="s">
        <v>79</v>
      </c>
      <c r="T129" s="257" t="s">
        <v>182</v>
      </c>
      <c r="U129" s="257" t="s">
        <v>979</v>
      </c>
      <c r="V129" s="257" t="s">
        <v>980</v>
      </c>
      <c r="W129" s="257" t="s">
        <v>917</v>
      </c>
      <c r="X129" s="257"/>
      <c r="Y129" s="257"/>
    </row>
    <row r="130" spans="1:25" ht="48" x14ac:dyDescent="0.2">
      <c r="A130" s="257" t="s">
        <v>981</v>
      </c>
      <c r="B130" s="271" t="s">
        <v>507</v>
      </c>
      <c r="C130" s="271"/>
      <c r="D130" s="257" t="s">
        <v>77</v>
      </c>
      <c r="E130" s="257" t="s">
        <v>89</v>
      </c>
      <c r="F130" s="257" t="s">
        <v>207</v>
      </c>
      <c r="G130" s="257" t="s">
        <v>971</v>
      </c>
      <c r="H130" s="257" t="s">
        <v>972</v>
      </c>
      <c r="I130" s="257" t="s">
        <v>867</v>
      </c>
      <c r="J130" s="257" t="s">
        <v>982</v>
      </c>
      <c r="K130" s="257" t="s">
        <v>132</v>
      </c>
      <c r="L130" s="257" t="s">
        <v>143</v>
      </c>
      <c r="M130" s="257" t="s">
        <v>181</v>
      </c>
      <c r="N130" s="257" t="s">
        <v>181</v>
      </c>
      <c r="O130" s="257" t="s">
        <v>181</v>
      </c>
      <c r="P130" s="257" t="s">
        <v>181</v>
      </c>
      <c r="Q130" s="257" t="s">
        <v>143</v>
      </c>
      <c r="R130" s="257" t="s">
        <v>78</v>
      </c>
      <c r="S130" s="257" t="s">
        <v>79</v>
      </c>
      <c r="T130" s="257" t="s">
        <v>182</v>
      </c>
      <c r="U130" s="257" t="s">
        <v>983</v>
      </c>
      <c r="V130" s="257" t="s">
        <v>984</v>
      </c>
      <c r="W130" s="257" t="s">
        <v>207</v>
      </c>
      <c r="X130" s="257" t="s">
        <v>985</v>
      </c>
      <c r="Y130" s="257" t="s">
        <v>867</v>
      </c>
    </row>
    <row r="131" spans="1:25" ht="48" x14ac:dyDescent="0.2">
      <c r="A131" s="257" t="s">
        <v>986</v>
      </c>
      <c r="B131" s="271" t="s">
        <v>507</v>
      </c>
      <c r="C131" s="271"/>
      <c r="D131" s="257" t="s">
        <v>77</v>
      </c>
      <c r="E131" s="257" t="s">
        <v>89</v>
      </c>
      <c r="F131" s="257" t="s">
        <v>407</v>
      </c>
      <c r="G131" s="257" t="s">
        <v>283</v>
      </c>
      <c r="H131" s="257" t="s">
        <v>902</v>
      </c>
      <c r="I131" s="257" t="s">
        <v>559</v>
      </c>
      <c r="J131" s="257" t="s">
        <v>902</v>
      </c>
      <c r="K131" s="257" t="s">
        <v>987</v>
      </c>
      <c r="L131" s="257" t="s">
        <v>143</v>
      </c>
      <c r="M131" s="257" t="s">
        <v>988</v>
      </c>
      <c r="N131" s="257" t="s">
        <v>988</v>
      </c>
      <c r="O131" s="257" t="s">
        <v>988</v>
      </c>
      <c r="P131" s="257" t="s">
        <v>988</v>
      </c>
      <c r="Q131" s="257" t="s">
        <v>143</v>
      </c>
      <c r="R131" s="257" t="s">
        <v>78</v>
      </c>
      <c r="S131" s="257" t="s">
        <v>79</v>
      </c>
      <c r="T131" s="257" t="s">
        <v>989</v>
      </c>
      <c r="U131" s="257" t="s">
        <v>990</v>
      </c>
      <c r="V131" s="257" t="s">
        <v>991</v>
      </c>
      <c r="W131" s="257" t="s">
        <v>407</v>
      </c>
      <c r="X131" s="257" t="s">
        <v>992</v>
      </c>
      <c r="Y131" s="257" t="s">
        <v>559</v>
      </c>
    </row>
    <row r="132" spans="1:25" ht="72" x14ac:dyDescent="0.2">
      <c r="A132" s="257" t="s">
        <v>993</v>
      </c>
      <c r="B132" s="271" t="s">
        <v>476</v>
      </c>
      <c r="C132" s="271"/>
      <c r="D132" s="257" t="s">
        <v>77</v>
      </c>
      <c r="E132" s="257" t="s">
        <v>136</v>
      </c>
      <c r="F132" s="257" t="s">
        <v>207</v>
      </c>
      <c r="G132" s="257" t="s">
        <v>283</v>
      </c>
      <c r="H132" s="257" t="s">
        <v>902</v>
      </c>
      <c r="I132" s="257" t="s">
        <v>994</v>
      </c>
      <c r="J132" s="257" t="s">
        <v>918</v>
      </c>
      <c r="K132" s="257" t="s">
        <v>995</v>
      </c>
      <c r="L132" s="257" t="s">
        <v>143</v>
      </c>
      <c r="M132" s="257" t="s">
        <v>517</v>
      </c>
      <c r="N132" s="257" t="s">
        <v>517</v>
      </c>
      <c r="O132" s="257" t="s">
        <v>517</v>
      </c>
      <c r="P132" s="257"/>
      <c r="Q132" s="257" t="s">
        <v>143</v>
      </c>
      <c r="R132" s="257" t="s">
        <v>78</v>
      </c>
      <c r="S132" s="257" t="s">
        <v>104</v>
      </c>
      <c r="T132" s="257" t="s">
        <v>996</v>
      </c>
      <c r="U132" s="257" t="s">
        <v>997</v>
      </c>
      <c r="V132" s="257" t="s">
        <v>998</v>
      </c>
      <c r="W132" s="257" t="s">
        <v>407</v>
      </c>
      <c r="X132" s="257"/>
      <c r="Y132" s="257"/>
    </row>
    <row r="133" spans="1:25" ht="60" x14ac:dyDescent="0.2">
      <c r="A133" s="257" t="s">
        <v>999</v>
      </c>
      <c r="B133" s="271" t="s">
        <v>284</v>
      </c>
      <c r="C133" s="271"/>
      <c r="D133" s="257" t="s">
        <v>77</v>
      </c>
      <c r="E133" s="257" t="s">
        <v>121</v>
      </c>
      <c r="F133" s="257" t="s">
        <v>528</v>
      </c>
      <c r="G133" s="257"/>
      <c r="H133" s="257"/>
      <c r="I133" s="257" t="s">
        <v>839</v>
      </c>
      <c r="J133" s="257"/>
      <c r="K133" s="257" t="s">
        <v>1000</v>
      </c>
      <c r="L133" s="257" t="s">
        <v>143</v>
      </c>
      <c r="M133" s="257" t="s">
        <v>517</v>
      </c>
      <c r="N133" s="257" t="s">
        <v>517</v>
      </c>
      <c r="O133" s="257" t="s">
        <v>517</v>
      </c>
      <c r="P133" s="257"/>
      <c r="Q133" s="257" t="s">
        <v>143</v>
      </c>
      <c r="R133" s="257" t="s">
        <v>78</v>
      </c>
      <c r="S133" s="257" t="s">
        <v>79</v>
      </c>
      <c r="T133" s="257" t="s">
        <v>160</v>
      </c>
      <c r="U133" s="257" t="s">
        <v>1001</v>
      </c>
      <c r="V133" s="257" t="s">
        <v>1002</v>
      </c>
      <c r="W133" s="257" t="s">
        <v>528</v>
      </c>
      <c r="X133" s="257"/>
      <c r="Y133" s="257"/>
    </row>
    <row r="134" spans="1:25" ht="48" x14ac:dyDescent="0.2">
      <c r="A134" s="257" t="s">
        <v>988</v>
      </c>
      <c r="B134" s="271" t="s">
        <v>207</v>
      </c>
      <c r="C134" s="271"/>
      <c r="D134" s="257" t="s">
        <v>77</v>
      </c>
      <c r="E134" s="257" t="s">
        <v>89</v>
      </c>
      <c r="F134" s="257" t="s">
        <v>528</v>
      </c>
      <c r="G134" s="257" t="s">
        <v>853</v>
      </c>
      <c r="H134" s="257" t="s">
        <v>1003</v>
      </c>
      <c r="I134" s="257" t="s">
        <v>396</v>
      </c>
      <c r="J134" s="257" t="s">
        <v>396</v>
      </c>
      <c r="K134" s="257" t="s">
        <v>1004</v>
      </c>
      <c r="L134" s="257" t="s">
        <v>143</v>
      </c>
      <c r="M134" s="257" t="s">
        <v>181</v>
      </c>
      <c r="N134" s="257" t="s">
        <v>181</v>
      </c>
      <c r="O134" s="257" t="s">
        <v>181</v>
      </c>
      <c r="P134" s="257" t="s">
        <v>181</v>
      </c>
      <c r="Q134" s="257" t="s">
        <v>143</v>
      </c>
      <c r="R134" s="257" t="s">
        <v>78</v>
      </c>
      <c r="S134" s="257" t="s">
        <v>79</v>
      </c>
      <c r="T134" s="257" t="s">
        <v>182</v>
      </c>
      <c r="U134" s="257" t="s">
        <v>1005</v>
      </c>
      <c r="V134" s="257" t="s">
        <v>1006</v>
      </c>
      <c r="W134" s="257" t="s">
        <v>528</v>
      </c>
      <c r="X134" s="257" t="s">
        <v>1007</v>
      </c>
      <c r="Y134" s="257" t="s">
        <v>396</v>
      </c>
    </row>
    <row r="135" spans="1:25" ht="36" x14ac:dyDescent="0.2">
      <c r="A135" s="257" t="s">
        <v>1008</v>
      </c>
      <c r="B135" s="271" t="s">
        <v>917</v>
      </c>
      <c r="C135" s="271"/>
      <c r="D135" s="257" t="s">
        <v>77</v>
      </c>
      <c r="E135" s="257" t="s">
        <v>89</v>
      </c>
      <c r="F135" s="257" t="s">
        <v>917</v>
      </c>
      <c r="G135" s="257" t="s">
        <v>919</v>
      </c>
      <c r="H135" s="257" t="s">
        <v>1009</v>
      </c>
      <c r="I135" s="257" t="s">
        <v>303</v>
      </c>
      <c r="J135" s="257" t="s">
        <v>469</v>
      </c>
      <c r="K135" s="257" t="s">
        <v>1010</v>
      </c>
      <c r="L135" s="257" t="s">
        <v>143</v>
      </c>
      <c r="M135" s="257" t="s">
        <v>229</v>
      </c>
      <c r="N135" s="257" t="s">
        <v>229</v>
      </c>
      <c r="O135" s="257" t="s">
        <v>229</v>
      </c>
      <c r="P135" s="257" t="s">
        <v>229</v>
      </c>
      <c r="Q135" s="257" t="s">
        <v>143</v>
      </c>
      <c r="R135" s="257" t="s">
        <v>78</v>
      </c>
      <c r="S135" s="257" t="s">
        <v>79</v>
      </c>
      <c r="T135" s="257" t="s">
        <v>1011</v>
      </c>
      <c r="U135" s="257" t="s">
        <v>1012</v>
      </c>
      <c r="V135" s="257" t="s">
        <v>1013</v>
      </c>
      <c r="W135" s="257" t="s">
        <v>917</v>
      </c>
      <c r="X135" s="257" t="s">
        <v>1014</v>
      </c>
      <c r="Y135" s="257" t="s">
        <v>303</v>
      </c>
    </row>
    <row r="136" spans="1:25" ht="48" x14ac:dyDescent="0.2">
      <c r="A136" s="257" t="s">
        <v>1015</v>
      </c>
      <c r="B136" s="271" t="s">
        <v>917</v>
      </c>
      <c r="C136" s="271"/>
      <c r="D136" s="257" t="s">
        <v>77</v>
      </c>
      <c r="E136" s="257" t="s">
        <v>89</v>
      </c>
      <c r="F136" s="257" t="s">
        <v>362</v>
      </c>
      <c r="G136" s="257" t="s">
        <v>942</v>
      </c>
      <c r="H136" s="257" t="s">
        <v>712</v>
      </c>
      <c r="I136" s="257" t="s">
        <v>1016</v>
      </c>
      <c r="J136" s="257" t="s">
        <v>1003</v>
      </c>
      <c r="K136" s="257" t="s">
        <v>1017</v>
      </c>
      <c r="L136" s="257" t="s">
        <v>143</v>
      </c>
      <c r="M136" s="257" t="s">
        <v>772</v>
      </c>
      <c r="N136" s="257" t="s">
        <v>772</v>
      </c>
      <c r="O136" s="257" t="s">
        <v>772</v>
      </c>
      <c r="P136" s="257" t="s">
        <v>772</v>
      </c>
      <c r="Q136" s="257" t="s">
        <v>143</v>
      </c>
      <c r="R136" s="257" t="s">
        <v>78</v>
      </c>
      <c r="S136" s="257" t="s">
        <v>79</v>
      </c>
      <c r="T136" s="257" t="s">
        <v>160</v>
      </c>
      <c r="U136" s="257" t="s">
        <v>1018</v>
      </c>
      <c r="V136" s="257" t="s">
        <v>1019</v>
      </c>
      <c r="W136" s="257" t="s">
        <v>362</v>
      </c>
      <c r="X136" s="257" t="s">
        <v>1020</v>
      </c>
      <c r="Y136" s="257" t="s">
        <v>1016</v>
      </c>
    </row>
    <row r="137" spans="1:25" ht="60" x14ac:dyDescent="0.2">
      <c r="A137" s="257" t="s">
        <v>1021</v>
      </c>
      <c r="B137" s="271" t="s">
        <v>917</v>
      </c>
      <c r="C137" s="271"/>
      <c r="D137" s="257" t="s">
        <v>77</v>
      </c>
      <c r="E137" s="257" t="s">
        <v>89</v>
      </c>
      <c r="F137" s="257" t="s">
        <v>853</v>
      </c>
      <c r="G137" s="257" t="s">
        <v>919</v>
      </c>
      <c r="H137" s="257" t="s">
        <v>1009</v>
      </c>
      <c r="I137" s="257" t="s">
        <v>1003</v>
      </c>
      <c r="J137" s="257" t="s">
        <v>412</v>
      </c>
      <c r="K137" s="257" t="s">
        <v>1022</v>
      </c>
      <c r="L137" s="257" t="s">
        <v>395</v>
      </c>
      <c r="M137" s="257" t="s">
        <v>382</v>
      </c>
      <c r="N137" s="257" t="s">
        <v>225</v>
      </c>
      <c r="O137" s="257" t="s">
        <v>225</v>
      </c>
      <c r="P137" s="257" t="s">
        <v>225</v>
      </c>
      <c r="Q137" s="257" t="s">
        <v>143</v>
      </c>
      <c r="R137" s="257" t="s">
        <v>78</v>
      </c>
      <c r="S137" s="257" t="s">
        <v>104</v>
      </c>
      <c r="T137" s="257" t="s">
        <v>1023</v>
      </c>
      <c r="U137" s="257" t="s">
        <v>1024</v>
      </c>
      <c r="V137" s="257" t="s">
        <v>1025</v>
      </c>
      <c r="W137" s="257" t="s">
        <v>853</v>
      </c>
      <c r="X137" s="257" t="s">
        <v>1026</v>
      </c>
      <c r="Y137" s="257" t="s">
        <v>1003</v>
      </c>
    </row>
    <row r="138" spans="1:25" ht="60" x14ac:dyDescent="0.2">
      <c r="A138" s="257" t="s">
        <v>1027</v>
      </c>
      <c r="B138" s="271" t="s">
        <v>528</v>
      </c>
      <c r="C138" s="271"/>
      <c r="D138" s="257" t="s">
        <v>77</v>
      </c>
      <c r="E138" s="257" t="s">
        <v>136</v>
      </c>
      <c r="F138" s="257" t="s">
        <v>853</v>
      </c>
      <c r="G138" s="257" t="s">
        <v>904</v>
      </c>
      <c r="H138" s="257" t="s">
        <v>1028</v>
      </c>
      <c r="I138" s="257" t="s">
        <v>1029</v>
      </c>
      <c r="J138" s="257" t="s">
        <v>1030</v>
      </c>
      <c r="K138" s="257" t="s">
        <v>1031</v>
      </c>
      <c r="L138" s="257" t="s">
        <v>143</v>
      </c>
      <c r="M138" s="257" t="s">
        <v>517</v>
      </c>
      <c r="N138" s="257" t="s">
        <v>517</v>
      </c>
      <c r="O138" s="257" t="s">
        <v>517</v>
      </c>
      <c r="P138" s="257"/>
      <c r="Q138" s="257" t="s">
        <v>143</v>
      </c>
      <c r="R138" s="257" t="s">
        <v>78</v>
      </c>
      <c r="S138" s="257" t="s">
        <v>79</v>
      </c>
      <c r="T138" s="257" t="s">
        <v>145</v>
      </c>
      <c r="U138" s="257" t="s">
        <v>1032</v>
      </c>
      <c r="V138" s="257" t="s">
        <v>1033</v>
      </c>
      <c r="W138" s="257" t="s">
        <v>853</v>
      </c>
      <c r="X138" s="257"/>
      <c r="Y138" s="257"/>
    </row>
    <row r="139" spans="1:25" ht="48" x14ac:dyDescent="0.2">
      <c r="A139" s="257" t="s">
        <v>1034</v>
      </c>
      <c r="B139" s="271" t="s">
        <v>528</v>
      </c>
      <c r="C139" s="271"/>
      <c r="D139" s="257" t="s">
        <v>77</v>
      </c>
      <c r="E139" s="257" t="s">
        <v>89</v>
      </c>
      <c r="F139" s="257" t="s">
        <v>942</v>
      </c>
      <c r="G139" s="257" t="s">
        <v>302</v>
      </c>
      <c r="H139" s="257" t="s">
        <v>451</v>
      </c>
      <c r="I139" s="257" t="s">
        <v>1035</v>
      </c>
      <c r="J139" s="257" t="s">
        <v>965</v>
      </c>
      <c r="K139" s="257" t="s">
        <v>1036</v>
      </c>
      <c r="L139" s="257" t="s">
        <v>143</v>
      </c>
      <c r="M139" s="257" t="s">
        <v>265</v>
      </c>
      <c r="N139" s="257" t="s">
        <v>265</v>
      </c>
      <c r="O139" s="257" t="s">
        <v>265</v>
      </c>
      <c r="P139" s="257" t="s">
        <v>265</v>
      </c>
      <c r="Q139" s="257" t="s">
        <v>143</v>
      </c>
      <c r="R139" s="257" t="s">
        <v>78</v>
      </c>
      <c r="S139" s="257" t="s">
        <v>79</v>
      </c>
      <c r="T139" s="257" t="s">
        <v>182</v>
      </c>
      <c r="U139" s="257" t="s">
        <v>1037</v>
      </c>
      <c r="V139" s="257" t="s">
        <v>1038</v>
      </c>
      <c r="W139" s="257" t="s">
        <v>942</v>
      </c>
      <c r="X139" s="257" t="s">
        <v>1039</v>
      </c>
      <c r="Y139" s="257" t="s">
        <v>1035</v>
      </c>
    </row>
    <row r="140" spans="1:25" ht="48" x14ac:dyDescent="0.2">
      <c r="A140" s="257" t="s">
        <v>1040</v>
      </c>
      <c r="B140" s="271" t="s">
        <v>528</v>
      </c>
      <c r="C140" s="271"/>
      <c r="D140" s="257" t="s">
        <v>77</v>
      </c>
      <c r="E140" s="257" t="s">
        <v>89</v>
      </c>
      <c r="F140" s="257" t="s">
        <v>942</v>
      </c>
      <c r="G140" s="257" t="s">
        <v>942</v>
      </c>
      <c r="H140" s="257" t="s">
        <v>712</v>
      </c>
      <c r="I140" s="257" t="s">
        <v>798</v>
      </c>
      <c r="J140" s="257" t="s">
        <v>867</v>
      </c>
      <c r="K140" s="257" t="s">
        <v>1041</v>
      </c>
      <c r="L140" s="257" t="s">
        <v>143</v>
      </c>
      <c r="M140" s="257" t="s">
        <v>170</v>
      </c>
      <c r="N140" s="257" t="s">
        <v>170</v>
      </c>
      <c r="O140" s="257" t="s">
        <v>170</v>
      </c>
      <c r="P140" s="257" t="s">
        <v>170</v>
      </c>
      <c r="Q140" s="257" t="s">
        <v>143</v>
      </c>
      <c r="R140" s="257" t="s">
        <v>78</v>
      </c>
      <c r="S140" s="257" t="s">
        <v>104</v>
      </c>
      <c r="T140" s="257" t="s">
        <v>160</v>
      </c>
      <c r="U140" s="257" t="s">
        <v>1042</v>
      </c>
      <c r="V140" s="257" t="s">
        <v>1043</v>
      </c>
      <c r="W140" s="257" t="s">
        <v>942</v>
      </c>
      <c r="X140" s="257" t="s">
        <v>1044</v>
      </c>
      <c r="Y140" s="257" t="s">
        <v>798</v>
      </c>
    </row>
    <row r="141" spans="1:25" ht="36" x14ac:dyDescent="0.2">
      <c r="A141" s="257" t="s">
        <v>1045</v>
      </c>
      <c r="B141" s="271" t="s">
        <v>362</v>
      </c>
      <c r="C141" s="271"/>
      <c r="D141" s="257" t="s">
        <v>77</v>
      </c>
      <c r="E141" s="257" t="s">
        <v>89</v>
      </c>
      <c r="F141" s="257" t="s">
        <v>942</v>
      </c>
      <c r="G141" s="257" t="s">
        <v>420</v>
      </c>
      <c r="H141" s="257" t="s">
        <v>665</v>
      </c>
      <c r="I141" s="257" t="s">
        <v>1046</v>
      </c>
      <c r="J141" s="257" t="s">
        <v>410</v>
      </c>
      <c r="K141" s="257" t="s">
        <v>115</v>
      </c>
      <c r="L141" s="257" t="s">
        <v>229</v>
      </c>
      <c r="M141" s="257" t="s">
        <v>186</v>
      </c>
      <c r="N141" s="257" t="s">
        <v>181</v>
      </c>
      <c r="O141" s="257" t="s">
        <v>181</v>
      </c>
      <c r="P141" s="257" t="s">
        <v>181</v>
      </c>
      <c r="Q141" s="257" t="s">
        <v>143</v>
      </c>
      <c r="R141" s="257" t="s">
        <v>78</v>
      </c>
      <c r="S141" s="257" t="s">
        <v>79</v>
      </c>
      <c r="T141" s="257" t="s">
        <v>182</v>
      </c>
      <c r="U141" s="257" t="s">
        <v>1047</v>
      </c>
      <c r="V141" s="257" t="s">
        <v>1048</v>
      </c>
      <c r="W141" s="257" t="s">
        <v>942</v>
      </c>
      <c r="X141" s="257" t="s">
        <v>1049</v>
      </c>
      <c r="Y141" s="257" t="s">
        <v>1046</v>
      </c>
    </row>
    <row r="142" spans="1:25" ht="60" x14ac:dyDescent="0.2">
      <c r="A142" s="257" t="s">
        <v>1050</v>
      </c>
      <c r="B142" s="271" t="s">
        <v>362</v>
      </c>
      <c r="C142" s="271"/>
      <c r="D142" s="257" t="s">
        <v>77</v>
      </c>
      <c r="E142" s="257" t="s">
        <v>89</v>
      </c>
      <c r="F142" s="257" t="s">
        <v>853</v>
      </c>
      <c r="G142" s="257" t="s">
        <v>302</v>
      </c>
      <c r="H142" s="257" t="s">
        <v>1030</v>
      </c>
      <c r="I142" s="257" t="s">
        <v>1051</v>
      </c>
      <c r="J142" s="257" t="s">
        <v>1030</v>
      </c>
      <c r="K142" s="257" t="s">
        <v>1052</v>
      </c>
      <c r="L142" s="257" t="s">
        <v>143</v>
      </c>
      <c r="M142" s="257" t="s">
        <v>517</v>
      </c>
      <c r="N142" s="257" t="s">
        <v>517</v>
      </c>
      <c r="O142" s="257" t="s">
        <v>517</v>
      </c>
      <c r="P142" s="257" t="s">
        <v>517</v>
      </c>
      <c r="Q142" s="257" t="s">
        <v>143</v>
      </c>
      <c r="R142" s="257" t="s">
        <v>78</v>
      </c>
      <c r="S142" s="257" t="s">
        <v>79</v>
      </c>
      <c r="T142" s="257" t="s">
        <v>160</v>
      </c>
      <c r="U142" s="257" t="s">
        <v>1053</v>
      </c>
      <c r="V142" s="257" t="s">
        <v>1054</v>
      </c>
      <c r="W142" s="257" t="s">
        <v>853</v>
      </c>
      <c r="X142" s="257" t="s">
        <v>1055</v>
      </c>
      <c r="Y142" s="257" t="s">
        <v>1051</v>
      </c>
    </row>
    <row r="143" spans="1:25" ht="36" x14ac:dyDescent="0.2">
      <c r="A143" s="257" t="s">
        <v>1056</v>
      </c>
      <c r="B143" s="271" t="s">
        <v>362</v>
      </c>
      <c r="C143" s="271"/>
      <c r="D143" s="257" t="s">
        <v>77</v>
      </c>
      <c r="E143" s="257" t="s">
        <v>89</v>
      </c>
      <c r="F143" s="257" t="s">
        <v>302</v>
      </c>
      <c r="G143" s="257" t="s">
        <v>396</v>
      </c>
      <c r="H143" s="257" t="s">
        <v>1057</v>
      </c>
      <c r="I143" s="257" t="s">
        <v>647</v>
      </c>
      <c r="J143" s="257" t="s">
        <v>469</v>
      </c>
      <c r="K143" s="257" t="s">
        <v>133</v>
      </c>
      <c r="L143" s="257" t="s">
        <v>143</v>
      </c>
      <c r="M143" s="257" t="s">
        <v>517</v>
      </c>
      <c r="N143" s="257" t="s">
        <v>517</v>
      </c>
      <c r="O143" s="257" t="s">
        <v>517</v>
      </c>
      <c r="P143" s="257" t="s">
        <v>517</v>
      </c>
      <c r="Q143" s="257" t="s">
        <v>143</v>
      </c>
      <c r="R143" s="257" t="s">
        <v>78</v>
      </c>
      <c r="S143" s="257" t="s">
        <v>79</v>
      </c>
      <c r="T143" s="257" t="s">
        <v>145</v>
      </c>
      <c r="U143" s="257" t="s">
        <v>1058</v>
      </c>
      <c r="V143" s="257" t="s">
        <v>1059</v>
      </c>
      <c r="W143" s="257" t="s">
        <v>302</v>
      </c>
      <c r="X143" s="257" t="s">
        <v>1060</v>
      </c>
      <c r="Y143" s="257" t="s">
        <v>647</v>
      </c>
    </row>
    <row r="144" spans="1:25" ht="48" x14ac:dyDescent="0.2">
      <c r="A144" s="257" t="s">
        <v>617</v>
      </c>
      <c r="B144" s="271" t="s">
        <v>362</v>
      </c>
      <c r="C144" s="271"/>
      <c r="D144" s="257" t="s">
        <v>77</v>
      </c>
      <c r="E144" s="257" t="s">
        <v>89</v>
      </c>
      <c r="F144" s="257" t="s">
        <v>302</v>
      </c>
      <c r="G144" s="257" t="s">
        <v>867</v>
      </c>
      <c r="H144" s="257" t="s">
        <v>1061</v>
      </c>
      <c r="I144" s="257" t="s">
        <v>1061</v>
      </c>
      <c r="J144" s="257" t="s">
        <v>1062</v>
      </c>
      <c r="K144" s="257" t="s">
        <v>1063</v>
      </c>
      <c r="L144" s="257" t="s">
        <v>143</v>
      </c>
      <c r="M144" s="257" t="s">
        <v>1064</v>
      </c>
      <c r="N144" s="257" t="s">
        <v>1064</v>
      </c>
      <c r="O144" s="257" t="s">
        <v>1065</v>
      </c>
      <c r="P144" s="257" t="s">
        <v>1065</v>
      </c>
      <c r="Q144" s="257" t="s">
        <v>143</v>
      </c>
      <c r="R144" s="257" t="s">
        <v>78</v>
      </c>
      <c r="S144" s="257" t="s">
        <v>79</v>
      </c>
      <c r="T144" s="257" t="s">
        <v>1066</v>
      </c>
      <c r="U144" s="257" t="s">
        <v>1067</v>
      </c>
      <c r="V144" s="257" t="s">
        <v>1068</v>
      </c>
      <c r="W144" s="257" t="s">
        <v>302</v>
      </c>
      <c r="X144" s="257" t="s">
        <v>1069</v>
      </c>
      <c r="Y144" s="257" t="s">
        <v>1061</v>
      </c>
    </row>
    <row r="145" spans="1:25" ht="48" x14ac:dyDescent="0.2">
      <c r="A145" s="257" t="s">
        <v>1070</v>
      </c>
      <c r="B145" s="271" t="s">
        <v>971</v>
      </c>
      <c r="C145" s="271"/>
      <c r="D145" s="257" t="s">
        <v>77</v>
      </c>
      <c r="E145" s="257" t="s">
        <v>136</v>
      </c>
      <c r="F145" s="257" t="s">
        <v>942</v>
      </c>
      <c r="G145" s="257" t="s">
        <v>412</v>
      </c>
      <c r="H145" s="257" t="s">
        <v>1071</v>
      </c>
      <c r="I145" s="257" t="s">
        <v>1072</v>
      </c>
      <c r="J145" s="257" t="s">
        <v>258</v>
      </c>
      <c r="K145" s="257" t="s">
        <v>115</v>
      </c>
      <c r="L145" s="257" t="s">
        <v>186</v>
      </c>
      <c r="M145" s="257" t="s">
        <v>229</v>
      </c>
      <c r="N145" s="257" t="s">
        <v>181</v>
      </c>
      <c r="O145" s="257" t="s">
        <v>181</v>
      </c>
      <c r="P145" s="257"/>
      <c r="Q145" s="257" t="s">
        <v>143</v>
      </c>
      <c r="R145" s="257" t="s">
        <v>78</v>
      </c>
      <c r="S145" s="257" t="s">
        <v>79</v>
      </c>
      <c r="T145" s="257" t="s">
        <v>182</v>
      </c>
      <c r="U145" s="257" t="s">
        <v>1073</v>
      </c>
      <c r="V145" s="257" t="s">
        <v>1074</v>
      </c>
      <c r="W145" s="257" t="s">
        <v>942</v>
      </c>
      <c r="X145" s="257"/>
      <c r="Y145" s="257"/>
    </row>
    <row r="146" spans="1:25" ht="48" x14ac:dyDescent="0.2">
      <c r="A146" s="257" t="s">
        <v>1075</v>
      </c>
      <c r="B146" s="271" t="s">
        <v>853</v>
      </c>
      <c r="C146" s="271"/>
      <c r="D146" s="257" t="s">
        <v>77</v>
      </c>
      <c r="E146" s="257" t="s">
        <v>89</v>
      </c>
      <c r="F146" s="257" t="s">
        <v>302</v>
      </c>
      <c r="G146" s="257" t="s">
        <v>420</v>
      </c>
      <c r="H146" s="257" t="s">
        <v>665</v>
      </c>
      <c r="I146" s="257" t="s">
        <v>1076</v>
      </c>
      <c r="J146" s="257" t="s">
        <v>1076</v>
      </c>
      <c r="K146" s="257" t="s">
        <v>115</v>
      </c>
      <c r="L146" s="257" t="s">
        <v>179</v>
      </c>
      <c r="M146" s="257" t="s">
        <v>180</v>
      </c>
      <c r="N146" s="257" t="s">
        <v>181</v>
      </c>
      <c r="O146" s="257" t="s">
        <v>181</v>
      </c>
      <c r="P146" s="257" t="s">
        <v>181</v>
      </c>
      <c r="Q146" s="257" t="s">
        <v>143</v>
      </c>
      <c r="R146" s="257" t="s">
        <v>78</v>
      </c>
      <c r="S146" s="257" t="s">
        <v>79</v>
      </c>
      <c r="T146" s="257" t="s">
        <v>182</v>
      </c>
      <c r="U146" s="257" t="s">
        <v>1077</v>
      </c>
      <c r="V146" s="257" t="s">
        <v>1078</v>
      </c>
      <c r="W146" s="257" t="s">
        <v>302</v>
      </c>
      <c r="X146" s="257" t="s">
        <v>1079</v>
      </c>
      <c r="Y146" s="257" t="s">
        <v>1076</v>
      </c>
    </row>
    <row r="147" spans="1:25" ht="48" x14ac:dyDescent="0.2">
      <c r="A147" s="257" t="s">
        <v>1080</v>
      </c>
      <c r="B147" s="271" t="s">
        <v>853</v>
      </c>
      <c r="C147" s="271"/>
      <c r="D147" s="257" t="s">
        <v>77</v>
      </c>
      <c r="E147" s="257" t="s">
        <v>89</v>
      </c>
      <c r="F147" s="257" t="s">
        <v>302</v>
      </c>
      <c r="G147" s="257" t="s">
        <v>302</v>
      </c>
      <c r="H147" s="257" t="s">
        <v>1030</v>
      </c>
      <c r="I147" s="257" t="s">
        <v>965</v>
      </c>
      <c r="J147" s="257" t="s">
        <v>965</v>
      </c>
      <c r="K147" s="257" t="s">
        <v>1081</v>
      </c>
      <c r="L147" s="257" t="s">
        <v>143</v>
      </c>
      <c r="M147" s="257" t="s">
        <v>181</v>
      </c>
      <c r="N147" s="257" t="s">
        <v>181</v>
      </c>
      <c r="O147" s="257" t="s">
        <v>181</v>
      </c>
      <c r="P147" s="257" t="s">
        <v>181</v>
      </c>
      <c r="Q147" s="257" t="s">
        <v>143</v>
      </c>
      <c r="R147" s="257" t="s">
        <v>78</v>
      </c>
      <c r="S147" s="257" t="s">
        <v>79</v>
      </c>
      <c r="T147" s="257" t="s">
        <v>182</v>
      </c>
      <c r="U147" s="257" t="s">
        <v>1082</v>
      </c>
      <c r="V147" s="257" t="s">
        <v>1083</v>
      </c>
      <c r="W147" s="257" t="s">
        <v>302</v>
      </c>
      <c r="X147" s="257" t="s">
        <v>1084</v>
      </c>
      <c r="Y147" s="257" t="s">
        <v>965</v>
      </c>
    </row>
    <row r="148" spans="1:25" ht="48" x14ac:dyDescent="0.2">
      <c r="A148" s="257" t="s">
        <v>1085</v>
      </c>
      <c r="B148" s="271" t="s">
        <v>853</v>
      </c>
      <c r="C148" s="271"/>
      <c r="D148" s="257" t="s">
        <v>77</v>
      </c>
      <c r="E148" s="257" t="s">
        <v>89</v>
      </c>
      <c r="F148" s="257" t="s">
        <v>302</v>
      </c>
      <c r="G148" s="257" t="s">
        <v>904</v>
      </c>
      <c r="H148" s="257" t="s">
        <v>1028</v>
      </c>
      <c r="I148" s="257" t="s">
        <v>348</v>
      </c>
      <c r="J148" s="257" t="s">
        <v>348</v>
      </c>
      <c r="K148" s="257" t="s">
        <v>115</v>
      </c>
      <c r="L148" s="257" t="s">
        <v>229</v>
      </c>
      <c r="M148" s="257" t="s">
        <v>203</v>
      </c>
      <c r="N148" s="257" t="s">
        <v>517</v>
      </c>
      <c r="O148" s="257" t="s">
        <v>517</v>
      </c>
      <c r="P148" s="257" t="s">
        <v>517</v>
      </c>
      <c r="Q148" s="257" t="s">
        <v>143</v>
      </c>
      <c r="R148" s="257" t="s">
        <v>78</v>
      </c>
      <c r="S148" s="257" t="s">
        <v>79</v>
      </c>
      <c r="T148" s="257" t="s">
        <v>160</v>
      </c>
      <c r="U148" s="257" t="s">
        <v>1086</v>
      </c>
      <c r="V148" s="257" t="s">
        <v>1087</v>
      </c>
      <c r="W148" s="257" t="s">
        <v>302</v>
      </c>
      <c r="X148" s="257" t="s">
        <v>1088</v>
      </c>
      <c r="Y148" s="257" t="s">
        <v>348</v>
      </c>
    </row>
    <row r="149" spans="1:25" ht="36" x14ac:dyDescent="0.2">
      <c r="A149" s="257" t="s">
        <v>1089</v>
      </c>
      <c r="B149" s="271" t="s">
        <v>853</v>
      </c>
      <c r="C149" s="271"/>
      <c r="D149" s="257" t="s">
        <v>77</v>
      </c>
      <c r="E149" s="257" t="s">
        <v>89</v>
      </c>
      <c r="F149" s="257" t="s">
        <v>302</v>
      </c>
      <c r="G149" s="257" t="s">
        <v>867</v>
      </c>
      <c r="H149" s="257" t="s">
        <v>1090</v>
      </c>
      <c r="I149" s="257" t="s">
        <v>610</v>
      </c>
      <c r="J149" s="257" t="s">
        <v>469</v>
      </c>
      <c r="K149" s="257" t="s">
        <v>539</v>
      </c>
      <c r="L149" s="257" t="s">
        <v>143</v>
      </c>
      <c r="M149" s="257" t="s">
        <v>181</v>
      </c>
      <c r="N149" s="257" t="s">
        <v>181</v>
      </c>
      <c r="O149" s="257" t="s">
        <v>181</v>
      </c>
      <c r="P149" s="257" t="s">
        <v>181</v>
      </c>
      <c r="Q149" s="257" t="s">
        <v>143</v>
      </c>
      <c r="R149" s="257" t="s">
        <v>78</v>
      </c>
      <c r="S149" s="257" t="s">
        <v>79</v>
      </c>
      <c r="T149" s="257" t="s">
        <v>182</v>
      </c>
      <c r="U149" s="257" t="s">
        <v>1091</v>
      </c>
      <c r="V149" s="257" t="s">
        <v>1092</v>
      </c>
      <c r="W149" s="257" t="s">
        <v>302</v>
      </c>
      <c r="X149" s="257" t="s">
        <v>1093</v>
      </c>
      <c r="Y149" s="257" t="s">
        <v>610</v>
      </c>
    </row>
    <row r="150" spans="1:25" ht="48" x14ac:dyDescent="0.2">
      <c r="A150" s="257" t="s">
        <v>1094</v>
      </c>
      <c r="B150" s="271" t="s">
        <v>942</v>
      </c>
      <c r="C150" s="271"/>
      <c r="D150" s="257" t="s">
        <v>77</v>
      </c>
      <c r="E150" s="257" t="s">
        <v>89</v>
      </c>
      <c r="F150" s="257" t="s">
        <v>919</v>
      </c>
      <c r="G150" s="257" t="s">
        <v>629</v>
      </c>
      <c r="H150" s="257" t="s">
        <v>1095</v>
      </c>
      <c r="I150" s="257" t="s">
        <v>167</v>
      </c>
      <c r="J150" s="257" t="s">
        <v>451</v>
      </c>
      <c r="K150" s="257" t="s">
        <v>132</v>
      </c>
      <c r="L150" s="257" t="s">
        <v>143</v>
      </c>
      <c r="M150" s="257" t="s">
        <v>203</v>
      </c>
      <c r="N150" s="257" t="s">
        <v>203</v>
      </c>
      <c r="O150" s="257" t="s">
        <v>203</v>
      </c>
      <c r="P150" s="257" t="s">
        <v>203</v>
      </c>
      <c r="Q150" s="257" t="s">
        <v>143</v>
      </c>
      <c r="R150" s="257" t="s">
        <v>78</v>
      </c>
      <c r="S150" s="257" t="s">
        <v>79</v>
      </c>
      <c r="T150" s="257" t="s">
        <v>160</v>
      </c>
      <c r="U150" s="257" t="s">
        <v>1096</v>
      </c>
      <c r="V150" s="257" t="s">
        <v>1097</v>
      </c>
      <c r="W150" s="257" t="s">
        <v>919</v>
      </c>
      <c r="X150" s="257" t="s">
        <v>1098</v>
      </c>
      <c r="Y150" s="257" t="s">
        <v>167</v>
      </c>
    </row>
    <row r="151" spans="1:25" ht="84" x14ac:dyDescent="0.2">
      <c r="A151" s="257" t="s">
        <v>1099</v>
      </c>
      <c r="B151" s="271" t="s">
        <v>942</v>
      </c>
      <c r="C151" s="271"/>
      <c r="D151" s="257" t="s">
        <v>77</v>
      </c>
      <c r="E151" s="257" t="s">
        <v>89</v>
      </c>
      <c r="F151" s="257" t="s">
        <v>302</v>
      </c>
      <c r="G151" s="257" t="s">
        <v>919</v>
      </c>
      <c r="H151" s="257" t="s">
        <v>1009</v>
      </c>
      <c r="I151" s="257" t="s">
        <v>1035</v>
      </c>
      <c r="J151" s="257" t="s">
        <v>469</v>
      </c>
      <c r="K151" s="257" t="s">
        <v>1100</v>
      </c>
      <c r="L151" s="257" t="s">
        <v>143</v>
      </c>
      <c r="M151" s="257" t="s">
        <v>181</v>
      </c>
      <c r="N151" s="257" t="s">
        <v>181</v>
      </c>
      <c r="O151" s="257" t="s">
        <v>181</v>
      </c>
      <c r="P151" s="257" t="s">
        <v>181</v>
      </c>
      <c r="Q151" s="257" t="s">
        <v>143</v>
      </c>
      <c r="R151" s="257" t="s">
        <v>78</v>
      </c>
      <c r="S151" s="257" t="s">
        <v>79</v>
      </c>
      <c r="T151" s="257" t="s">
        <v>182</v>
      </c>
      <c r="U151" s="257" t="s">
        <v>1101</v>
      </c>
      <c r="V151" s="257" t="s">
        <v>1102</v>
      </c>
      <c r="W151" s="257" t="s">
        <v>302</v>
      </c>
      <c r="X151" s="257" t="s">
        <v>1103</v>
      </c>
      <c r="Y151" s="257" t="s">
        <v>1035</v>
      </c>
    </row>
    <row r="152" spans="1:25" ht="24" x14ac:dyDescent="0.2">
      <c r="A152" s="257" t="s">
        <v>217</v>
      </c>
      <c r="B152" s="271" t="s">
        <v>942</v>
      </c>
      <c r="C152" s="271"/>
      <c r="D152" s="257" t="s">
        <v>77</v>
      </c>
      <c r="E152" s="257" t="s">
        <v>89</v>
      </c>
      <c r="F152" s="257" t="s">
        <v>919</v>
      </c>
      <c r="G152" s="257" t="s">
        <v>356</v>
      </c>
      <c r="H152" s="257" t="s">
        <v>294</v>
      </c>
      <c r="I152" s="257" t="s">
        <v>926</v>
      </c>
      <c r="J152" s="257" t="s">
        <v>1104</v>
      </c>
      <c r="K152" s="257" t="s">
        <v>1105</v>
      </c>
      <c r="L152" s="257" t="s">
        <v>143</v>
      </c>
      <c r="M152" s="257" t="s">
        <v>702</v>
      </c>
      <c r="N152" s="257" t="s">
        <v>702</v>
      </c>
      <c r="O152" s="257" t="s">
        <v>702</v>
      </c>
      <c r="P152" s="257" t="s">
        <v>702</v>
      </c>
      <c r="Q152" s="257" t="s">
        <v>143</v>
      </c>
      <c r="R152" s="257" t="s">
        <v>78</v>
      </c>
      <c r="S152" s="257" t="s">
        <v>79</v>
      </c>
      <c r="T152" s="257" t="s">
        <v>160</v>
      </c>
      <c r="U152" s="257" t="s">
        <v>1106</v>
      </c>
      <c r="V152" s="257" t="s">
        <v>1107</v>
      </c>
      <c r="W152" s="257" t="s">
        <v>919</v>
      </c>
      <c r="X152" s="257" t="s">
        <v>1108</v>
      </c>
      <c r="Y152" s="257" t="s">
        <v>926</v>
      </c>
    </row>
    <row r="153" spans="1:25" ht="36" x14ac:dyDescent="0.2">
      <c r="A153" s="257" t="s">
        <v>1109</v>
      </c>
      <c r="B153" s="271" t="s">
        <v>302</v>
      </c>
      <c r="C153" s="271"/>
      <c r="D153" s="257" t="s">
        <v>77</v>
      </c>
      <c r="E153" s="257" t="s">
        <v>89</v>
      </c>
      <c r="F153" s="257" t="s">
        <v>904</v>
      </c>
      <c r="G153" s="257" t="s">
        <v>867</v>
      </c>
      <c r="H153" s="257" t="s">
        <v>1090</v>
      </c>
      <c r="I153" s="257" t="s">
        <v>443</v>
      </c>
      <c r="J153" s="257" t="s">
        <v>469</v>
      </c>
      <c r="K153" s="257" t="s">
        <v>1110</v>
      </c>
      <c r="L153" s="257" t="s">
        <v>143</v>
      </c>
      <c r="M153" s="257" t="s">
        <v>897</v>
      </c>
      <c r="N153" s="257" t="s">
        <v>897</v>
      </c>
      <c r="O153" s="257" t="s">
        <v>897</v>
      </c>
      <c r="P153" s="257" t="s">
        <v>897</v>
      </c>
      <c r="Q153" s="257" t="s">
        <v>414</v>
      </c>
      <c r="R153" s="257" t="s">
        <v>93</v>
      </c>
      <c r="S153" s="257" t="s">
        <v>79</v>
      </c>
      <c r="T153" s="257" t="s">
        <v>1111</v>
      </c>
      <c r="U153" s="257" t="s">
        <v>1112</v>
      </c>
      <c r="V153" s="257" t="s">
        <v>1113</v>
      </c>
      <c r="W153" s="257" t="s">
        <v>904</v>
      </c>
      <c r="X153" s="257" t="s">
        <v>1114</v>
      </c>
      <c r="Y153" s="257" t="s">
        <v>443</v>
      </c>
    </row>
    <row r="154" spans="1:25" ht="48" x14ac:dyDescent="0.2">
      <c r="A154" s="257" t="s">
        <v>170</v>
      </c>
      <c r="B154" s="271" t="s">
        <v>904</v>
      </c>
      <c r="C154" s="271"/>
      <c r="D154" s="257" t="s">
        <v>77</v>
      </c>
      <c r="E154" s="257" t="s">
        <v>136</v>
      </c>
      <c r="F154" s="257" t="s">
        <v>1115</v>
      </c>
      <c r="G154" s="257" t="s">
        <v>867</v>
      </c>
      <c r="H154" s="257" t="s">
        <v>1090</v>
      </c>
      <c r="I154" s="257" t="s">
        <v>873</v>
      </c>
      <c r="J154" s="257" t="s">
        <v>469</v>
      </c>
      <c r="K154" s="257" t="s">
        <v>115</v>
      </c>
      <c r="L154" s="257" t="s">
        <v>143</v>
      </c>
      <c r="M154" s="257" t="s">
        <v>181</v>
      </c>
      <c r="N154" s="257" t="s">
        <v>181</v>
      </c>
      <c r="O154" s="257" t="s">
        <v>181</v>
      </c>
      <c r="P154" s="257"/>
      <c r="Q154" s="257" t="s">
        <v>143</v>
      </c>
      <c r="R154" s="257" t="s">
        <v>78</v>
      </c>
      <c r="S154" s="257" t="s">
        <v>79</v>
      </c>
      <c r="T154" s="257" t="s">
        <v>182</v>
      </c>
      <c r="U154" s="257" t="s">
        <v>1116</v>
      </c>
      <c r="V154" s="257" t="s">
        <v>1117</v>
      </c>
      <c r="W154" s="257" t="s">
        <v>1115</v>
      </c>
      <c r="X154" s="257"/>
      <c r="Y154" s="257"/>
    </row>
    <row r="155" spans="1:25" ht="48" x14ac:dyDescent="0.2">
      <c r="A155" s="257" t="s">
        <v>1118</v>
      </c>
      <c r="B155" s="271" t="s">
        <v>904</v>
      </c>
      <c r="C155" s="271"/>
      <c r="D155" s="257" t="s">
        <v>77</v>
      </c>
      <c r="E155" s="257" t="s">
        <v>136</v>
      </c>
      <c r="F155" s="257" t="s">
        <v>1115</v>
      </c>
      <c r="G155" s="257" t="s">
        <v>965</v>
      </c>
      <c r="H155" s="257" t="s">
        <v>1119</v>
      </c>
      <c r="I155" s="257" t="s">
        <v>1120</v>
      </c>
      <c r="J155" s="257"/>
      <c r="K155" s="257" t="s">
        <v>1121</v>
      </c>
      <c r="L155" s="257" t="s">
        <v>143</v>
      </c>
      <c r="M155" s="257" t="s">
        <v>170</v>
      </c>
      <c r="N155" s="257" t="s">
        <v>170</v>
      </c>
      <c r="O155" s="257" t="s">
        <v>170</v>
      </c>
      <c r="P155" s="257"/>
      <c r="Q155" s="257" t="s">
        <v>143</v>
      </c>
      <c r="R155" s="257" t="s">
        <v>78</v>
      </c>
      <c r="S155" s="257" t="s">
        <v>79</v>
      </c>
      <c r="T155" s="257" t="s">
        <v>287</v>
      </c>
      <c r="U155" s="257" t="s">
        <v>1122</v>
      </c>
      <c r="V155" s="257" t="s">
        <v>1123</v>
      </c>
      <c r="W155" s="257" t="s">
        <v>1115</v>
      </c>
      <c r="X155" s="257"/>
      <c r="Y155" s="257"/>
    </row>
    <row r="156" spans="1:25" ht="60" x14ac:dyDescent="0.2">
      <c r="A156" s="257" t="s">
        <v>1124</v>
      </c>
      <c r="B156" s="271" t="s">
        <v>904</v>
      </c>
      <c r="C156" s="271"/>
      <c r="D156" s="257" t="s">
        <v>77</v>
      </c>
      <c r="E156" s="257" t="s">
        <v>89</v>
      </c>
      <c r="F156" s="257" t="s">
        <v>420</v>
      </c>
      <c r="G156" s="257" t="s">
        <v>629</v>
      </c>
      <c r="H156" s="257" t="s">
        <v>1125</v>
      </c>
      <c r="I156" s="257" t="s">
        <v>403</v>
      </c>
      <c r="J156" s="257" t="s">
        <v>403</v>
      </c>
      <c r="K156" s="257" t="s">
        <v>1126</v>
      </c>
      <c r="L156" s="257" t="s">
        <v>143</v>
      </c>
      <c r="M156" s="257" t="s">
        <v>181</v>
      </c>
      <c r="N156" s="257" t="s">
        <v>181</v>
      </c>
      <c r="O156" s="257" t="s">
        <v>181</v>
      </c>
      <c r="P156" s="257" t="s">
        <v>181</v>
      </c>
      <c r="Q156" s="257" t="s">
        <v>143</v>
      </c>
      <c r="R156" s="257" t="s">
        <v>78</v>
      </c>
      <c r="S156" s="257" t="s">
        <v>79</v>
      </c>
      <c r="T156" s="257" t="s">
        <v>1127</v>
      </c>
      <c r="U156" s="257" t="s">
        <v>1128</v>
      </c>
      <c r="V156" s="257" t="s">
        <v>1129</v>
      </c>
      <c r="W156" s="257" t="s">
        <v>420</v>
      </c>
      <c r="X156" s="257" t="s">
        <v>1130</v>
      </c>
      <c r="Y156" s="257" t="s">
        <v>403</v>
      </c>
    </row>
    <row r="157" spans="1:25" ht="36" x14ac:dyDescent="0.2">
      <c r="A157" s="257" t="s">
        <v>1131</v>
      </c>
      <c r="B157" s="271" t="s">
        <v>904</v>
      </c>
      <c r="C157" s="271"/>
      <c r="D157" s="257" t="s">
        <v>77</v>
      </c>
      <c r="E157" s="257" t="s">
        <v>89</v>
      </c>
      <c r="F157" s="257" t="s">
        <v>420</v>
      </c>
      <c r="G157" s="257" t="s">
        <v>1115</v>
      </c>
      <c r="H157" s="257" t="s">
        <v>873</v>
      </c>
      <c r="I157" s="257" t="s">
        <v>167</v>
      </c>
      <c r="J157" s="257" t="s">
        <v>1132</v>
      </c>
      <c r="K157" s="257" t="s">
        <v>132</v>
      </c>
      <c r="L157" s="257" t="s">
        <v>143</v>
      </c>
      <c r="M157" s="257" t="s">
        <v>181</v>
      </c>
      <c r="N157" s="257" t="s">
        <v>181</v>
      </c>
      <c r="O157" s="257" t="s">
        <v>181</v>
      </c>
      <c r="P157" s="257" t="s">
        <v>181</v>
      </c>
      <c r="Q157" s="257" t="s">
        <v>143</v>
      </c>
      <c r="R157" s="257" t="s">
        <v>78</v>
      </c>
      <c r="S157" s="257" t="s">
        <v>79</v>
      </c>
      <c r="T157" s="257" t="s">
        <v>182</v>
      </c>
      <c r="U157" s="257" t="s">
        <v>1133</v>
      </c>
      <c r="V157" s="257" t="s">
        <v>1134</v>
      </c>
      <c r="W157" s="257" t="s">
        <v>420</v>
      </c>
      <c r="X157" s="257" t="s">
        <v>1135</v>
      </c>
      <c r="Y157" s="257" t="s">
        <v>167</v>
      </c>
    </row>
    <row r="158" spans="1:25" ht="48" x14ac:dyDescent="0.2">
      <c r="A158" s="257" t="s">
        <v>1136</v>
      </c>
      <c r="B158" s="271" t="s">
        <v>904</v>
      </c>
      <c r="C158" s="271"/>
      <c r="D158" s="257" t="s">
        <v>77</v>
      </c>
      <c r="E158" s="257" t="s">
        <v>89</v>
      </c>
      <c r="F158" s="257" t="s">
        <v>403</v>
      </c>
      <c r="G158" s="257" t="s">
        <v>356</v>
      </c>
      <c r="H158" s="257" t="s">
        <v>294</v>
      </c>
      <c r="I158" s="257" t="s">
        <v>584</v>
      </c>
      <c r="J158" s="257" t="s">
        <v>1104</v>
      </c>
      <c r="K158" s="257" t="s">
        <v>1137</v>
      </c>
      <c r="L158" s="257" t="s">
        <v>143</v>
      </c>
      <c r="M158" s="257" t="s">
        <v>181</v>
      </c>
      <c r="N158" s="257" t="s">
        <v>181</v>
      </c>
      <c r="O158" s="257" t="s">
        <v>181</v>
      </c>
      <c r="P158" s="257" t="s">
        <v>181</v>
      </c>
      <c r="Q158" s="257" t="s">
        <v>143</v>
      </c>
      <c r="R158" s="257" t="s">
        <v>78</v>
      </c>
      <c r="S158" s="257" t="s">
        <v>79</v>
      </c>
      <c r="T158" s="257" t="s">
        <v>182</v>
      </c>
      <c r="U158" s="257" t="s">
        <v>1138</v>
      </c>
      <c r="V158" s="257" t="s">
        <v>1139</v>
      </c>
      <c r="W158" s="257" t="s">
        <v>403</v>
      </c>
      <c r="X158" s="257" t="s">
        <v>1140</v>
      </c>
      <c r="Y158" s="257" t="s">
        <v>584</v>
      </c>
    </row>
    <row r="159" spans="1:25" ht="48" x14ac:dyDescent="0.2">
      <c r="A159" s="257" t="s">
        <v>1141</v>
      </c>
      <c r="B159" s="271" t="s">
        <v>396</v>
      </c>
      <c r="C159" s="271"/>
      <c r="D159" s="257" t="s">
        <v>77</v>
      </c>
      <c r="E159" s="257" t="s">
        <v>136</v>
      </c>
      <c r="F159" s="257" t="s">
        <v>1115</v>
      </c>
      <c r="G159" s="257" t="s">
        <v>403</v>
      </c>
      <c r="H159" s="257" t="s">
        <v>1142</v>
      </c>
      <c r="I159" s="257" t="s">
        <v>1143</v>
      </c>
      <c r="J159" s="257"/>
      <c r="K159" s="257" t="s">
        <v>1144</v>
      </c>
      <c r="L159" s="257" t="s">
        <v>143</v>
      </c>
      <c r="M159" s="257" t="s">
        <v>976</v>
      </c>
      <c r="N159" s="257" t="s">
        <v>976</v>
      </c>
      <c r="O159" s="257" t="s">
        <v>976</v>
      </c>
      <c r="P159" s="257"/>
      <c r="Q159" s="257" t="s">
        <v>143</v>
      </c>
      <c r="R159" s="257" t="s">
        <v>78</v>
      </c>
      <c r="S159" s="257" t="s">
        <v>79</v>
      </c>
      <c r="T159" s="257" t="s">
        <v>1145</v>
      </c>
      <c r="U159" s="257" t="s">
        <v>1146</v>
      </c>
      <c r="V159" s="257" t="s">
        <v>1147</v>
      </c>
      <c r="W159" s="257" t="s">
        <v>1115</v>
      </c>
      <c r="X159" s="257"/>
      <c r="Y159" s="257"/>
    </row>
    <row r="160" spans="1:25" ht="48" x14ac:dyDescent="0.2">
      <c r="A160" s="257" t="s">
        <v>1148</v>
      </c>
      <c r="B160" s="271" t="s">
        <v>396</v>
      </c>
      <c r="C160" s="271"/>
      <c r="D160" s="257" t="s">
        <v>77</v>
      </c>
      <c r="E160" s="257" t="s">
        <v>136</v>
      </c>
      <c r="F160" s="257" t="s">
        <v>1115</v>
      </c>
      <c r="G160" s="257" t="s">
        <v>1076</v>
      </c>
      <c r="H160" s="257" t="s">
        <v>1149</v>
      </c>
      <c r="I160" s="257" t="s">
        <v>1143</v>
      </c>
      <c r="J160" s="257"/>
      <c r="K160" s="257" t="s">
        <v>1150</v>
      </c>
      <c r="L160" s="257" t="s">
        <v>143</v>
      </c>
      <c r="M160" s="257" t="s">
        <v>1089</v>
      </c>
      <c r="N160" s="257" t="s">
        <v>1089</v>
      </c>
      <c r="O160" s="257" t="s">
        <v>1089</v>
      </c>
      <c r="P160" s="257"/>
      <c r="Q160" s="257" t="s">
        <v>143</v>
      </c>
      <c r="R160" s="257" t="s">
        <v>78</v>
      </c>
      <c r="S160" s="257" t="s">
        <v>79</v>
      </c>
      <c r="T160" s="257" t="s">
        <v>1151</v>
      </c>
      <c r="U160" s="257" t="s">
        <v>1152</v>
      </c>
      <c r="V160" s="257" t="s">
        <v>1153</v>
      </c>
      <c r="W160" s="257" t="s">
        <v>629</v>
      </c>
      <c r="X160" s="257"/>
      <c r="Y160" s="257"/>
    </row>
    <row r="161" spans="1:25" ht="84" x14ac:dyDescent="0.2">
      <c r="A161" s="257" t="s">
        <v>1154</v>
      </c>
      <c r="B161" s="271" t="s">
        <v>396</v>
      </c>
      <c r="C161" s="271"/>
      <c r="D161" s="257" t="s">
        <v>77</v>
      </c>
      <c r="E161" s="257" t="s">
        <v>89</v>
      </c>
      <c r="F161" s="257" t="s">
        <v>629</v>
      </c>
      <c r="G161" s="257" t="s">
        <v>403</v>
      </c>
      <c r="H161" s="257" t="s">
        <v>860</v>
      </c>
      <c r="I161" s="257" t="s">
        <v>874</v>
      </c>
      <c r="J161" s="257" t="s">
        <v>686</v>
      </c>
      <c r="K161" s="257" t="s">
        <v>1155</v>
      </c>
      <c r="L161" s="257" t="s">
        <v>143</v>
      </c>
      <c r="M161" s="257" t="s">
        <v>180</v>
      </c>
      <c r="N161" s="257" t="s">
        <v>180</v>
      </c>
      <c r="O161" s="257" t="s">
        <v>180</v>
      </c>
      <c r="P161" s="257" t="s">
        <v>180</v>
      </c>
      <c r="Q161" s="257" t="s">
        <v>143</v>
      </c>
      <c r="R161" s="257" t="s">
        <v>78</v>
      </c>
      <c r="S161" s="257" t="s">
        <v>79</v>
      </c>
      <c r="T161" s="257" t="s">
        <v>182</v>
      </c>
      <c r="U161" s="257" t="s">
        <v>1156</v>
      </c>
      <c r="V161" s="257" t="s">
        <v>1157</v>
      </c>
      <c r="W161" s="257" t="s">
        <v>867</v>
      </c>
      <c r="X161" s="257" t="s">
        <v>1158</v>
      </c>
      <c r="Y161" s="257" t="s">
        <v>874</v>
      </c>
    </row>
    <row r="162" spans="1:25" ht="48" x14ac:dyDescent="0.2">
      <c r="A162" s="257" t="s">
        <v>1159</v>
      </c>
      <c r="B162" s="271" t="s">
        <v>396</v>
      </c>
      <c r="C162" s="271"/>
      <c r="D162" s="257" t="s">
        <v>77</v>
      </c>
      <c r="E162" s="257" t="s">
        <v>89</v>
      </c>
      <c r="F162" s="257" t="s">
        <v>867</v>
      </c>
      <c r="G162" s="257" t="s">
        <v>412</v>
      </c>
      <c r="H162" s="257" t="s">
        <v>1160</v>
      </c>
      <c r="I162" s="257" t="s">
        <v>994</v>
      </c>
      <c r="J162" s="257" t="s">
        <v>412</v>
      </c>
      <c r="K162" s="257" t="s">
        <v>1161</v>
      </c>
      <c r="L162" s="257" t="s">
        <v>143</v>
      </c>
      <c r="M162" s="257" t="s">
        <v>1162</v>
      </c>
      <c r="N162" s="257" t="s">
        <v>1162</v>
      </c>
      <c r="O162" s="257" t="s">
        <v>1162</v>
      </c>
      <c r="P162" s="257" t="s">
        <v>1162</v>
      </c>
      <c r="Q162" s="257" t="s">
        <v>143</v>
      </c>
      <c r="R162" s="257" t="s">
        <v>78</v>
      </c>
      <c r="S162" s="257" t="s">
        <v>104</v>
      </c>
      <c r="T162" s="257" t="s">
        <v>1163</v>
      </c>
      <c r="U162" s="257" t="s">
        <v>1164</v>
      </c>
      <c r="V162" s="257" t="s">
        <v>1165</v>
      </c>
      <c r="W162" s="257" t="s">
        <v>867</v>
      </c>
      <c r="X162" s="257" t="s">
        <v>1166</v>
      </c>
      <c r="Y162" s="257" t="s">
        <v>994</v>
      </c>
    </row>
    <row r="163" spans="1:25" ht="48" x14ac:dyDescent="0.2">
      <c r="A163" s="257" t="s">
        <v>1167</v>
      </c>
      <c r="B163" s="271" t="s">
        <v>1115</v>
      </c>
      <c r="C163" s="271"/>
      <c r="D163" s="257" t="s">
        <v>77</v>
      </c>
      <c r="E163" s="257" t="s">
        <v>121</v>
      </c>
      <c r="F163" s="257" t="s">
        <v>867</v>
      </c>
      <c r="G163" s="257"/>
      <c r="H163" s="257"/>
      <c r="I163" s="257" t="s">
        <v>628</v>
      </c>
      <c r="J163" s="257"/>
      <c r="K163" s="257" t="s">
        <v>1168</v>
      </c>
      <c r="L163" s="257" t="s">
        <v>143</v>
      </c>
      <c r="M163" s="257" t="s">
        <v>517</v>
      </c>
      <c r="N163" s="257" t="s">
        <v>517</v>
      </c>
      <c r="O163" s="257" t="s">
        <v>517</v>
      </c>
      <c r="P163" s="257"/>
      <c r="Q163" s="257" t="s">
        <v>143</v>
      </c>
      <c r="R163" s="257" t="s">
        <v>78</v>
      </c>
      <c r="S163" s="257" t="s">
        <v>79</v>
      </c>
      <c r="T163" s="257" t="s">
        <v>160</v>
      </c>
      <c r="U163" s="257" t="s">
        <v>1169</v>
      </c>
      <c r="V163" s="257" t="s">
        <v>1170</v>
      </c>
      <c r="W163" s="257" t="s">
        <v>867</v>
      </c>
      <c r="X163" s="257"/>
      <c r="Y163" s="257"/>
    </row>
    <row r="164" spans="1:25" ht="36" x14ac:dyDescent="0.2">
      <c r="A164" s="257" t="s">
        <v>414</v>
      </c>
      <c r="B164" s="271" t="s">
        <v>1115</v>
      </c>
      <c r="C164" s="271"/>
      <c r="D164" s="257" t="s">
        <v>77</v>
      </c>
      <c r="E164" s="257" t="s">
        <v>136</v>
      </c>
      <c r="F164" s="257" t="s">
        <v>403</v>
      </c>
      <c r="G164" s="257" t="s">
        <v>1132</v>
      </c>
      <c r="H164" s="257" t="s">
        <v>1171</v>
      </c>
      <c r="I164" s="257" t="s">
        <v>1172</v>
      </c>
      <c r="J164" s="257" t="s">
        <v>765</v>
      </c>
      <c r="K164" s="257" t="s">
        <v>1173</v>
      </c>
      <c r="L164" s="257" t="s">
        <v>542</v>
      </c>
      <c r="M164" s="257" t="s">
        <v>225</v>
      </c>
      <c r="N164" s="257" t="s">
        <v>916</v>
      </c>
      <c r="O164" s="257" t="s">
        <v>916</v>
      </c>
      <c r="P164" s="257"/>
      <c r="Q164" s="257" t="s">
        <v>143</v>
      </c>
      <c r="R164" s="257" t="s">
        <v>78</v>
      </c>
      <c r="S164" s="257" t="s">
        <v>79</v>
      </c>
      <c r="T164" s="257" t="s">
        <v>160</v>
      </c>
      <c r="U164" s="257" t="s">
        <v>1174</v>
      </c>
      <c r="V164" s="257" t="s">
        <v>1175</v>
      </c>
      <c r="W164" s="257" t="s">
        <v>867</v>
      </c>
      <c r="X164" s="257"/>
      <c r="Y164" s="257"/>
    </row>
    <row r="165" spans="1:25" ht="60" x14ac:dyDescent="0.2">
      <c r="A165" s="257" t="s">
        <v>1176</v>
      </c>
      <c r="B165" s="271" t="s">
        <v>629</v>
      </c>
      <c r="C165" s="271"/>
      <c r="D165" s="257" t="s">
        <v>77</v>
      </c>
      <c r="E165" s="257" t="s">
        <v>89</v>
      </c>
      <c r="F165" s="257" t="s">
        <v>1076</v>
      </c>
      <c r="G165" s="257" t="s">
        <v>1076</v>
      </c>
      <c r="H165" s="257" t="s">
        <v>1177</v>
      </c>
      <c r="I165" s="257" t="s">
        <v>1178</v>
      </c>
      <c r="J165" s="257" t="s">
        <v>1179</v>
      </c>
      <c r="K165" s="257" t="s">
        <v>1180</v>
      </c>
      <c r="L165" s="257" t="s">
        <v>143</v>
      </c>
      <c r="M165" s="257" t="s">
        <v>229</v>
      </c>
      <c r="N165" s="257" t="s">
        <v>229</v>
      </c>
      <c r="O165" s="257" t="s">
        <v>229</v>
      </c>
      <c r="P165" s="257" t="s">
        <v>229</v>
      </c>
      <c r="Q165" s="257" t="s">
        <v>143</v>
      </c>
      <c r="R165" s="257" t="s">
        <v>78</v>
      </c>
      <c r="S165" s="257" t="s">
        <v>79</v>
      </c>
      <c r="T165" s="257" t="s">
        <v>182</v>
      </c>
      <c r="U165" s="257" t="s">
        <v>1181</v>
      </c>
      <c r="V165" s="257" t="s">
        <v>1182</v>
      </c>
      <c r="W165" s="257" t="s">
        <v>403</v>
      </c>
      <c r="X165" s="257" t="s">
        <v>1183</v>
      </c>
      <c r="Y165" s="257" t="s">
        <v>1178</v>
      </c>
    </row>
    <row r="166" spans="1:25" ht="48" x14ac:dyDescent="0.2">
      <c r="A166" s="257" t="s">
        <v>1065</v>
      </c>
      <c r="B166" s="271" t="s">
        <v>867</v>
      </c>
      <c r="C166" s="271"/>
      <c r="D166" s="257" t="s">
        <v>77</v>
      </c>
      <c r="E166" s="257" t="s">
        <v>89</v>
      </c>
      <c r="F166" s="257" t="s">
        <v>965</v>
      </c>
      <c r="G166" s="257" t="s">
        <v>167</v>
      </c>
      <c r="H166" s="257" t="s">
        <v>1035</v>
      </c>
      <c r="I166" s="257" t="s">
        <v>759</v>
      </c>
      <c r="J166" s="257" t="s">
        <v>1184</v>
      </c>
      <c r="K166" s="257" t="s">
        <v>1185</v>
      </c>
      <c r="L166" s="257" t="s">
        <v>143</v>
      </c>
      <c r="M166" s="257" t="s">
        <v>229</v>
      </c>
      <c r="N166" s="257" t="s">
        <v>229</v>
      </c>
      <c r="O166" s="257" t="s">
        <v>229</v>
      </c>
      <c r="P166" s="257" t="s">
        <v>229</v>
      </c>
      <c r="Q166" s="257" t="s">
        <v>143</v>
      </c>
      <c r="R166" s="257" t="s">
        <v>78</v>
      </c>
      <c r="S166" s="257" t="s">
        <v>79</v>
      </c>
      <c r="T166" s="257" t="s">
        <v>1011</v>
      </c>
      <c r="U166" s="257" t="s">
        <v>1186</v>
      </c>
      <c r="V166" s="257" t="s">
        <v>1187</v>
      </c>
      <c r="W166" s="257" t="s">
        <v>965</v>
      </c>
      <c r="X166" s="257" t="s">
        <v>1188</v>
      </c>
      <c r="Y166" s="257" t="s">
        <v>759</v>
      </c>
    </row>
    <row r="167" spans="1:25" ht="48" x14ac:dyDescent="0.2">
      <c r="A167" s="257" t="s">
        <v>1189</v>
      </c>
      <c r="B167" s="271" t="s">
        <v>867</v>
      </c>
      <c r="C167" s="271"/>
      <c r="D167" s="257" t="s">
        <v>77</v>
      </c>
      <c r="E167" s="257" t="s">
        <v>89</v>
      </c>
      <c r="F167" s="257" t="s">
        <v>1076</v>
      </c>
      <c r="G167" s="257" t="s">
        <v>412</v>
      </c>
      <c r="H167" s="257" t="s">
        <v>1071</v>
      </c>
      <c r="I167" s="257" t="s">
        <v>1190</v>
      </c>
      <c r="J167" s="257" t="s">
        <v>258</v>
      </c>
      <c r="K167" s="257" t="s">
        <v>115</v>
      </c>
      <c r="L167" s="257" t="s">
        <v>174</v>
      </c>
      <c r="M167" s="257" t="s">
        <v>238</v>
      </c>
      <c r="N167" s="257" t="s">
        <v>181</v>
      </c>
      <c r="O167" s="257" t="s">
        <v>181</v>
      </c>
      <c r="P167" s="257" t="s">
        <v>181</v>
      </c>
      <c r="Q167" s="257" t="s">
        <v>143</v>
      </c>
      <c r="R167" s="257" t="s">
        <v>78</v>
      </c>
      <c r="S167" s="257" t="s">
        <v>79</v>
      </c>
      <c r="T167" s="257" t="s">
        <v>182</v>
      </c>
      <c r="U167" s="257" t="s">
        <v>1191</v>
      </c>
      <c r="V167" s="257" t="s">
        <v>1192</v>
      </c>
      <c r="W167" s="257" t="s">
        <v>1076</v>
      </c>
      <c r="X167" s="257" t="s">
        <v>1193</v>
      </c>
      <c r="Y167" s="257" t="s">
        <v>1190</v>
      </c>
    </row>
    <row r="168" spans="1:25" ht="48" x14ac:dyDescent="0.2">
      <c r="A168" s="257" t="s">
        <v>1194</v>
      </c>
      <c r="B168" s="271" t="s">
        <v>403</v>
      </c>
      <c r="C168" s="271"/>
      <c r="D168" s="257" t="s">
        <v>77</v>
      </c>
      <c r="E168" s="257" t="s">
        <v>136</v>
      </c>
      <c r="F168" s="257" t="s">
        <v>965</v>
      </c>
      <c r="G168" s="257" t="s">
        <v>560</v>
      </c>
      <c r="H168" s="257" t="s">
        <v>977</v>
      </c>
      <c r="I168" s="257" t="s">
        <v>1195</v>
      </c>
      <c r="J168" s="257"/>
      <c r="K168" s="257" t="s">
        <v>1196</v>
      </c>
      <c r="L168" s="257" t="s">
        <v>143</v>
      </c>
      <c r="M168" s="257" t="s">
        <v>1089</v>
      </c>
      <c r="N168" s="257" t="s">
        <v>1089</v>
      </c>
      <c r="O168" s="257" t="s">
        <v>1089</v>
      </c>
      <c r="P168" s="257"/>
      <c r="Q168" s="257" t="s">
        <v>143</v>
      </c>
      <c r="R168" s="257" t="s">
        <v>78</v>
      </c>
      <c r="S168" s="257" t="s">
        <v>79</v>
      </c>
      <c r="T168" s="257" t="s">
        <v>1151</v>
      </c>
      <c r="U168" s="257" t="s">
        <v>1197</v>
      </c>
      <c r="V168" s="257" t="s">
        <v>1198</v>
      </c>
      <c r="W168" s="257" t="s">
        <v>965</v>
      </c>
      <c r="X168" s="257"/>
      <c r="Y168" s="257"/>
    </row>
    <row r="169" spans="1:25" ht="96" x14ac:dyDescent="0.2">
      <c r="A169" s="257" t="s">
        <v>1199</v>
      </c>
      <c r="B169" s="271" t="s">
        <v>403</v>
      </c>
      <c r="C169" s="271"/>
      <c r="D169" s="257" t="s">
        <v>77</v>
      </c>
      <c r="E169" s="257" t="s">
        <v>89</v>
      </c>
      <c r="F169" s="257" t="s">
        <v>965</v>
      </c>
      <c r="G169" s="257" t="s">
        <v>167</v>
      </c>
      <c r="H169" s="257" t="s">
        <v>1200</v>
      </c>
      <c r="I169" s="257" t="s">
        <v>1201</v>
      </c>
      <c r="J169" s="257" t="s">
        <v>1184</v>
      </c>
      <c r="K169" s="257" t="s">
        <v>1202</v>
      </c>
      <c r="L169" s="257" t="s">
        <v>143</v>
      </c>
      <c r="M169" s="257" t="s">
        <v>1203</v>
      </c>
      <c r="N169" s="257" t="s">
        <v>1203</v>
      </c>
      <c r="O169" s="257" t="s">
        <v>1203</v>
      </c>
      <c r="P169" s="257" t="s">
        <v>1203</v>
      </c>
      <c r="Q169" s="257" t="s">
        <v>143</v>
      </c>
      <c r="R169" s="257" t="s">
        <v>78</v>
      </c>
      <c r="S169" s="257" t="s">
        <v>104</v>
      </c>
      <c r="T169" s="257" t="s">
        <v>1204</v>
      </c>
      <c r="U169" s="257" t="s">
        <v>1205</v>
      </c>
      <c r="V169" s="257" t="s">
        <v>1206</v>
      </c>
      <c r="W169" s="257" t="s">
        <v>965</v>
      </c>
      <c r="X169" s="257" t="s">
        <v>1207</v>
      </c>
      <c r="Y169" s="257" t="s">
        <v>1201</v>
      </c>
    </row>
    <row r="170" spans="1:25" ht="48" x14ac:dyDescent="0.2">
      <c r="A170" s="257" t="s">
        <v>1208</v>
      </c>
      <c r="B170" s="271" t="s">
        <v>1076</v>
      </c>
      <c r="C170" s="271"/>
      <c r="D170" s="257" t="s">
        <v>77</v>
      </c>
      <c r="E170" s="257" t="s">
        <v>121</v>
      </c>
      <c r="F170" s="257" t="s">
        <v>348</v>
      </c>
      <c r="G170" s="257"/>
      <c r="H170" s="257"/>
      <c r="I170" s="257" t="s">
        <v>1209</v>
      </c>
      <c r="J170" s="257"/>
      <c r="K170" s="257" t="s">
        <v>1210</v>
      </c>
      <c r="L170" s="257" t="s">
        <v>143</v>
      </c>
      <c r="M170" s="257" t="s">
        <v>203</v>
      </c>
      <c r="N170" s="257" t="s">
        <v>203</v>
      </c>
      <c r="O170" s="257" t="s">
        <v>203</v>
      </c>
      <c r="P170" s="257"/>
      <c r="Q170" s="257" t="s">
        <v>143</v>
      </c>
      <c r="R170" s="257" t="s">
        <v>78</v>
      </c>
      <c r="S170" s="257" t="s">
        <v>79</v>
      </c>
      <c r="T170" s="257" t="s">
        <v>1211</v>
      </c>
      <c r="U170" s="257" t="s">
        <v>1212</v>
      </c>
      <c r="V170" s="257" t="s">
        <v>1213</v>
      </c>
      <c r="W170" s="257" t="s">
        <v>348</v>
      </c>
      <c r="X170" s="257"/>
      <c r="Y170" s="257"/>
    </row>
    <row r="171" spans="1:25" ht="60" x14ac:dyDescent="0.2">
      <c r="A171" s="257" t="s">
        <v>1214</v>
      </c>
      <c r="B171" s="271" t="s">
        <v>1076</v>
      </c>
      <c r="C171" s="271"/>
      <c r="D171" s="257" t="s">
        <v>77</v>
      </c>
      <c r="E171" s="257" t="s">
        <v>136</v>
      </c>
      <c r="F171" s="257" t="s">
        <v>348</v>
      </c>
      <c r="G171" s="257" t="s">
        <v>732</v>
      </c>
      <c r="H171" s="257" t="s">
        <v>952</v>
      </c>
      <c r="I171" s="257" t="s">
        <v>1215</v>
      </c>
      <c r="J171" s="257" t="s">
        <v>584</v>
      </c>
      <c r="K171" s="257" t="s">
        <v>1216</v>
      </c>
      <c r="L171" s="257" t="s">
        <v>143</v>
      </c>
      <c r="M171" s="257" t="s">
        <v>1217</v>
      </c>
      <c r="N171" s="257" t="s">
        <v>1217</v>
      </c>
      <c r="O171" s="257" t="s">
        <v>1217</v>
      </c>
      <c r="P171" s="257"/>
      <c r="Q171" s="257" t="s">
        <v>143</v>
      </c>
      <c r="R171" s="257" t="s">
        <v>78</v>
      </c>
      <c r="S171" s="257" t="s">
        <v>79</v>
      </c>
      <c r="T171" s="257" t="s">
        <v>1218</v>
      </c>
      <c r="U171" s="257" t="s">
        <v>1219</v>
      </c>
      <c r="V171" s="257" t="s">
        <v>1220</v>
      </c>
      <c r="W171" s="257" t="s">
        <v>348</v>
      </c>
      <c r="X171" s="257"/>
      <c r="Y171" s="257"/>
    </row>
    <row r="172" spans="1:25" ht="48" x14ac:dyDescent="0.2">
      <c r="A172" s="257" t="s">
        <v>1221</v>
      </c>
      <c r="B172" s="271" t="s">
        <v>1076</v>
      </c>
      <c r="C172" s="271"/>
      <c r="D172" s="257" t="s">
        <v>77</v>
      </c>
      <c r="E172" s="257" t="s">
        <v>89</v>
      </c>
      <c r="F172" s="257" t="s">
        <v>348</v>
      </c>
      <c r="G172" s="257" t="s">
        <v>1132</v>
      </c>
      <c r="H172" s="257" t="s">
        <v>1171</v>
      </c>
      <c r="I172" s="257" t="s">
        <v>250</v>
      </c>
      <c r="J172" s="257" t="s">
        <v>560</v>
      </c>
      <c r="K172" s="257" t="s">
        <v>115</v>
      </c>
      <c r="L172" s="257" t="s">
        <v>180</v>
      </c>
      <c r="M172" s="257" t="s">
        <v>180</v>
      </c>
      <c r="N172" s="257" t="s">
        <v>265</v>
      </c>
      <c r="O172" s="257" t="s">
        <v>265</v>
      </c>
      <c r="P172" s="257" t="s">
        <v>265</v>
      </c>
      <c r="Q172" s="257" t="s">
        <v>143</v>
      </c>
      <c r="R172" s="257" t="s">
        <v>78</v>
      </c>
      <c r="S172" s="257" t="s">
        <v>79</v>
      </c>
      <c r="T172" s="257" t="s">
        <v>182</v>
      </c>
      <c r="U172" s="257" t="s">
        <v>1222</v>
      </c>
      <c r="V172" s="257" t="s">
        <v>1223</v>
      </c>
      <c r="W172" s="257" t="s">
        <v>348</v>
      </c>
      <c r="X172" s="257" t="s">
        <v>1224</v>
      </c>
      <c r="Y172" s="257" t="s">
        <v>250</v>
      </c>
    </row>
    <row r="173" spans="1:25" ht="48" x14ac:dyDescent="0.2">
      <c r="A173" s="257" t="s">
        <v>1225</v>
      </c>
      <c r="B173" s="271" t="s">
        <v>1076</v>
      </c>
      <c r="C173" s="271"/>
      <c r="D173" s="257" t="s">
        <v>77</v>
      </c>
      <c r="E173" s="257" t="s">
        <v>89</v>
      </c>
      <c r="F173" s="257" t="s">
        <v>348</v>
      </c>
      <c r="G173" s="257" t="s">
        <v>732</v>
      </c>
      <c r="H173" s="257" t="s">
        <v>952</v>
      </c>
      <c r="I173" s="257" t="s">
        <v>1226</v>
      </c>
      <c r="J173" s="257" t="s">
        <v>584</v>
      </c>
      <c r="K173" s="257" t="s">
        <v>1227</v>
      </c>
      <c r="L173" s="257" t="s">
        <v>143</v>
      </c>
      <c r="M173" s="257" t="s">
        <v>1228</v>
      </c>
      <c r="N173" s="257" t="s">
        <v>1228</v>
      </c>
      <c r="O173" s="257" t="s">
        <v>1228</v>
      </c>
      <c r="P173" s="257" t="s">
        <v>1228</v>
      </c>
      <c r="Q173" s="257" t="s">
        <v>143</v>
      </c>
      <c r="R173" s="257" t="s">
        <v>78</v>
      </c>
      <c r="S173" s="257" t="s">
        <v>79</v>
      </c>
      <c r="T173" s="257" t="s">
        <v>1229</v>
      </c>
      <c r="U173" s="257" t="s">
        <v>1230</v>
      </c>
      <c r="V173" s="257" t="s">
        <v>1231</v>
      </c>
      <c r="W173" s="257" t="s">
        <v>348</v>
      </c>
      <c r="X173" s="257" t="s">
        <v>1232</v>
      </c>
      <c r="Y173" s="257" t="s">
        <v>1226</v>
      </c>
    </row>
    <row r="174" spans="1:25" ht="36" x14ac:dyDescent="0.2">
      <c r="A174" s="257" t="s">
        <v>1233</v>
      </c>
      <c r="B174" s="271" t="s">
        <v>1234</v>
      </c>
      <c r="C174" s="271"/>
      <c r="D174" s="257" t="s">
        <v>77</v>
      </c>
      <c r="E174" s="257" t="s">
        <v>136</v>
      </c>
      <c r="F174" s="257" t="s">
        <v>1132</v>
      </c>
      <c r="G174" s="257" t="s">
        <v>583</v>
      </c>
      <c r="H174" s="257" t="s">
        <v>628</v>
      </c>
      <c r="I174" s="257" t="s">
        <v>584</v>
      </c>
      <c r="J174" s="257" t="s">
        <v>1046</v>
      </c>
      <c r="K174" s="257" t="s">
        <v>1235</v>
      </c>
      <c r="L174" s="257" t="s">
        <v>143</v>
      </c>
      <c r="M174" s="257" t="s">
        <v>181</v>
      </c>
      <c r="N174" s="257" t="s">
        <v>181</v>
      </c>
      <c r="O174" s="257" t="s">
        <v>181</v>
      </c>
      <c r="P174" s="257"/>
      <c r="Q174" s="257" t="s">
        <v>143</v>
      </c>
      <c r="R174" s="257" t="s">
        <v>78</v>
      </c>
      <c r="S174" s="257" t="s">
        <v>79</v>
      </c>
      <c r="T174" s="257" t="s">
        <v>182</v>
      </c>
      <c r="U174" s="257" t="s">
        <v>1236</v>
      </c>
      <c r="V174" s="257" t="s">
        <v>1237</v>
      </c>
      <c r="W174" s="257" t="s">
        <v>1132</v>
      </c>
      <c r="X174" s="257"/>
      <c r="Y174" s="257"/>
    </row>
    <row r="175" spans="1:25" ht="48" x14ac:dyDescent="0.2">
      <c r="A175" s="257" t="s">
        <v>1238</v>
      </c>
      <c r="B175" s="271" t="s">
        <v>451</v>
      </c>
      <c r="C175" s="271"/>
      <c r="D175" s="257" t="s">
        <v>77</v>
      </c>
      <c r="E175" s="257" t="s">
        <v>89</v>
      </c>
      <c r="F175" s="257" t="s">
        <v>1132</v>
      </c>
      <c r="G175" s="257" t="s">
        <v>1132</v>
      </c>
      <c r="H175" s="257" t="s">
        <v>411</v>
      </c>
      <c r="I175" s="257" t="s">
        <v>167</v>
      </c>
      <c r="J175" s="257" t="s">
        <v>167</v>
      </c>
      <c r="K175" s="257" t="s">
        <v>1239</v>
      </c>
      <c r="L175" s="257" t="s">
        <v>143</v>
      </c>
      <c r="M175" s="257" t="s">
        <v>1240</v>
      </c>
      <c r="N175" s="257" t="s">
        <v>1240</v>
      </c>
      <c r="O175" s="257" t="s">
        <v>1240</v>
      </c>
      <c r="P175" s="257" t="s">
        <v>1240</v>
      </c>
      <c r="Q175" s="257" t="s">
        <v>143</v>
      </c>
      <c r="R175" s="257" t="s">
        <v>78</v>
      </c>
      <c r="S175" s="257" t="s">
        <v>79</v>
      </c>
      <c r="T175" s="257" t="s">
        <v>1241</v>
      </c>
      <c r="U175" s="257" t="s">
        <v>1242</v>
      </c>
      <c r="V175" s="257" t="s">
        <v>1243</v>
      </c>
      <c r="W175" s="257" t="s">
        <v>1132</v>
      </c>
      <c r="X175" s="257" t="s">
        <v>1244</v>
      </c>
      <c r="Y175" s="257" t="s">
        <v>167</v>
      </c>
    </row>
    <row r="176" spans="1:25" ht="48" x14ac:dyDescent="0.2">
      <c r="A176" s="257" t="s">
        <v>1245</v>
      </c>
      <c r="B176" s="271" t="s">
        <v>451</v>
      </c>
      <c r="C176" s="271"/>
      <c r="D176" s="257" t="s">
        <v>77</v>
      </c>
      <c r="E176" s="257" t="s">
        <v>89</v>
      </c>
      <c r="F176" s="257" t="s">
        <v>469</v>
      </c>
      <c r="G176" s="257" t="s">
        <v>560</v>
      </c>
      <c r="H176" s="257" t="s">
        <v>1246</v>
      </c>
      <c r="I176" s="257" t="s">
        <v>759</v>
      </c>
      <c r="J176" s="257" t="s">
        <v>572</v>
      </c>
      <c r="K176" s="257" t="s">
        <v>1247</v>
      </c>
      <c r="L176" s="257" t="s">
        <v>143</v>
      </c>
      <c r="M176" s="257" t="s">
        <v>181</v>
      </c>
      <c r="N176" s="257" t="s">
        <v>181</v>
      </c>
      <c r="O176" s="257" t="s">
        <v>181</v>
      </c>
      <c r="P176" s="257" t="s">
        <v>181</v>
      </c>
      <c r="Q176" s="257" t="s">
        <v>143</v>
      </c>
      <c r="R176" s="257" t="s">
        <v>78</v>
      </c>
      <c r="S176" s="257" t="s">
        <v>79</v>
      </c>
      <c r="T176" s="257" t="s">
        <v>182</v>
      </c>
      <c r="U176" s="257" t="s">
        <v>1248</v>
      </c>
      <c r="V176" s="257" t="s">
        <v>1249</v>
      </c>
      <c r="W176" s="257" t="s">
        <v>167</v>
      </c>
      <c r="X176" s="257" t="s">
        <v>1250</v>
      </c>
      <c r="Y176" s="257" t="s">
        <v>759</v>
      </c>
    </row>
    <row r="177" spans="1:25" ht="48" x14ac:dyDescent="0.2">
      <c r="A177" s="257" t="s">
        <v>1251</v>
      </c>
      <c r="B177" s="271" t="s">
        <v>1132</v>
      </c>
      <c r="C177" s="271"/>
      <c r="D177" s="257" t="s">
        <v>77</v>
      </c>
      <c r="E177" s="257" t="s">
        <v>89</v>
      </c>
      <c r="F177" s="257" t="s">
        <v>469</v>
      </c>
      <c r="G177" s="257" t="s">
        <v>560</v>
      </c>
      <c r="H177" s="257" t="s">
        <v>1246</v>
      </c>
      <c r="I177" s="257" t="s">
        <v>1252</v>
      </c>
      <c r="J177" s="257" t="s">
        <v>572</v>
      </c>
      <c r="K177" s="257" t="s">
        <v>132</v>
      </c>
      <c r="L177" s="257" t="s">
        <v>143</v>
      </c>
      <c r="M177" s="257" t="s">
        <v>181</v>
      </c>
      <c r="N177" s="257" t="s">
        <v>181</v>
      </c>
      <c r="O177" s="257" t="s">
        <v>181</v>
      </c>
      <c r="P177" s="257" t="s">
        <v>181</v>
      </c>
      <c r="Q177" s="257" t="s">
        <v>143</v>
      </c>
      <c r="R177" s="257" t="s">
        <v>78</v>
      </c>
      <c r="S177" s="257" t="s">
        <v>79</v>
      </c>
      <c r="T177" s="257" t="s">
        <v>182</v>
      </c>
      <c r="U177" s="257" t="s">
        <v>1253</v>
      </c>
      <c r="V177" s="257" t="s">
        <v>1254</v>
      </c>
      <c r="W177" s="257" t="s">
        <v>167</v>
      </c>
      <c r="X177" s="257" t="s">
        <v>1255</v>
      </c>
      <c r="Y177" s="257" t="s">
        <v>1252</v>
      </c>
    </row>
    <row r="178" spans="1:25" ht="36" x14ac:dyDescent="0.2">
      <c r="A178" s="257" t="s">
        <v>1256</v>
      </c>
      <c r="B178" s="271" t="s">
        <v>167</v>
      </c>
      <c r="C178" s="271"/>
      <c r="D178" s="257" t="s">
        <v>77</v>
      </c>
      <c r="E178" s="257" t="s">
        <v>89</v>
      </c>
      <c r="F178" s="257" t="s">
        <v>560</v>
      </c>
      <c r="G178" s="257" t="s">
        <v>250</v>
      </c>
      <c r="H178" s="257" t="s">
        <v>1257</v>
      </c>
      <c r="I178" s="257" t="s">
        <v>1046</v>
      </c>
      <c r="J178" s="257" t="s">
        <v>383</v>
      </c>
      <c r="K178" s="257" t="s">
        <v>1258</v>
      </c>
      <c r="L178" s="257" t="s">
        <v>1259</v>
      </c>
      <c r="M178" s="257" t="s">
        <v>517</v>
      </c>
      <c r="N178" s="257" t="s">
        <v>1260</v>
      </c>
      <c r="O178" s="257" t="s">
        <v>1260</v>
      </c>
      <c r="P178" s="257" t="s">
        <v>1260</v>
      </c>
      <c r="Q178" s="257" t="s">
        <v>143</v>
      </c>
      <c r="R178" s="257" t="s">
        <v>78</v>
      </c>
      <c r="S178" s="257" t="s">
        <v>79</v>
      </c>
      <c r="T178" s="257" t="s">
        <v>996</v>
      </c>
      <c r="U178" s="257" t="s">
        <v>1261</v>
      </c>
      <c r="V178" s="257" t="s">
        <v>1262</v>
      </c>
      <c r="W178" s="257" t="s">
        <v>560</v>
      </c>
      <c r="X178" s="257" t="s">
        <v>1263</v>
      </c>
      <c r="Y178" s="257" t="s">
        <v>1046</v>
      </c>
    </row>
    <row r="179" spans="1:25" ht="48" x14ac:dyDescent="0.2">
      <c r="A179" s="257" t="s">
        <v>427</v>
      </c>
      <c r="B179" s="271" t="s">
        <v>560</v>
      </c>
      <c r="C179" s="271"/>
      <c r="D179" s="257" t="s">
        <v>77</v>
      </c>
      <c r="E179" s="257" t="s">
        <v>136</v>
      </c>
      <c r="F179" s="257" t="s">
        <v>765</v>
      </c>
      <c r="G179" s="257" t="s">
        <v>1264</v>
      </c>
      <c r="H179" s="257" t="s">
        <v>1265</v>
      </c>
      <c r="I179" s="257" t="s">
        <v>1266</v>
      </c>
      <c r="J179" s="257" t="s">
        <v>1265</v>
      </c>
      <c r="K179" s="257" t="s">
        <v>1267</v>
      </c>
      <c r="L179" s="257" t="s">
        <v>143</v>
      </c>
      <c r="M179" s="257" t="s">
        <v>170</v>
      </c>
      <c r="N179" s="257" t="s">
        <v>170</v>
      </c>
      <c r="O179" s="257" t="s">
        <v>170</v>
      </c>
      <c r="P179" s="257"/>
      <c r="Q179" s="257" t="s">
        <v>143</v>
      </c>
      <c r="R179" s="257" t="s">
        <v>78</v>
      </c>
      <c r="S179" s="257" t="s">
        <v>79</v>
      </c>
      <c r="T179" s="257" t="s">
        <v>287</v>
      </c>
      <c r="U179" s="257" t="s">
        <v>1268</v>
      </c>
      <c r="V179" s="257" t="s">
        <v>1269</v>
      </c>
      <c r="W179" s="257" t="s">
        <v>765</v>
      </c>
      <c r="X179" s="257"/>
      <c r="Y179" s="257"/>
    </row>
    <row r="180" spans="1:25" ht="60" x14ac:dyDescent="0.2">
      <c r="A180" s="257" t="s">
        <v>1270</v>
      </c>
      <c r="B180" s="271" t="s">
        <v>560</v>
      </c>
      <c r="C180" s="271"/>
      <c r="D180" s="257" t="s">
        <v>77</v>
      </c>
      <c r="E180" s="257" t="s">
        <v>89</v>
      </c>
      <c r="F180" s="257" t="s">
        <v>250</v>
      </c>
      <c r="G180" s="257" t="s">
        <v>839</v>
      </c>
      <c r="H180" s="257" t="s">
        <v>1271</v>
      </c>
      <c r="I180" s="257" t="s">
        <v>1272</v>
      </c>
      <c r="J180" s="257" t="s">
        <v>798</v>
      </c>
      <c r="K180" s="257" t="s">
        <v>1273</v>
      </c>
      <c r="L180" s="257" t="s">
        <v>143</v>
      </c>
      <c r="M180" s="257" t="s">
        <v>181</v>
      </c>
      <c r="N180" s="257" t="s">
        <v>181</v>
      </c>
      <c r="O180" s="257" t="s">
        <v>181</v>
      </c>
      <c r="P180" s="257" t="s">
        <v>181</v>
      </c>
      <c r="Q180" s="257" t="s">
        <v>143</v>
      </c>
      <c r="R180" s="257" t="s">
        <v>78</v>
      </c>
      <c r="S180" s="257" t="s">
        <v>79</v>
      </c>
      <c r="T180" s="257" t="s">
        <v>182</v>
      </c>
      <c r="U180" s="257" t="s">
        <v>1274</v>
      </c>
      <c r="V180" s="257" t="s">
        <v>1275</v>
      </c>
      <c r="W180" s="257" t="s">
        <v>583</v>
      </c>
      <c r="X180" s="257" t="s">
        <v>1276</v>
      </c>
      <c r="Y180" s="257" t="s">
        <v>1272</v>
      </c>
    </row>
    <row r="181" spans="1:25" ht="36" x14ac:dyDescent="0.2">
      <c r="A181" s="257" t="s">
        <v>1277</v>
      </c>
      <c r="B181" s="271" t="s">
        <v>560</v>
      </c>
      <c r="C181" s="271"/>
      <c r="D181" s="257" t="s">
        <v>77</v>
      </c>
      <c r="E181" s="257" t="s">
        <v>89</v>
      </c>
      <c r="F181" s="257" t="s">
        <v>258</v>
      </c>
      <c r="G181" s="257" t="s">
        <v>411</v>
      </c>
      <c r="H181" s="257" t="s">
        <v>1016</v>
      </c>
      <c r="I181" s="257" t="s">
        <v>918</v>
      </c>
      <c r="J181" s="257" t="s">
        <v>1209</v>
      </c>
      <c r="K181" s="257" t="s">
        <v>1278</v>
      </c>
      <c r="L181" s="257" t="s">
        <v>143</v>
      </c>
      <c r="M181" s="257" t="s">
        <v>144</v>
      </c>
      <c r="N181" s="257" t="s">
        <v>144</v>
      </c>
      <c r="O181" s="257" t="s">
        <v>144</v>
      </c>
      <c r="P181" s="257" t="s">
        <v>144</v>
      </c>
      <c r="Q181" s="257" t="s">
        <v>414</v>
      </c>
      <c r="R181" s="257" t="s">
        <v>93</v>
      </c>
      <c r="S181" s="257" t="s">
        <v>79</v>
      </c>
      <c r="T181" s="257" t="s">
        <v>1279</v>
      </c>
      <c r="U181" s="257" t="s">
        <v>1280</v>
      </c>
      <c r="V181" s="257" t="s">
        <v>1281</v>
      </c>
      <c r="W181" s="257" t="s">
        <v>258</v>
      </c>
      <c r="X181" s="257" t="s">
        <v>1282</v>
      </c>
      <c r="Y181" s="257" t="s">
        <v>918</v>
      </c>
    </row>
    <row r="182" spans="1:25" ht="36" x14ac:dyDescent="0.2">
      <c r="A182" s="257" t="s">
        <v>1283</v>
      </c>
      <c r="B182" s="271" t="s">
        <v>560</v>
      </c>
      <c r="C182" s="271"/>
      <c r="D182" s="257" t="s">
        <v>77</v>
      </c>
      <c r="E182" s="257" t="s">
        <v>89</v>
      </c>
      <c r="F182" s="257" t="s">
        <v>583</v>
      </c>
      <c r="G182" s="257" t="s">
        <v>610</v>
      </c>
      <c r="H182" s="257" t="s">
        <v>1284</v>
      </c>
      <c r="I182" s="257" t="s">
        <v>1285</v>
      </c>
      <c r="J182" s="257" t="s">
        <v>874</v>
      </c>
      <c r="K182" s="257" t="s">
        <v>1286</v>
      </c>
      <c r="L182" s="257" t="s">
        <v>192</v>
      </c>
      <c r="M182" s="257" t="s">
        <v>143</v>
      </c>
      <c r="N182" s="257" t="s">
        <v>192</v>
      </c>
      <c r="O182" s="257" t="s">
        <v>192</v>
      </c>
      <c r="P182" s="257" t="s">
        <v>192</v>
      </c>
      <c r="Q182" s="257" t="s">
        <v>698</v>
      </c>
      <c r="R182" s="257" t="s">
        <v>93</v>
      </c>
      <c r="S182" s="257" t="s">
        <v>79</v>
      </c>
      <c r="T182" s="257" t="s">
        <v>1287</v>
      </c>
      <c r="U182" s="257" t="s">
        <v>1288</v>
      </c>
      <c r="V182" s="257" t="s">
        <v>1289</v>
      </c>
      <c r="W182" s="257" t="s">
        <v>583</v>
      </c>
      <c r="X182" s="257" t="s">
        <v>1290</v>
      </c>
      <c r="Y182" s="257" t="s">
        <v>1285</v>
      </c>
    </row>
    <row r="183" spans="1:25" ht="36" x14ac:dyDescent="0.2">
      <c r="A183" s="257" t="s">
        <v>1291</v>
      </c>
      <c r="B183" s="271" t="s">
        <v>560</v>
      </c>
      <c r="C183" s="271"/>
      <c r="D183" s="257" t="s">
        <v>77</v>
      </c>
      <c r="E183" s="257" t="s">
        <v>136</v>
      </c>
      <c r="F183" s="257" t="s">
        <v>1184</v>
      </c>
      <c r="G183" s="257" t="s">
        <v>640</v>
      </c>
      <c r="H183" s="257" t="s">
        <v>1292</v>
      </c>
      <c r="I183" s="257" t="s">
        <v>1293</v>
      </c>
      <c r="J183" s="257" t="s">
        <v>1294</v>
      </c>
      <c r="K183" s="257" t="s">
        <v>1295</v>
      </c>
      <c r="L183" s="257" t="s">
        <v>203</v>
      </c>
      <c r="M183" s="257" t="s">
        <v>486</v>
      </c>
      <c r="N183" s="257" t="s">
        <v>738</v>
      </c>
      <c r="O183" s="257" t="s">
        <v>738</v>
      </c>
      <c r="P183" s="257"/>
      <c r="Q183" s="257" t="s">
        <v>143</v>
      </c>
      <c r="R183" s="257" t="s">
        <v>78</v>
      </c>
      <c r="S183" s="257" t="s">
        <v>104</v>
      </c>
      <c r="T183" s="257" t="s">
        <v>160</v>
      </c>
      <c r="U183" s="257" t="s">
        <v>1296</v>
      </c>
      <c r="V183" s="257" t="s">
        <v>1297</v>
      </c>
      <c r="W183" s="257" t="s">
        <v>1184</v>
      </c>
      <c r="X183" s="257"/>
      <c r="Y183" s="257"/>
    </row>
    <row r="184" spans="1:25" ht="72" x14ac:dyDescent="0.2">
      <c r="A184" s="257" t="s">
        <v>1259</v>
      </c>
      <c r="B184" s="271" t="s">
        <v>560</v>
      </c>
      <c r="C184" s="271"/>
      <c r="D184" s="257" t="s">
        <v>77</v>
      </c>
      <c r="E184" s="257" t="s">
        <v>89</v>
      </c>
      <c r="F184" s="257" t="s">
        <v>765</v>
      </c>
      <c r="G184" s="257" t="s">
        <v>839</v>
      </c>
      <c r="H184" s="257" t="s">
        <v>1271</v>
      </c>
      <c r="I184" s="257" t="s">
        <v>1172</v>
      </c>
      <c r="J184" s="257" t="s">
        <v>1271</v>
      </c>
      <c r="K184" s="257" t="s">
        <v>1298</v>
      </c>
      <c r="L184" s="257" t="s">
        <v>143</v>
      </c>
      <c r="M184" s="257" t="s">
        <v>1109</v>
      </c>
      <c r="N184" s="257" t="s">
        <v>1109</v>
      </c>
      <c r="O184" s="257" t="s">
        <v>1109</v>
      </c>
      <c r="P184" s="257" t="s">
        <v>1109</v>
      </c>
      <c r="Q184" s="257" t="s">
        <v>143</v>
      </c>
      <c r="R184" s="257" t="s">
        <v>78</v>
      </c>
      <c r="S184" s="257" t="s">
        <v>104</v>
      </c>
      <c r="T184" s="257" t="s">
        <v>1299</v>
      </c>
      <c r="U184" s="257" t="s">
        <v>1300</v>
      </c>
      <c r="V184" s="257" t="s">
        <v>1301</v>
      </c>
      <c r="W184" s="257" t="s">
        <v>765</v>
      </c>
      <c r="X184" s="257" t="s">
        <v>1302</v>
      </c>
      <c r="Y184" s="257" t="s">
        <v>1172</v>
      </c>
    </row>
    <row r="185" spans="1:25" ht="48" x14ac:dyDescent="0.2">
      <c r="A185" s="257" t="s">
        <v>1303</v>
      </c>
      <c r="B185" s="271" t="s">
        <v>560</v>
      </c>
      <c r="C185" s="271"/>
      <c r="D185" s="257" t="s">
        <v>77</v>
      </c>
      <c r="E185" s="257" t="s">
        <v>89</v>
      </c>
      <c r="F185" s="257" t="s">
        <v>258</v>
      </c>
      <c r="G185" s="257" t="s">
        <v>765</v>
      </c>
      <c r="H185" s="257" t="s">
        <v>1304</v>
      </c>
      <c r="I185" s="257" t="s">
        <v>943</v>
      </c>
      <c r="J185" s="257" t="s">
        <v>765</v>
      </c>
      <c r="K185" s="257" t="s">
        <v>1305</v>
      </c>
      <c r="L185" s="257" t="s">
        <v>143</v>
      </c>
      <c r="M185" s="257" t="s">
        <v>1306</v>
      </c>
      <c r="N185" s="257" t="s">
        <v>1306</v>
      </c>
      <c r="O185" s="257" t="s">
        <v>1306</v>
      </c>
      <c r="P185" s="257" t="s">
        <v>1306</v>
      </c>
      <c r="Q185" s="257" t="s">
        <v>143</v>
      </c>
      <c r="R185" s="257" t="s">
        <v>78</v>
      </c>
      <c r="S185" s="257" t="s">
        <v>104</v>
      </c>
      <c r="T185" s="257" t="s">
        <v>1307</v>
      </c>
      <c r="U185" s="257" t="s">
        <v>1308</v>
      </c>
      <c r="V185" s="257" t="s">
        <v>1309</v>
      </c>
      <c r="W185" s="257" t="s">
        <v>258</v>
      </c>
      <c r="X185" s="257" t="s">
        <v>1310</v>
      </c>
      <c r="Y185" s="257" t="s">
        <v>943</v>
      </c>
    </row>
    <row r="186" spans="1:25" ht="48" x14ac:dyDescent="0.2">
      <c r="A186" s="257" t="s">
        <v>1311</v>
      </c>
      <c r="B186" s="271" t="s">
        <v>258</v>
      </c>
      <c r="C186" s="271"/>
      <c r="D186" s="257" t="s">
        <v>77</v>
      </c>
      <c r="E186" s="257" t="s">
        <v>121</v>
      </c>
      <c r="F186" s="257" t="s">
        <v>1264</v>
      </c>
      <c r="G186" s="257"/>
      <c r="H186" s="257"/>
      <c r="I186" s="257" t="s">
        <v>798</v>
      </c>
      <c r="J186" s="257"/>
      <c r="K186" s="257" t="s">
        <v>1312</v>
      </c>
      <c r="L186" s="257" t="s">
        <v>143</v>
      </c>
      <c r="M186" s="257" t="s">
        <v>517</v>
      </c>
      <c r="N186" s="257" t="s">
        <v>517</v>
      </c>
      <c r="O186" s="257" t="s">
        <v>517</v>
      </c>
      <c r="P186" s="257"/>
      <c r="Q186" s="257" t="s">
        <v>143</v>
      </c>
      <c r="R186" s="257" t="s">
        <v>78</v>
      </c>
      <c r="S186" s="257" t="s">
        <v>79</v>
      </c>
      <c r="T186" s="257" t="s">
        <v>1313</v>
      </c>
      <c r="U186" s="257" t="s">
        <v>1314</v>
      </c>
      <c r="V186" s="257" t="s">
        <v>1315</v>
      </c>
      <c r="W186" s="257" t="s">
        <v>1264</v>
      </c>
      <c r="X186" s="257"/>
      <c r="Y186" s="257"/>
    </row>
    <row r="187" spans="1:25" ht="36" x14ac:dyDescent="0.2">
      <c r="A187" s="257" t="s">
        <v>1316</v>
      </c>
      <c r="B187" s="271" t="s">
        <v>258</v>
      </c>
      <c r="C187" s="271"/>
      <c r="D187" s="257" t="s">
        <v>77</v>
      </c>
      <c r="E187" s="257" t="s">
        <v>89</v>
      </c>
      <c r="F187" s="257" t="s">
        <v>250</v>
      </c>
      <c r="G187" s="257" t="s">
        <v>1264</v>
      </c>
      <c r="H187" s="257" t="s">
        <v>1265</v>
      </c>
      <c r="I187" s="257" t="s">
        <v>721</v>
      </c>
      <c r="J187" s="257" t="s">
        <v>1317</v>
      </c>
      <c r="K187" s="257" t="s">
        <v>132</v>
      </c>
      <c r="L187" s="257" t="s">
        <v>143</v>
      </c>
      <c r="M187" s="257" t="s">
        <v>181</v>
      </c>
      <c r="N187" s="257" t="s">
        <v>181</v>
      </c>
      <c r="O187" s="257" t="s">
        <v>181</v>
      </c>
      <c r="P187" s="257" t="s">
        <v>181</v>
      </c>
      <c r="Q187" s="257" t="s">
        <v>143</v>
      </c>
      <c r="R187" s="257" t="s">
        <v>78</v>
      </c>
      <c r="S187" s="257" t="s">
        <v>79</v>
      </c>
      <c r="T187" s="257" t="s">
        <v>182</v>
      </c>
      <c r="U187" s="257" t="s">
        <v>1318</v>
      </c>
      <c r="V187" s="257" t="s">
        <v>1319</v>
      </c>
      <c r="W187" s="257" t="s">
        <v>583</v>
      </c>
      <c r="X187" s="257" t="s">
        <v>1320</v>
      </c>
      <c r="Y187" s="257" t="s">
        <v>721</v>
      </c>
    </row>
    <row r="188" spans="1:25" ht="48" x14ac:dyDescent="0.2">
      <c r="A188" s="257" t="s">
        <v>1321</v>
      </c>
      <c r="B188" s="271" t="s">
        <v>258</v>
      </c>
      <c r="C188" s="271"/>
      <c r="D188" s="257" t="s">
        <v>77</v>
      </c>
      <c r="E188" s="257" t="s">
        <v>89</v>
      </c>
      <c r="F188" s="257" t="s">
        <v>765</v>
      </c>
      <c r="G188" s="257" t="s">
        <v>1264</v>
      </c>
      <c r="H188" s="257" t="s">
        <v>1265</v>
      </c>
      <c r="I188" s="257" t="s">
        <v>860</v>
      </c>
      <c r="J188" s="257" t="s">
        <v>1317</v>
      </c>
      <c r="K188" s="257" t="s">
        <v>132</v>
      </c>
      <c r="L188" s="257" t="s">
        <v>174</v>
      </c>
      <c r="M188" s="257" t="s">
        <v>238</v>
      </c>
      <c r="N188" s="257" t="s">
        <v>181</v>
      </c>
      <c r="O188" s="257" t="s">
        <v>181</v>
      </c>
      <c r="P188" s="257" t="s">
        <v>181</v>
      </c>
      <c r="Q188" s="257" t="s">
        <v>143</v>
      </c>
      <c r="R188" s="257" t="s">
        <v>78</v>
      </c>
      <c r="S188" s="257" t="s">
        <v>79</v>
      </c>
      <c r="T188" s="257" t="s">
        <v>182</v>
      </c>
      <c r="U188" s="257" t="s">
        <v>1322</v>
      </c>
      <c r="V188" s="257" t="s">
        <v>1323</v>
      </c>
      <c r="W188" s="257" t="s">
        <v>765</v>
      </c>
      <c r="X188" s="257" t="s">
        <v>1324</v>
      </c>
      <c r="Y188" s="257" t="s">
        <v>860</v>
      </c>
    </row>
    <row r="189" spans="1:25" ht="72" x14ac:dyDescent="0.2">
      <c r="A189" s="257" t="s">
        <v>1325</v>
      </c>
      <c r="B189" s="271" t="s">
        <v>258</v>
      </c>
      <c r="C189" s="271"/>
      <c r="D189" s="257" t="s">
        <v>77</v>
      </c>
      <c r="E189" s="257" t="s">
        <v>89</v>
      </c>
      <c r="F189" s="257" t="s">
        <v>839</v>
      </c>
      <c r="G189" s="257" t="s">
        <v>1046</v>
      </c>
      <c r="H189" s="257" t="s">
        <v>1326</v>
      </c>
      <c r="I189" s="257" t="s">
        <v>1327</v>
      </c>
      <c r="J189" s="257" t="s">
        <v>798</v>
      </c>
      <c r="K189" s="257" t="s">
        <v>1328</v>
      </c>
      <c r="L189" s="257" t="s">
        <v>143</v>
      </c>
      <c r="M189" s="257" t="s">
        <v>229</v>
      </c>
      <c r="N189" s="257" t="s">
        <v>229</v>
      </c>
      <c r="O189" s="257" t="s">
        <v>229</v>
      </c>
      <c r="P189" s="257" t="s">
        <v>229</v>
      </c>
      <c r="Q189" s="257" t="s">
        <v>143</v>
      </c>
      <c r="R189" s="257" t="s">
        <v>78</v>
      </c>
      <c r="S189" s="257" t="s">
        <v>79</v>
      </c>
      <c r="T189" s="257" t="s">
        <v>182</v>
      </c>
      <c r="U189" s="257" t="s">
        <v>1329</v>
      </c>
      <c r="V189" s="257" t="s">
        <v>1330</v>
      </c>
      <c r="W189" s="257" t="s">
        <v>839</v>
      </c>
      <c r="X189" s="257" t="s">
        <v>1331</v>
      </c>
      <c r="Y189" s="257" t="s">
        <v>1327</v>
      </c>
    </row>
    <row r="190" spans="1:25" ht="72" x14ac:dyDescent="0.2">
      <c r="A190" s="257" t="s">
        <v>1332</v>
      </c>
      <c r="B190" s="271" t="s">
        <v>443</v>
      </c>
      <c r="C190" s="271"/>
      <c r="D190" s="257" t="s">
        <v>77</v>
      </c>
      <c r="E190" s="257" t="s">
        <v>89</v>
      </c>
      <c r="F190" s="257" t="s">
        <v>1184</v>
      </c>
      <c r="G190" s="257" t="s">
        <v>572</v>
      </c>
      <c r="H190" s="257" t="s">
        <v>1333</v>
      </c>
      <c r="I190" s="257" t="s">
        <v>1334</v>
      </c>
      <c r="J190" s="257" t="s">
        <v>1016</v>
      </c>
      <c r="K190" s="257" t="s">
        <v>123</v>
      </c>
      <c r="L190" s="257" t="s">
        <v>143</v>
      </c>
      <c r="M190" s="257" t="s">
        <v>170</v>
      </c>
      <c r="N190" s="257" t="s">
        <v>170</v>
      </c>
      <c r="O190" s="257" t="s">
        <v>170</v>
      </c>
      <c r="P190" s="257" t="s">
        <v>170</v>
      </c>
      <c r="Q190" s="257" t="s">
        <v>143</v>
      </c>
      <c r="R190" s="257" t="s">
        <v>78</v>
      </c>
      <c r="S190" s="257" t="s">
        <v>104</v>
      </c>
      <c r="T190" s="257" t="s">
        <v>928</v>
      </c>
      <c r="U190" s="257" t="s">
        <v>1335</v>
      </c>
      <c r="V190" s="257" t="s">
        <v>1336</v>
      </c>
      <c r="W190" s="257" t="s">
        <v>1184</v>
      </c>
      <c r="X190" s="257" t="s">
        <v>1337</v>
      </c>
      <c r="Y190" s="257" t="s">
        <v>1334</v>
      </c>
    </row>
    <row r="191" spans="1:25" ht="48" x14ac:dyDescent="0.2">
      <c r="A191" s="257" t="s">
        <v>1338</v>
      </c>
      <c r="B191" s="271" t="s">
        <v>583</v>
      </c>
      <c r="C191" s="271"/>
      <c r="D191" s="257" t="s">
        <v>77</v>
      </c>
      <c r="E191" s="257" t="s">
        <v>89</v>
      </c>
      <c r="F191" s="257" t="s">
        <v>1035</v>
      </c>
      <c r="G191" s="257" t="s">
        <v>732</v>
      </c>
      <c r="H191" s="257" t="s">
        <v>952</v>
      </c>
      <c r="I191" s="257" t="s">
        <v>759</v>
      </c>
      <c r="J191" s="257" t="s">
        <v>584</v>
      </c>
      <c r="K191" s="257" t="s">
        <v>115</v>
      </c>
      <c r="L191" s="257" t="s">
        <v>174</v>
      </c>
      <c r="M191" s="257" t="s">
        <v>238</v>
      </c>
      <c r="N191" s="257" t="s">
        <v>181</v>
      </c>
      <c r="O191" s="257" t="s">
        <v>181</v>
      </c>
      <c r="P191" s="257" t="s">
        <v>181</v>
      </c>
      <c r="Q191" s="257" t="s">
        <v>143</v>
      </c>
      <c r="R191" s="257" t="s">
        <v>78</v>
      </c>
      <c r="S191" s="257" t="s">
        <v>79</v>
      </c>
      <c r="T191" s="257" t="s">
        <v>182</v>
      </c>
      <c r="U191" s="257" t="s">
        <v>1339</v>
      </c>
      <c r="V191" s="257" t="s">
        <v>1340</v>
      </c>
      <c r="W191" s="257" t="s">
        <v>1035</v>
      </c>
      <c r="X191" s="257" t="s">
        <v>1341</v>
      </c>
      <c r="Y191" s="257" t="s">
        <v>759</v>
      </c>
    </row>
    <row r="192" spans="1:25" ht="72" x14ac:dyDescent="0.2">
      <c r="A192" s="257" t="s">
        <v>1342</v>
      </c>
      <c r="B192" s="271" t="s">
        <v>583</v>
      </c>
      <c r="C192" s="271"/>
      <c r="D192" s="257" t="s">
        <v>77</v>
      </c>
      <c r="E192" s="257" t="s">
        <v>89</v>
      </c>
      <c r="F192" s="257" t="s">
        <v>1264</v>
      </c>
      <c r="G192" s="257" t="s">
        <v>572</v>
      </c>
      <c r="H192" s="257" t="s">
        <v>1333</v>
      </c>
      <c r="I192" s="257" t="s">
        <v>1343</v>
      </c>
      <c r="J192" s="257" t="s">
        <v>1344</v>
      </c>
      <c r="K192" s="257" t="s">
        <v>1345</v>
      </c>
      <c r="L192" s="257" t="s">
        <v>144</v>
      </c>
      <c r="M192" s="257" t="s">
        <v>170</v>
      </c>
      <c r="N192" s="257" t="s">
        <v>192</v>
      </c>
      <c r="O192" s="257" t="s">
        <v>192</v>
      </c>
      <c r="P192" s="257" t="s">
        <v>192</v>
      </c>
      <c r="Q192" s="257" t="s">
        <v>143</v>
      </c>
      <c r="R192" s="257" t="s">
        <v>78</v>
      </c>
      <c r="S192" s="257" t="s">
        <v>79</v>
      </c>
      <c r="T192" s="257" t="s">
        <v>287</v>
      </c>
      <c r="U192" s="257" t="s">
        <v>1346</v>
      </c>
      <c r="V192" s="257" t="s">
        <v>1347</v>
      </c>
      <c r="W192" s="257" t="s">
        <v>1264</v>
      </c>
      <c r="X192" s="257" t="s">
        <v>1348</v>
      </c>
      <c r="Y192" s="257" t="s">
        <v>1343</v>
      </c>
    </row>
    <row r="193" spans="1:25" ht="60" x14ac:dyDescent="0.2">
      <c r="A193" s="257" t="s">
        <v>1349</v>
      </c>
      <c r="B193" s="271" t="s">
        <v>250</v>
      </c>
      <c r="C193" s="271"/>
      <c r="D193" s="257" t="s">
        <v>77</v>
      </c>
      <c r="E193" s="257" t="s">
        <v>121</v>
      </c>
      <c r="F193" s="257" t="s">
        <v>411</v>
      </c>
      <c r="G193" s="257"/>
      <c r="H193" s="257"/>
      <c r="I193" s="257" t="s">
        <v>1350</v>
      </c>
      <c r="J193" s="257"/>
      <c r="K193" s="257" t="s">
        <v>1351</v>
      </c>
      <c r="L193" s="257" t="s">
        <v>143</v>
      </c>
      <c r="M193" s="257" t="s">
        <v>203</v>
      </c>
      <c r="N193" s="257" t="s">
        <v>203</v>
      </c>
      <c r="O193" s="257" t="s">
        <v>203</v>
      </c>
      <c r="P193" s="257"/>
      <c r="Q193" s="257" t="s">
        <v>143</v>
      </c>
      <c r="R193" s="257" t="s">
        <v>78</v>
      </c>
      <c r="S193" s="257" t="s">
        <v>79</v>
      </c>
      <c r="T193" s="257" t="s">
        <v>1211</v>
      </c>
      <c r="U193" s="257" t="s">
        <v>1352</v>
      </c>
      <c r="V193" s="257" t="s">
        <v>1353</v>
      </c>
      <c r="W193" s="257" t="s">
        <v>411</v>
      </c>
      <c r="X193" s="257"/>
      <c r="Y193" s="257"/>
    </row>
    <row r="194" spans="1:25" ht="60" x14ac:dyDescent="0.2">
      <c r="A194" s="257" t="s">
        <v>154</v>
      </c>
      <c r="B194" s="271" t="s">
        <v>250</v>
      </c>
      <c r="C194" s="271"/>
      <c r="D194" s="257" t="s">
        <v>77</v>
      </c>
      <c r="E194" s="257" t="s">
        <v>121</v>
      </c>
      <c r="F194" s="257" t="s">
        <v>411</v>
      </c>
      <c r="G194" s="257"/>
      <c r="H194" s="257"/>
      <c r="I194" s="257" t="s">
        <v>1046</v>
      </c>
      <c r="J194" s="257"/>
      <c r="K194" s="257" t="s">
        <v>1354</v>
      </c>
      <c r="L194" s="257" t="s">
        <v>818</v>
      </c>
      <c r="M194" s="257" t="s">
        <v>328</v>
      </c>
      <c r="N194" s="257" t="s">
        <v>226</v>
      </c>
      <c r="O194" s="257" t="s">
        <v>226</v>
      </c>
      <c r="P194" s="257"/>
      <c r="Q194" s="257" t="s">
        <v>143</v>
      </c>
      <c r="R194" s="257" t="s">
        <v>78</v>
      </c>
      <c r="S194" s="257" t="s">
        <v>79</v>
      </c>
      <c r="T194" s="257" t="s">
        <v>1355</v>
      </c>
      <c r="U194" s="257" t="s">
        <v>1356</v>
      </c>
      <c r="V194" s="257" t="s">
        <v>1357</v>
      </c>
      <c r="W194" s="257" t="s">
        <v>411</v>
      </c>
      <c r="X194" s="257"/>
      <c r="Y194" s="257"/>
    </row>
    <row r="195" spans="1:25" ht="48" x14ac:dyDescent="0.2">
      <c r="A195" s="257" t="s">
        <v>1358</v>
      </c>
      <c r="B195" s="271" t="s">
        <v>765</v>
      </c>
      <c r="C195" s="271"/>
      <c r="D195" s="257" t="s">
        <v>77</v>
      </c>
      <c r="E195" s="257" t="s">
        <v>89</v>
      </c>
      <c r="F195" s="257" t="s">
        <v>411</v>
      </c>
      <c r="G195" s="257" t="s">
        <v>879</v>
      </c>
      <c r="H195" s="257" t="s">
        <v>1359</v>
      </c>
      <c r="I195" s="257" t="s">
        <v>1177</v>
      </c>
      <c r="J195" s="257" t="s">
        <v>782</v>
      </c>
      <c r="K195" s="257" t="s">
        <v>132</v>
      </c>
      <c r="L195" s="257" t="s">
        <v>143</v>
      </c>
      <c r="M195" s="257" t="s">
        <v>181</v>
      </c>
      <c r="N195" s="257" t="s">
        <v>181</v>
      </c>
      <c r="O195" s="257" t="s">
        <v>181</v>
      </c>
      <c r="P195" s="257" t="s">
        <v>181</v>
      </c>
      <c r="Q195" s="257" t="s">
        <v>143</v>
      </c>
      <c r="R195" s="257" t="s">
        <v>78</v>
      </c>
      <c r="S195" s="257" t="s">
        <v>79</v>
      </c>
      <c r="T195" s="257" t="s">
        <v>182</v>
      </c>
      <c r="U195" s="257" t="s">
        <v>1360</v>
      </c>
      <c r="V195" s="257" t="s">
        <v>1361</v>
      </c>
      <c r="W195" s="257" t="s">
        <v>411</v>
      </c>
      <c r="X195" s="257" t="s">
        <v>1362</v>
      </c>
      <c r="Y195" s="257" t="s">
        <v>1177</v>
      </c>
    </row>
    <row r="196" spans="1:25" ht="48" x14ac:dyDescent="0.2">
      <c r="A196" s="257" t="s">
        <v>1363</v>
      </c>
      <c r="B196" s="271" t="s">
        <v>765</v>
      </c>
      <c r="C196" s="271"/>
      <c r="D196" s="257" t="s">
        <v>77</v>
      </c>
      <c r="E196" s="257" t="s">
        <v>89</v>
      </c>
      <c r="F196" s="257" t="s">
        <v>411</v>
      </c>
      <c r="G196" s="257" t="s">
        <v>640</v>
      </c>
      <c r="H196" s="257" t="s">
        <v>1292</v>
      </c>
      <c r="I196" s="257" t="s">
        <v>943</v>
      </c>
      <c r="J196" s="257" t="s">
        <v>640</v>
      </c>
      <c r="K196" s="257" t="s">
        <v>1364</v>
      </c>
      <c r="L196" s="257" t="s">
        <v>143</v>
      </c>
      <c r="M196" s="257" t="s">
        <v>181</v>
      </c>
      <c r="N196" s="257" t="s">
        <v>181</v>
      </c>
      <c r="O196" s="257" t="s">
        <v>181</v>
      </c>
      <c r="P196" s="257" t="s">
        <v>181</v>
      </c>
      <c r="Q196" s="257" t="s">
        <v>143</v>
      </c>
      <c r="R196" s="257" t="s">
        <v>78</v>
      </c>
      <c r="S196" s="257" t="s">
        <v>79</v>
      </c>
      <c r="T196" s="257" t="s">
        <v>182</v>
      </c>
      <c r="U196" s="257" t="s">
        <v>1365</v>
      </c>
      <c r="V196" s="257" t="s">
        <v>1366</v>
      </c>
      <c r="W196" s="257" t="s">
        <v>411</v>
      </c>
      <c r="X196" s="257" t="s">
        <v>1367</v>
      </c>
      <c r="Y196" s="257" t="s">
        <v>943</v>
      </c>
    </row>
    <row r="197" spans="1:25" ht="60" x14ac:dyDescent="0.2">
      <c r="A197" s="257" t="s">
        <v>1368</v>
      </c>
      <c r="B197" s="271" t="s">
        <v>572</v>
      </c>
      <c r="C197" s="271"/>
      <c r="D197" s="257" t="s">
        <v>77</v>
      </c>
      <c r="E197" s="257" t="s">
        <v>121</v>
      </c>
      <c r="F197" s="257" t="s">
        <v>1209</v>
      </c>
      <c r="G197" s="257"/>
      <c r="H197" s="257"/>
      <c r="I197" s="257" t="s">
        <v>672</v>
      </c>
      <c r="J197" s="257"/>
      <c r="K197" s="257" t="s">
        <v>1369</v>
      </c>
      <c r="L197" s="257" t="s">
        <v>143</v>
      </c>
      <c r="M197" s="257" t="s">
        <v>517</v>
      </c>
      <c r="N197" s="257" t="s">
        <v>517</v>
      </c>
      <c r="O197" s="257" t="s">
        <v>517</v>
      </c>
      <c r="P197" s="257"/>
      <c r="Q197" s="257" t="s">
        <v>143</v>
      </c>
      <c r="R197" s="257" t="s">
        <v>78</v>
      </c>
      <c r="S197" s="257" t="s">
        <v>79</v>
      </c>
      <c r="T197" s="257" t="s">
        <v>160</v>
      </c>
      <c r="U197" s="257" t="s">
        <v>1370</v>
      </c>
      <c r="V197" s="257" t="s">
        <v>1371</v>
      </c>
      <c r="W197" s="257" t="s">
        <v>1209</v>
      </c>
      <c r="X197" s="257"/>
      <c r="Y197" s="257"/>
    </row>
    <row r="198" spans="1:25" ht="60" x14ac:dyDescent="0.2">
      <c r="A198" s="257" t="s">
        <v>1372</v>
      </c>
      <c r="B198" s="271" t="s">
        <v>1350</v>
      </c>
      <c r="C198" s="271"/>
      <c r="D198" s="257" t="s">
        <v>77</v>
      </c>
      <c r="E198" s="257" t="s">
        <v>121</v>
      </c>
      <c r="F198" s="257" t="s">
        <v>1046</v>
      </c>
      <c r="G198" s="257"/>
      <c r="H198" s="257"/>
      <c r="I198" s="257" t="s">
        <v>872</v>
      </c>
      <c r="J198" s="257"/>
      <c r="K198" s="257" t="s">
        <v>1373</v>
      </c>
      <c r="L198" s="257" t="s">
        <v>143</v>
      </c>
      <c r="M198" s="257" t="s">
        <v>197</v>
      </c>
      <c r="N198" s="257" t="s">
        <v>197</v>
      </c>
      <c r="O198" s="257" t="s">
        <v>197</v>
      </c>
      <c r="P198" s="257"/>
      <c r="Q198" s="257" t="s">
        <v>143</v>
      </c>
      <c r="R198" s="257" t="s">
        <v>78</v>
      </c>
      <c r="S198" s="257" t="s">
        <v>79</v>
      </c>
      <c r="T198" s="257" t="s">
        <v>1374</v>
      </c>
      <c r="U198" s="257" t="s">
        <v>1375</v>
      </c>
      <c r="V198" s="257" t="s">
        <v>1376</v>
      </c>
      <c r="W198" s="257" t="s">
        <v>1046</v>
      </c>
      <c r="X198" s="257"/>
      <c r="Y198" s="257"/>
    </row>
    <row r="199" spans="1:25" ht="60" x14ac:dyDescent="0.2">
      <c r="A199" s="257" t="s">
        <v>1377</v>
      </c>
      <c r="B199" s="271" t="s">
        <v>1350</v>
      </c>
      <c r="C199" s="271"/>
      <c r="D199" s="257" t="s">
        <v>80</v>
      </c>
      <c r="E199" s="257" t="s">
        <v>121</v>
      </c>
      <c r="F199" s="257" t="s">
        <v>411</v>
      </c>
      <c r="G199" s="257"/>
      <c r="H199" s="257"/>
      <c r="I199" s="257" t="s">
        <v>1350</v>
      </c>
      <c r="J199" s="257"/>
      <c r="K199" s="257" t="s">
        <v>1351</v>
      </c>
      <c r="L199" s="257" t="s">
        <v>143</v>
      </c>
      <c r="M199" s="257" t="s">
        <v>203</v>
      </c>
      <c r="N199" s="257" t="s">
        <v>203</v>
      </c>
      <c r="O199" s="257" t="s">
        <v>203</v>
      </c>
      <c r="P199" s="257"/>
      <c r="Q199" s="257" t="s">
        <v>143</v>
      </c>
      <c r="R199" s="257" t="s">
        <v>78</v>
      </c>
      <c r="S199" s="257" t="s">
        <v>79</v>
      </c>
      <c r="T199" s="257" t="s">
        <v>1211</v>
      </c>
      <c r="U199" s="257" t="s">
        <v>1352</v>
      </c>
      <c r="V199" s="257" t="s">
        <v>1353</v>
      </c>
      <c r="W199" s="257" t="s">
        <v>411</v>
      </c>
      <c r="X199" s="257"/>
      <c r="Y199" s="257"/>
    </row>
    <row r="200" spans="1:25" ht="48" x14ac:dyDescent="0.2">
      <c r="A200" s="257" t="s">
        <v>1378</v>
      </c>
      <c r="B200" s="271" t="s">
        <v>1046</v>
      </c>
      <c r="C200" s="271"/>
      <c r="D200" s="257" t="s">
        <v>77</v>
      </c>
      <c r="E200" s="257" t="s">
        <v>222</v>
      </c>
      <c r="F200" s="257" t="s">
        <v>732</v>
      </c>
      <c r="G200" s="257" t="s">
        <v>610</v>
      </c>
      <c r="H200" s="257" t="s">
        <v>1284</v>
      </c>
      <c r="I200" s="257" t="s">
        <v>534</v>
      </c>
      <c r="J200" s="257" t="s">
        <v>874</v>
      </c>
      <c r="K200" s="257" t="s">
        <v>1379</v>
      </c>
      <c r="L200" s="257" t="s">
        <v>143</v>
      </c>
      <c r="M200" s="257" t="s">
        <v>567</v>
      </c>
      <c r="N200" s="257" t="s">
        <v>567</v>
      </c>
      <c r="O200" s="257" t="s">
        <v>567</v>
      </c>
      <c r="P200" s="257"/>
      <c r="Q200" s="257" t="s">
        <v>143</v>
      </c>
      <c r="R200" s="257" t="s">
        <v>78</v>
      </c>
      <c r="S200" s="257" t="s">
        <v>79</v>
      </c>
      <c r="T200" s="257" t="s">
        <v>160</v>
      </c>
      <c r="U200" s="257" t="s">
        <v>1380</v>
      </c>
      <c r="V200" s="257" t="s">
        <v>1381</v>
      </c>
      <c r="W200" s="257" t="s">
        <v>732</v>
      </c>
      <c r="X200" s="257"/>
      <c r="Y200" s="257"/>
    </row>
    <row r="201" spans="1:25" ht="72" x14ac:dyDescent="0.2">
      <c r="A201" s="257" t="s">
        <v>1382</v>
      </c>
      <c r="B201" s="271" t="s">
        <v>1046</v>
      </c>
      <c r="C201" s="271"/>
      <c r="D201" s="257" t="s">
        <v>77</v>
      </c>
      <c r="E201" s="257" t="s">
        <v>89</v>
      </c>
      <c r="F201" s="257" t="s">
        <v>732</v>
      </c>
      <c r="G201" s="257" t="s">
        <v>722</v>
      </c>
      <c r="H201" s="257" t="s">
        <v>1383</v>
      </c>
      <c r="I201" s="257" t="s">
        <v>1384</v>
      </c>
      <c r="J201" s="257" t="s">
        <v>1272</v>
      </c>
      <c r="K201" s="257" t="s">
        <v>1385</v>
      </c>
      <c r="L201" s="257" t="s">
        <v>143</v>
      </c>
      <c r="M201" s="257" t="s">
        <v>1386</v>
      </c>
      <c r="N201" s="257" t="s">
        <v>1386</v>
      </c>
      <c r="O201" s="257" t="s">
        <v>1386</v>
      </c>
      <c r="P201" s="257" t="s">
        <v>1386</v>
      </c>
      <c r="Q201" s="257" t="s">
        <v>143</v>
      </c>
      <c r="R201" s="257" t="s">
        <v>78</v>
      </c>
      <c r="S201" s="257" t="s">
        <v>79</v>
      </c>
      <c r="T201" s="257" t="s">
        <v>1387</v>
      </c>
      <c r="U201" s="257" t="s">
        <v>1388</v>
      </c>
      <c r="V201" s="257" t="s">
        <v>1389</v>
      </c>
      <c r="W201" s="257" t="s">
        <v>732</v>
      </c>
      <c r="X201" s="257" t="s">
        <v>1390</v>
      </c>
      <c r="Y201" s="257" t="s">
        <v>1384</v>
      </c>
    </row>
    <row r="202" spans="1:25" ht="60" x14ac:dyDescent="0.2">
      <c r="A202" s="257" t="s">
        <v>1391</v>
      </c>
      <c r="B202" s="271" t="s">
        <v>383</v>
      </c>
      <c r="C202" s="271"/>
      <c r="D202" s="257" t="s">
        <v>77</v>
      </c>
      <c r="E202" s="257" t="s">
        <v>89</v>
      </c>
      <c r="F202" s="257" t="s">
        <v>732</v>
      </c>
      <c r="G202" s="257" t="s">
        <v>610</v>
      </c>
      <c r="H202" s="257" t="s">
        <v>782</v>
      </c>
      <c r="I202" s="257" t="s">
        <v>584</v>
      </c>
      <c r="J202" s="257" t="s">
        <v>711</v>
      </c>
      <c r="K202" s="257" t="s">
        <v>1392</v>
      </c>
      <c r="L202" s="257" t="s">
        <v>143</v>
      </c>
      <c r="M202" s="257" t="s">
        <v>229</v>
      </c>
      <c r="N202" s="257" t="s">
        <v>229</v>
      </c>
      <c r="O202" s="257" t="s">
        <v>229</v>
      </c>
      <c r="P202" s="257" t="s">
        <v>229</v>
      </c>
      <c r="Q202" s="257" t="s">
        <v>143</v>
      </c>
      <c r="R202" s="257" t="s">
        <v>78</v>
      </c>
      <c r="S202" s="257" t="s">
        <v>79</v>
      </c>
      <c r="T202" s="257" t="s">
        <v>1011</v>
      </c>
      <c r="U202" s="257" t="s">
        <v>1393</v>
      </c>
      <c r="V202" s="257" t="s">
        <v>1394</v>
      </c>
      <c r="W202" s="257" t="s">
        <v>732</v>
      </c>
      <c r="X202" s="257" t="s">
        <v>1395</v>
      </c>
      <c r="Y202" s="257" t="s">
        <v>584</v>
      </c>
    </row>
    <row r="203" spans="1:25" ht="48" x14ac:dyDescent="0.2">
      <c r="A203" s="257" t="s">
        <v>1396</v>
      </c>
      <c r="B203" s="271" t="s">
        <v>383</v>
      </c>
      <c r="C203" s="271"/>
      <c r="D203" s="257" t="s">
        <v>77</v>
      </c>
      <c r="E203" s="257" t="s">
        <v>89</v>
      </c>
      <c r="F203" s="257" t="s">
        <v>732</v>
      </c>
      <c r="G203" s="257" t="s">
        <v>1397</v>
      </c>
      <c r="H203" s="257" t="s">
        <v>1398</v>
      </c>
      <c r="I203" s="257" t="s">
        <v>1201</v>
      </c>
      <c r="J203" s="257" t="s">
        <v>798</v>
      </c>
      <c r="K203" s="257" t="s">
        <v>1399</v>
      </c>
      <c r="L203" s="257" t="s">
        <v>143</v>
      </c>
      <c r="M203" s="257" t="s">
        <v>1400</v>
      </c>
      <c r="N203" s="257" t="s">
        <v>1400</v>
      </c>
      <c r="O203" s="257" t="s">
        <v>1400</v>
      </c>
      <c r="P203" s="257" t="s">
        <v>1400</v>
      </c>
      <c r="Q203" s="257" t="s">
        <v>143</v>
      </c>
      <c r="R203" s="257" t="s">
        <v>78</v>
      </c>
      <c r="S203" s="257" t="s">
        <v>79</v>
      </c>
      <c r="T203" s="257" t="s">
        <v>1401</v>
      </c>
      <c r="U203" s="257" t="s">
        <v>1402</v>
      </c>
      <c r="V203" s="257" t="s">
        <v>1403</v>
      </c>
      <c r="W203" s="257" t="s">
        <v>732</v>
      </c>
      <c r="X203" s="257" t="s">
        <v>1404</v>
      </c>
      <c r="Y203" s="257" t="s">
        <v>1201</v>
      </c>
    </row>
    <row r="204" spans="1:25" ht="60" x14ac:dyDescent="0.2">
      <c r="A204" s="257" t="s">
        <v>191</v>
      </c>
      <c r="B204" s="271" t="s">
        <v>383</v>
      </c>
      <c r="C204" s="271"/>
      <c r="D204" s="257" t="s">
        <v>77</v>
      </c>
      <c r="E204" s="257" t="s">
        <v>89</v>
      </c>
      <c r="F204" s="257" t="s">
        <v>1317</v>
      </c>
      <c r="G204" s="257" t="s">
        <v>1179</v>
      </c>
      <c r="H204" s="257" t="s">
        <v>1405</v>
      </c>
      <c r="I204" s="257" t="s">
        <v>1285</v>
      </c>
      <c r="J204" s="257" t="s">
        <v>1406</v>
      </c>
      <c r="K204" s="257" t="s">
        <v>1407</v>
      </c>
      <c r="L204" s="257" t="s">
        <v>143</v>
      </c>
      <c r="M204" s="257" t="s">
        <v>1408</v>
      </c>
      <c r="N204" s="257" t="s">
        <v>1408</v>
      </c>
      <c r="O204" s="257" t="s">
        <v>1408</v>
      </c>
      <c r="P204" s="257" t="s">
        <v>1408</v>
      </c>
      <c r="Q204" s="257" t="s">
        <v>143</v>
      </c>
      <c r="R204" s="257" t="s">
        <v>78</v>
      </c>
      <c r="S204" s="257" t="s">
        <v>79</v>
      </c>
      <c r="T204" s="257" t="s">
        <v>1409</v>
      </c>
      <c r="U204" s="257" t="s">
        <v>1410</v>
      </c>
      <c r="V204" s="257" t="s">
        <v>1411</v>
      </c>
      <c r="W204" s="257" t="s">
        <v>1209</v>
      </c>
      <c r="X204" s="257" t="s">
        <v>1412</v>
      </c>
      <c r="Y204" s="257" t="s">
        <v>1285</v>
      </c>
    </row>
    <row r="205" spans="1:25" ht="60" x14ac:dyDescent="0.2">
      <c r="A205" s="257" t="s">
        <v>1413</v>
      </c>
      <c r="B205" s="271" t="s">
        <v>383</v>
      </c>
      <c r="C205" s="271"/>
      <c r="D205" s="257" t="s">
        <v>77</v>
      </c>
      <c r="E205" s="257" t="s">
        <v>89</v>
      </c>
      <c r="F205" s="257" t="s">
        <v>610</v>
      </c>
      <c r="G205" s="257" t="s">
        <v>722</v>
      </c>
      <c r="H205" s="257" t="s">
        <v>1383</v>
      </c>
      <c r="I205" s="257" t="s">
        <v>793</v>
      </c>
      <c r="J205" s="257" t="s">
        <v>1384</v>
      </c>
      <c r="K205" s="257" t="s">
        <v>1414</v>
      </c>
      <c r="L205" s="257" t="s">
        <v>143</v>
      </c>
      <c r="M205" s="257" t="s">
        <v>1415</v>
      </c>
      <c r="N205" s="257" t="s">
        <v>1415</v>
      </c>
      <c r="O205" s="257" t="s">
        <v>1415</v>
      </c>
      <c r="P205" s="257" t="s">
        <v>1415</v>
      </c>
      <c r="Q205" s="257" t="s">
        <v>143</v>
      </c>
      <c r="R205" s="257" t="s">
        <v>78</v>
      </c>
      <c r="S205" s="257" t="s">
        <v>79</v>
      </c>
      <c r="T205" s="257" t="s">
        <v>1416</v>
      </c>
      <c r="U205" s="257" t="s">
        <v>1417</v>
      </c>
      <c r="V205" s="257" t="s">
        <v>1418</v>
      </c>
      <c r="W205" s="257" t="s">
        <v>610</v>
      </c>
      <c r="X205" s="257" t="s">
        <v>1419</v>
      </c>
      <c r="Y205" s="257" t="s">
        <v>793</v>
      </c>
    </row>
    <row r="206" spans="1:25" ht="36" x14ac:dyDescent="0.2">
      <c r="A206" s="257" t="s">
        <v>1420</v>
      </c>
      <c r="B206" s="271" t="s">
        <v>628</v>
      </c>
      <c r="C206" s="271"/>
      <c r="D206" s="257" t="s">
        <v>77</v>
      </c>
      <c r="E206" s="257" t="s">
        <v>89</v>
      </c>
      <c r="F206" s="257" t="s">
        <v>732</v>
      </c>
      <c r="G206" s="257" t="s">
        <v>686</v>
      </c>
      <c r="H206" s="257" t="s">
        <v>487</v>
      </c>
      <c r="I206" s="257" t="s">
        <v>1421</v>
      </c>
      <c r="J206" s="257" t="s">
        <v>1201</v>
      </c>
      <c r="K206" s="257" t="s">
        <v>1422</v>
      </c>
      <c r="L206" s="257" t="s">
        <v>143</v>
      </c>
      <c r="M206" s="257" t="s">
        <v>225</v>
      </c>
      <c r="N206" s="257" t="s">
        <v>225</v>
      </c>
      <c r="O206" s="257" t="s">
        <v>225</v>
      </c>
      <c r="P206" s="257" t="s">
        <v>225</v>
      </c>
      <c r="Q206" s="257" t="s">
        <v>143</v>
      </c>
      <c r="R206" s="257" t="s">
        <v>78</v>
      </c>
      <c r="S206" s="257" t="s">
        <v>79</v>
      </c>
      <c r="T206" s="257" t="s">
        <v>1423</v>
      </c>
      <c r="U206" s="257" t="s">
        <v>1424</v>
      </c>
      <c r="V206" s="257" t="s">
        <v>1425</v>
      </c>
      <c r="W206" s="257" t="s">
        <v>732</v>
      </c>
      <c r="X206" s="257" t="s">
        <v>1426</v>
      </c>
      <c r="Y206" s="257" t="s">
        <v>1421</v>
      </c>
    </row>
    <row r="207" spans="1:25" ht="60" x14ac:dyDescent="0.2">
      <c r="A207" s="257" t="s">
        <v>1427</v>
      </c>
      <c r="B207" s="271" t="s">
        <v>732</v>
      </c>
      <c r="C207" s="271"/>
      <c r="D207" s="257" t="s">
        <v>77</v>
      </c>
      <c r="E207" s="257" t="s">
        <v>121</v>
      </c>
      <c r="F207" s="257" t="s">
        <v>610</v>
      </c>
      <c r="G207" s="257"/>
      <c r="H207" s="257"/>
      <c r="I207" s="257" t="s">
        <v>704</v>
      </c>
      <c r="J207" s="257"/>
      <c r="K207" s="257" t="s">
        <v>1428</v>
      </c>
      <c r="L207" s="257" t="s">
        <v>1429</v>
      </c>
      <c r="M207" s="257" t="s">
        <v>1430</v>
      </c>
      <c r="N207" s="257" t="s">
        <v>1431</v>
      </c>
      <c r="O207" s="257" t="s">
        <v>1431</v>
      </c>
      <c r="P207" s="257"/>
      <c r="Q207" s="257" t="s">
        <v>143</v>
      </c>
      <c r="R207" s="257" t="s">
        <v>78</v>
      </c>
      <c r="S207" s="257" t="s">
        <v>79</v>
      </c>
      <c r="T207" s="257" t="s">
        <v>1432</v>
      </c>
      <c r="U207" s="257" t="s">
        <v>1433</v>
      </c>
      <c r="V207" s="257" t="s">
        <v>1434</v>
      </c>
      <c r="W207" s="257" t="s">
        <v>610</v>
      </c>
      <c r="X207" s="257"/>
      <c r="Y207" s="257"/>
    </row>
    <row r="208" spans="1:25" ht="48" x14ac:dyDescent="0.2">
      <c r="A208" s="257" t="s">
        <v>1435</v>
      </c>
      <c r="B208" s="271" t="s">
        <v>732</v>
      </c>
      <c r="C208" s="271"/>
      <c r="D208" s="257" t="s">
        <v>77</v>
      </c>
      <c r="E208" s="257" t="s">
        <v>89</v>
      </c>
      <c r="F208" s="257" t="s">
        <v>610</v>
      </c>
      <c r="G208" s="257" t="s">
        <v>879</v>
      </c>
      <c r="H208" s="257" t="s">
        <v>1436</v>
      </c>
      <c r="I208" s="257" t="s">
        <v>782</v>
      </c>
      <c r="J208" s="257" t="s">
        <v>1437</v>
      </c>
      <c r="K208" s="257" t="s">
        <v>1438</v>
      </c>
      <c r="L208" s="257" t="s">
        <v>143</v>
      </c>
      <c r="M208" s="257" t="s">
        <v>192</v>
      </c>
      <c r="N208" s="257" t="s">
        <v>192</v>
      </c>
      <c r="O208" s="257" t="s">
        <v>192</v>
      </c>
      <c r="P208" s="257" t="s">
        <v>192</v>
      </c>
      <c r="Q208" s="257" t="s">
        <v>143</v>
      </c>
      <c r="R208" s="257" t="s">
        <v>78</v>
      </c>
      <c r="S208" s="257" t="s">
        <v>79</v>
      </c>
      <c r="T208" s="257" t="s">
        <v>337</v>
      </c>
      <c r="U208" s="257" t="s">
        <v>1439</v>
      </c>
      <c r="V208" s="257" t="s">
        <v>1440</v>
      </c>
      <c r="W208" s="257" t="s">
        <v>610</v>
      </c>
      <c r="X208" s="257" t="s">
        <v>1441</v>
      </c>
      <c r="Y208" s="257" t="s">
        <v>782</v>
      </c>
    </row>
    <row r="209" spans="1:25" ht="48" x14ac:dyDescent="0.2">
      <c r="A209" s="257" t="s">
        <v>1442</v>
      </c>
      <c r="B209" s="271" t="s">
        <v>610</v>
      </c>
      <c r="C209" s="271"/>
      <c r="D209" s="257" t="s">
        <v>77</v>
      </c>
      <c r="E209" s="257" t="s">
        <v>89</v>
      </c>
      <c r="F209" s="257" t="s">
        <v>759</v>
      </c>
      <c r="G209" s="257" t="s">
        <v>704</v>
      </c>
      <c r="H209" s="257" t="s">
        <v>1443</v>
      </c>
      <c r="I209" s="257" t="s">
        <v>1252</v>
      </c>
      <c r="J209" s="257" t="s">
        <v>758</v>
      </c>
      <c r="K209" s="257" t="s">
        <v>115</v>
      </c>
      <c r="L209" s="257" t="s">
        <v>143</v>
      </c>
      <c r="M209" s="257" t="s">
        <v>181</v>
      </c>
      <c r="N209" s="257" t="s">
        <v>181</v>
      </c>
      <c r="O209" s="257" t="s">
        <v>181</v>
      </c>
      <c r="P209" s="257" t="s">
        <v>181</v>
      </c>
      <c r="Q209" s="257" t="s">
        <v>143</v>
      </c>
      <c r="R209" s="257" t="s">
        <v>78</v>
      </c>
      <c r="S209" s="257" t="s">
        <v>79</v>
      </c>
      <c r="T209" s="257" t="s">
        <v>182</v>
      </c>
      <c r="U209" s="257" t="s">
        <v>1444</v>
      </c>
      <c r="V209" s="257" t="s">
        <v>1445</v>
      </c>
      <c r="W209" s="257" t="s">
        <v>759</v>
      </c>
      <c r="X209" s="257" t="s">
        <v>1446</v>
      </c>
      <c r="Y209" s="257" t="s">
        <v>1252</v>
      </c>
    </row>
    <row r="210" spans="1:25" ht="36" x14ac:dyDescent="0.2">
      <c r="A210" s="257" t="s">
        <v>1447</v>
      </c>
      <c r="B210" s="271" t="s">
        <v>610</v>
      </c>
      <c r="C210" s="271"/>
      <c r="D210" s="257" t="s">
        <v>77</v>
      </c>
      <c r="E210" s="257" t="s">
        <v>89</v>
      </c>
      <c r="F210" s="257" t="s">
        <v>759</v>
      </c>
      <c r="G210" s="257" t="s">
        <v>1252</v>
      </c>
      <c r="H210" s="257" t="s">
        <v>303</v>
      </c>
      <c r="I210" s="257" t="s">
        <v>1448</v>
      </c>
      <c r="J210" s="257" t="s">
        <v>1252</v>
      </c>
      <c r="K210" s="257" t="s">
        <v>1449</v>
      </c>
      <c r="L210" s="257" t="s">
        <v>143</v>
      </c>
      <c r="M210" s="257" t="s">
        <v>229</v>
      </c>
      <c r="N210" s="257" t="s">
        <v>229</v>
      </c>
      <c r="O210" s="257" t="s">
        <v>229</v>
      </c>
      <c r="P210" s="257" t="s">
        <v>229</v>
      </c>
      <c r="Q210" s="257" t="s">
        <v>143</v>
      </c>
      <c r="R210" s="257" t="s">
        <v>78</v>
      </c>
      <c r="S210" s="257" t="s">
        <v>79</v>
      </c>
      <c r="T210" s="257" t="s">
        <v>1450</v>
      </c>
      <c r="U210" s="257" t="s">
        <v>1451</v>
      </c>
      <c r="V210" s="257" t="s">
        <v>1452</v>
      </c>
      <c r="W210" s="257" t="s">
        <v>759</v>
      </c>
      <c r="X210" s="257" t="s">
        <v>1453</v>
      </c>
      <c r="Y210" s="257" t="s">
        <v>1448</v>
      </c>
    </row>
    <row r="211" spans="1:25" ht="48" x14ac:dyDescent="0.2">
      <c r="A211" s="257" t="s">
        <v>1454</v>
      </c>
      <c r="B211" s="271" t="s">
        <v>610</v>
      </c>
      <c r="C211" s="271"/>
      <c r="D211" s="257" t="s">
        <v>77</v>
      </c>
      <c r="E211" s="257" t="s">
        <v>136</v>
      </c>
      <c r="F211" s="257" t="s">
        <v>759</v>
      </c>
      <c r="G211" s="257" t="s">
        <v>1252</v>
      </c>
      <c r="H211" s="257" t="s">
        <v>1455</v>
      </c>
      <c r="I211" s="257" t="s">
        <v>311</v>
      </c>
      <c r="J211" s="257" t="s">
        <v>1436</v>
      </c>
      <c r="K211" s="257" t="s">
        <v>1456</v>
      </c>
      <c r="L211" s="257" t="s">
        <v>818</v>
      </c>
      <c r="M211" s="257" t="s">
        <v>328</v>
      </c>
      <c r="N211" s="257" t="s">
        <v>226</v>
      </c>
      <c r="O211" s="257" t="s">
        <v>226</v>
      </c>
      <c r="P211" s="257"/>
      <c r="Q211" s="257" t="s">
        <v>143</v>
      </c>
      <c r="R211" s="257" t="s">
        <v>78</v>
      </c>
      <c r="S211" s="257" t="s">
        <v>104</v>
      </c>
      <c r="T211" s="257" t="s">
        <v>1355</v>
      </c>
      <c r="U211" s="257" t="s">
        <v>1457</v>
      </c>
      <c r="V211" s="257" t="s">
        <v>1458</v>
      </c>
      <c r="W211" s="257" t="s">
        <v>759</v>
      </c>
      <c r="X211" s="257"/>
      <c r="Y211" s="257"/>
    </row>
    <row r="212" spans="1:25" ht="36" x14ac:dyDescent="0.2">
      <c r="A212" s="257" t="s">
        <v>1459</v>
      </c>
      <c r="B212" s="271" t="s">
        <v>711</v>
      </c>
      <c r="C212" s="271"/>
      <c r="D212" s="257" t="s">
        <v>77</v>
      </c>
      <c r="E212" s="257" t="s">
        <v>89</v>
      </c>
      <c r="F212" s="257" t="s">
        <v>759</v>
      </c>
      <c r="G212" s="257" t="s">
        <v>704</v>
      </c>
      <c r="H212" s="257" t="s">
        <v>1443</v>
      </c>
      <c r="I212" s="257" t="s">
        <v>1460</v>
      </c>
      <c r="J212" s="257" t="s">
        <v>798</v>
      </c>
      <c r="K212" s="257" t="s">
        <v>1461</v>
      </c>
      <c r="L212" s="257" t="s">
        <v>143</v>
      </c>
      <c r="M212" s="257" t="s">
        <v>203</v>
      </c>
      <c r="N212" s="257" t="s">
        <v>203</v>
      </c>
      <c r="O212" s="257" t="s">
        <v>203</v>
      </c>
      <c r="P212" s="257" t="s">
        <v>203</v>
      </c>
      <c r="Q212" s="257" t="s">
        <v>143</v>
      </c>
      <c r="R212" s="257" t="s">
        <v>78</v>
      </c>
      <c r="S212" s="257" t="s">
        <v>79</v>
      </c>
      <c r="T212" s="257" t="s">
        <v>1462</v>
      </c>
      <c r="U212" s="257" t="s">
        <v>1463</v>
      </c>
      <c r="V212" s="257" t="s">
        <v>1464</v>
      </c>
      <c r="W212" s="257" t="s">
        <v>759</v>
      </c>
      <c r="X212" s="257" t="s">
        <v>1465</v>
      </c>
      <c r="Y212" s="257" t="s">
        <v>1460</v>
      </c>
    </row>
    <row r="213" spans="1:25" ht="48" x14ac:dyDescent="0.2">
      <c r="A213" s="257" t="s">
        <v>1466</v>
      </c>
      <c r="B213" s="271" t="s">
        <v>879</v>
      </c>
      <c r="C213" s="271"/>
      <c r="D213" s="257" t="s">
        <v>77</v>
      </c>
      <c r="E213" s="257" t="s">
        <v>136</v>
      </c>
      <c r="F213" s="257" t="s">
        <v>1252</v>
      </c>
      <c r="G213" s="257" t="s">
        <v>705</v>
      </c>
      <c r="H213" s="257" t="s">
        <v>1467</v>
      </c>
      <c r="I213" s="257" t="s">
        <v>1468</v>
      </c>
      <c r="J213" s="257" t="s">
        <v>1469</v>
      </c>
      <c r="K213" s="257" t="s">
        <v>1470</v>
      </c>
      <c r="L213" s="257" t="s">
        <v>143</v>
      </c>
      <c r="M213" s="257" t="s">
        <v>1064</v>
      </c>
      <c r="N213" s="257" t="s">
        <v>1064</v>
      </c>
      <c r="O213" s="257" t="s">
        <v>1064</v>
      </c>
      <c r="P213" s="257"/>
      <c r="Q213" s="257" t="s">
        <v>143</v>
      </c>
      <c r="R213" s="257" t="s">
        <v>78</v>
      </c>
      <c r="S213" s="257" t="s">
        <v>104</v>
      </c>
      <c r="T213" s="257" t="s">
        <v>1471</v>
      </c>
      <c r="U213" s="257" t="s">
        <v>1472</v>
      </c>
      <c r="V213" s="257" t="s">
        <v>1473</v>
      </c>
      <c r="W213" s="257" t="s">
        <v>1252</v>
      </c>
      <c r="X213" s="257"/>
      <c r="Y213" s="257"/>
    </row>
    <row r="214" spans="1:25" ht="48" x14ac:dyDescent="0.2">
      <c r="A214" s="257" t="s">
        <v>1474</v>
      </c>
      <c r="B214" s="271" t="s">
        <v>704</v>
      </c>
      <c r="C214" s="271"/>
      <c r="D214" s="257" t="s">
        <v>77</v>
      </c>
      <c r="E214" s="257" t="s">
        <v>89</v>
      </c>
      <c r="F214" s="257" t="s">
        <v>1252</v>
      </c>
      <c r="G214" s="257" t="s">
        <v>1190</v>
      </c>
      <c r="H214" s="257" t="s">
        <v>872</v>
      </c>
      <c r="I214" s="257" t="s">
        <v>874</v>
      </c>
      <c r="J214" s="257" t="s">
        <v>686</v>
      </c>
      <c r="K214" s="257" t="s">
        <v>1475</v>
      </c>
      <c r="L214" s="257" t="s">
        <v>143</v>
      </c>
      <c r="M214" s="257" t="s">
        <v>567</v>
      </c>
      <c r="N214" s="257" t="s">
        <v>567</v>
      </c>
      <c r="O214" s="257" t="s">
        <v>567</v>
      </c>
      <c r="P214" s="257" t="s">
        <v>567</v>
      </c>
      <c r="Q214" s="257" t="s">
        <v>143</v>
      </c>
      <c r="R214" s="257" t="s">
        <v>78</v>
      </c>
      <c r="S214" s="257" t="s">
        <v>79</v>
      </c>
      <c r="T214" s="257" t="s">
        <v>1476</v>
      </c>
      <c r="U214" s="257" t="s">
        <v>1477</v>
      </c>
      <c r="V214" s="257" t="s">
        <v>1478</v>
      </c>
      <c r="W214" s="257" t="s">
        <v>1252</v>
      </c>
      <c r="X214" s="257" t="s">
        <v>1479</v>
      </c>
      <c r="Y214" s="257" t="s">
        <v>874</v>
      </c>
    </row>
    <row r="215" spans="1:25" ht="48" x14ac:dyDescent="0.2">
      <c r="A215" s="257" t="s">
        <v>1480</v>
      </c>
      <c r="B215" s="271" t="s">
        <v>721</v>
      </c>
      <c r="C215" s="271"/>
      <c r="D215" s="257" t="s">
        <v>77</v>
      </c>
      <c r="E215" s="257" t="s">
        <v>89</v>
      </c>
      <c r="F215" s="257" t="s">
        <v>1252</v>
      </c>
      <c r="G215" s="257" t="s">
        <v>681</v>
      </c>
      <c r="H215" s="257" t="s">
        <v>1481</v>
      </c>
      <c r="I215" s="257" t="s">
        <v>543</v>
      </c>
      <c r="J215" s="257" t="s">
        <v>1482</v>
      </c>
      <c r="K215" s="257" t="s">
        <v>132</v>
      </c>
      <c r="L215" s="257" t="s">
        <v>179</v>
      </c>
      <c r="M215" s="257" t="s">
        <v>180</v>
      </c>
      <c r="N215" s="257" t="s">
        <v>181</v>
      </c>
      <c r="O215" s="257" t="s">
        <v>181</v>
      </c>
      <c r="P215" s="257" t="s">
        <v>181</v>
      </c>
      <c r="Q215" s="257" t="s">
        <v>143</v>
      </c>
      <c r="R215" s="257" t="s">
        <v>78</v>
      </c>
      <c r="S215" s="257" t="s">
        <v>79</v>
      </c>
      <c r="T215" s="257" t="s">
        <v>182</v>
      </c>
      <c r="U215" s="257" t="s">
        <v>1483</v>
      </c>
      <c r="V215" s="257" t="s">
        <v>1484</v>
      </c>
      <c r="W215" s="257" t="s">
        <v>1252</v>
      </c>
      <c r="X215" s="257" t="s">
        <v>1485</v>
      </c>
      <c r="Y215" s="257" t="s">
        <v>543</v>
      </c>
    </row>
    <row r="216" spans="1:25" ht="48" x14ac:dyDescent="0.2">
      <c r="A216" s="257" t="s">
        <v>1486</v>
      </c>
      <c r="B216" s="271" t="s">
        <v>721</v>
      </c>
      <c r="C216" s="271"/>
      <c r="D216" s="257" t="s">
        <v>77</v>
      </c>
      <c r="E216" s="257" t="s">
        <v>89</v>
      </c>
      <c r="F216" s="257" t="s">
        <v>686</v>
      </c>
      <c r="G216" s="257" t="s">
        <v>543</v>
      </c>
      <c r="H216" s="257" t="s">
        <v>1487</v>
      </c>
      <c r="I216" s="257" t="s">
        <v>565</v>
      </c>
      <c r="J216" s="257" t="s">
        <v>872</v>
      </c>
      <c r="K216" s="257" t="s">
        <v>1488</v>
      </c>
      <c r="L216" s="257" t="s">
        <v>143</v>
      </c>
      <c r="M216" s="257" t="s">
        <v>181</v>
      </c>
      <c r="N216" s="257" t="s">
        <v>181</v>
      </c>
      <c r="O216" s="257" t="s">
        <v>181</v>
      </c>
      <c r="P216" s="257" t="s">
        <v>181</v>
      </c>
      <c r="Q216" s="257" t="s">
        <v>143</v>
      </c>
      <c r="R216" s="257" t="s">
        <v>78</v>
      </c>
      <c r="S216" s="257" t="s">
        <v>79</v>
      </c>
      <c r="T216" s="257" t="s">
        <v>182</v>
      </c>
      <c r="U216" s="257" t="s">
        <v>1489</v>
      </c>
      <c r="V216" s="257" t="s">
        <v>1490</v>
      </c>
      <c r="W216" s="257" t="s">
        <v>686</v>
      </c>
      <c r="X216" s="257" t="s">
        <v>1491</v>
      </c>
      <c r="Y216" s="257" t="s">
        <v>565</v>
      </c>
    </row>
    <row r="217" spans="1:25" ht="48" x14ac:dyDescent="0.2">
      <c r="A217" s="257" t="s">
        <v>1492</v>
      </c>
      <c r="B217" s="271" t="s">
        <v>584</v>
      </c>
      <c r="C217" s="271"/>
      <c r="D217" s="257" t="s">
        <v>77</v>
      </c>
      <c r="E217" s="257" t="s">
        <v>136</v>
      </c>
      <c r="F217" s="257" t="s">
        <v>686</v>
      </c>
      <c r="G217" s="257" t="s">
        <v>1437</v>
      </c>
      <c r="H217" s="257" t="s">
        <v>1493</v>
      </c>
      <c r="I217" s="257" t="s">
        <v>166</v>
      </c>
      <c r="J217" s="257" t="s">
        <v>487</v>
      </c>
      <c r="K217" s="257" t="s">
        <v>115</v>
      </c>
      <c r="L217" s="257" t="s">
        <v>197</v>
      </c>
      <c r="M217" s="257" t="s">
        <v>221</v>
      </c>
      <c r="N217" s="257" t="s">
        <v>181</v>
      </c>
      <c r="O217" s="257" t="s">
        <v>181</v>
      </c>
      <c r="P217" s="257"/>
      <c r="Q217" s="257" t="s">
        <v>143</v>
      </c>
      <c r="R217" s="257" t="s">
        <v>78</v>
      </c>
      <c r="S217" s="257" t="s">
        <v>79</v>
      </c>
      <c r="T217" s="257" t="s">
        <v>182</v>
      </c>
      <c r="U217" s="257" t="s">
        <v>1494</v>
      </c>
      <c r="V217" s="257" t="s">
        <v>1495</v>
      </c>
      <c r="W217" s="257" t="s">
        <v>686</v>
      </c>
      <c r="X217" s="257"/>
      <c r="Y217" s="257"/>
    </row>
    <row r="218" spans="1:25" ht="36" x14ac:dyDescent="0.2">
      <c r="A218" s="257" t="s">
        <v>1496</v>
      </c>
      <c r="B218" s="271" t="s">
        <v>584</v>
      </c>
      <c r="C218" s="271"/>
      <c r="D218" s="257" t="s">
        <v>77</v>
      </c>
      <c r="E218" s="257" t="s">
        <v>136</v>
      </c>
      <c r="F218" s="257" t="s">
        <v>686</v>
      </c>
      <c r="G218" s="257" t="s">
        <v>782</v>
      </c>
      <c r="H218" s="257" t="s">
        <v>1497</v>
      </c>
      <c r="I218" s="257" t="s">
        <v>1498</v>
      </c>
      <c r="J218" s="257" t="s">
        <v>866</v>
      </c>
      <c r="K218" s="257" t="s">
        <v>115</v>
      </c>
      <c r="L218" s="257" t="s">
        <v>181</v>
      </c>
      <c r="M218" s="257" t="s">
        <v>181</v>
      </c>
      <c r="N218" s="257" t="s">
        <v>342</v>
      </c>
      <c r="O218" s="257" t="s">
        <v>342</v>
      </c>
      <c r="P218" s="257"/>
      <c r="Q218" s="257" t="s">
        <v>143</v>
      </c>
      <c r="R218" s="257" t="s">
        <v>78</v>
      </c>
      <c r="S218" s="257" t="s">
        <v>79</v>
      </c>
      <c r="T218" s="257" t="s">
        <v>1127</v>
      </c>
      <c r="U218" s="257" t="s">
        <v>1499</v>
      </c>
      <c r="V218" s="257" t="s">
        <v>1500</v>
      </c>
      <c r="W218" s="257" t="s">
        <v>686</v>
      </c>
      <c r="X218" s="257"/>
      <c r="Y218" s="257"/>
    </row>
    <row r="219" spans="1:25" ht="48" x14ac:dyDescent="0.2">
      <c r="A219" s="257" t="s">
        <v>1501</v>
      </c>
      <c r="B219" s="271" t="s">
        <v>584</v>
      </c>
      <c r="C219" s="271"/>
      <c r="D219" s="257" t="s">
        <v>77</v>
      </c>
      <c r="E219" s="257" t="s">
        <v>89</v>
      </c>
      <c r="F219" s="257" t="s">
        <v>874</v>
      </c>
      <c r="G219" s="257" t="s">
        <v>543</v>
      </c>
      <c r="H219" s="257" t="s">
        <v>1487</v>
      </c>
      <c r="I219" s="257" t="s">
        <v>487</v>
      </c>
      <c r="J219" s="257" t="s">
        <v>798</v>
      </c>
      <c r="K219" s="257" t="s">
        <v>1502</v>
      </c>
      <c r="L219" s="257" t="s">
        <v>143</v>
      </c>
      <c r="M219" s="257" t="s">
        <v>186</v>
      </c>
      <c r="N219" s="257" t="s">
        <v>186</v>
      </c>
      <c r="O219" s="257" t="s">
        <v>186</v>
      </c>
      <c r="P219" s="257" t="s">
        <v>186</v>
      </c>
      <c r="Q219" s="257" t="s">
        <v>143</v>
      </c>
      <c r="R219" s="257" t="s">
        <v>78</v>
      </c>
      <c r="S219" s="257" t="s">
        <v>79</v>
      </c>
      <c r="T219" s="257" t="s">
        <v>182</v>
      </c>
      <c r="U219" s="257" t="s">
        <v>1503</v>
      </c>
      <c r="V219" s="257" t="s">
        <v>1504</v>
      </c>
      <c r="W219" s="257" t="s">
        <v>686</v>
      </c>
      <c r="X219" s="257" t="s">
        <v>1505</v>
      </c>
      <c r="Y219" s="257" t="s">
        <v>487</v>
      </c>
    </row>
    <row r="220" spans="1:25" ht="48" x14ac:dyDescent="0.2">
      <c r="A220" s="257" t="s">
        <v>1506</v>
      </c>
      <c r="B220" s="271" t="s">
        <v>584</v>
      </c>
      <c r="C220" s="271"/>
      <c r="D220" s="257" t="s">
        <v>77</v>
      </c>
      <c r="E220" s="257" t="s">
        <v>89</v>
      </c>
      <c r="F220" s="257" t="s">
        <v>874</v>
      </c>
      <c r="G220" s="257" t="s">
        <v>543</v>
      </c>
      <c r="H220" s="257" t="s">
        <v>1487</v>
      </c>
      <c r="I220" s="257" t="s">
        <v>712</v>
      </c>
      <c r="J220" s="257" t="s">
        <v>798</v>
      </c>
      <c r="K220" s="257" t="s">
        <v>1507</v>
      </c>
      <c r="L220" s="257" t="s">
        <v>143</v>
      </c>
      <c r="M220" s="257" t="s">
        <v>186</v>
      </c>
      <c r="N220" s="257" t="s">
        <v>186</v>
      </c>
      <c r="O220" s="257" t="s">
        <v>186</v>
      </c>
      <c r="P220" s="257" t="s">
        <v>186</v>
      </c>
      <c r="Q220" s="257" t="s">
        <v>143</v>
      </c>
      <c r="R220" s="257" t="s">
        <v>78</v>
      </c>
      <c r="S220" s="257" t="s">
        <v>79</v>
      </c>
      <c r="T220" s="257" t="s">
        <v>182</v>
      </c>
      <c r="U220" s="257" t="s">
        <v>1508</v>
      </c>
      <c r="V220" s="257" t="s">
        <v>1509</v>
      </c>
      <c r="W220" s="257" t="s">
        <v>686</v>
      </c>
      <c r="X220" s="257" t="s">
        <v>1510</v>
      </c>
      <c r="Y220" s="257" t="s">
        <v>712</v>
      </c>
    </row>
    <row r="221" spans="1:25" ht="48" x14ac:dyDescent="0.2">
      <c r="A221" s="257" t="s">
        <v>1511</v>
      </c>
      <c r="B221" s="271" t="s">
        <v>1252</v>
      </c>
      <c r="C221" s="271"/>
      <c r="D221" s="257" t="s">
        <v>77</v>
      </c>
      <c r="E221" s="257" t="s">
        <v>136</v>
      </c>
      <c r="F221" s="257" t="s">
        <v>543</v>
      </c>
      <c r="G221" s="257" t="s">
        <v>543</v>
      </c>
      <c r="H221" s="257" t="s">
        <v>1487</v>
      </c>
      <c r="I221" s="257" t="s">
        <v>1512</v>
      </c>
      <c r="J221" s="257" t="s">
        <v>872</v>
      </c>
      <c r="K221" s="257" t="s">
        <v>1513</v>
      </c>
      <c r="L221" s="257" t="s">
        <v>143</v>
      </c>
      <c r="M221" s="257" t="s">
        <v>226</v>
      </c>
      <c r="N221" s="257" t="s">
        <v>226</v>
      </c>
      <c r="O221" s="257" t="s">
        <v>226</v>
      </c>
      <c r="P221" s="257"/>
      <c r="Q221" s="257" t="s">
        <v>143</v>
      </c>
      <c r="R221" s="257" t="s">
        <v>78</v>
      </c>
      <c r="S221" s="257" t="s">
        <v>104</v>
      </c>
      <c r="T221" s="257" t="s">
        <v>160</v>
      </c>
      <c r="U221" s="257" t="s">
        <v>1514</v>
      </c>
      <c r="V221" s="257" t="s">
        <v>1515</v>
      </c>
      <c r="W221" s="257" t="s">
        <v>543</v>
      </c>
      <c r="X221" s="257"/>
      <c r="Y221" s="257"/>
    </row>
    <row r="222" spans="1:25" ht="48" x14ac:dyDescent="0.2">
      <c r="A222" s="257" t="s">
        <v>1516</v>
      </c>
      <c r="B222" s="271" t="s">
        <v>686</v>
      </c>
      <c r="C222" s="271"/>
      <c r="D222" s="257" t="s">
        <v>77</v>
      </c>
      <c r="E222" s="257" t="s">
        <v>136</v>
      </c>
      <c r="F222" s="257" t="s">
        <v>782</v>
      </c>
      <c r="G222" s="257" t="s">
        <v>798</v>
      </c>
      <c r="H222" s="257" t="s">
        <v>1517</v>
      </c>
      <c r="I222" s="257" t="s">
        <v>722</v>
      </c>
      <c r="J222" s="257" t="s">
        <v>1518</v>
      </c>
      <c r="K222" s="257" t="s">
        <v>115</v>
      </c>
      <c r="L222" s="257" t="s">
        <v>180</v>
      </c>
      <c r="M222" s="257" t="s">
        <v>179</v>
      </c>
      <c r="N222" s="257" t="s">
        <v>181</v>
      </c>
      <c r="O222" s="257" t="s">
        <v>181</v>
      </c>
      <c r="P222" s="257"/>
      <c r="Q222" s="257" t="s">
        <v>143</v>
      </c>
      <c r="R222" s="257" t="s">
        <v>78</v>
      </c>
      <c r="S222" s="257" t="s">
        <v>79</v>
      </c>
      <c r="T222" s="257" t="s">
        <v>182</v>
      </c>
      <c r="U222" s="257" t="s">
        <v>1519</v>
      </c>
      <c r="V222" s="257" t="s">
        <v>1520</v>
      </c>
      <c r="W222" s="257" t="s">
        <v>782</v>
      </c>
      <c r="X222" s="257"/>
      <c r="Y222" s="257"/>
    </row>
    <row r="223" spans="1:25" ht="48" x14ac:dyDescent="0.2">
      <c r="A223" s="257" t="s">
        <v>1521</v>
      </c>
      <c r="B223" s="271" t="s">
        <v>686</v>
      </c>
      <c r="C223" s="271"/>
      <c r="D223" s="257" t="s">
        <v>77</v>
      </c>
      <c r="E223" s="257" t="s">
        <v>89</v>
      </c>
      <c r="F223" s="257" t="s">
        <v>705</v>
      </c>
      <c r="G223" s="257" t="s">
        <v>798</v>
      </c>
      <c r="H223" s="257" t="s">
        <v>1517</v>
      </c>
      <c r="I223" s="257" t="s">
        <v>665</v>
      </c>
      <c r="J223" s="257" t="s">
        <v>1518</v>
      </c>
      <c r="K223" s="257" t="s">
        <v>1522</v>
      </c>
      <c r="L223" s="257" t="s">
        <v>229</v>
      </c>
      <c r="M223" s="257" t="s">
        <v>186</v>
      </c>
      <c r="N223" s="257" t="s">
        <v>181</v>
      </c>
      <c r="O223" s="257" t="s">
        <v>181</v>
      </c>
      <c r="P223" s="257" t="s">
        <v>181</v>
      </c>
      <c r="Q223" s="257" t="s">
        <v>143</v>
      </c>
      <c r="R223" s="257" t="s">
        <v>78</v>
      </c>
      <c r="S223" s="257" t="s">
        <v>79</v>
      </c>
      <c r="T223" s="257" t="s">
        <v>182</v>
      </c>
      <c r="U223" s="257" t="s">
        <v>1523</v>
      </c>
      <c r="V223" s="257" t="s">
        <v>1524</v>
      </c>
      <c r="W223" s="257" t="s">
        <v>705</v>
      </c>
      <c r="X223" s="257" t="s">
        <v>1525</v>
      </c>
      <c r="Y223" s="257" t="s">
        <v>665</v>
      </c>
    </row>
    <row r="224" spans="1:25" ht="48" x14ac:dyDescent="0.2">
      <c r="A224" s="257" t="s">
        <v>1526</v>
      </c>
      <c r="B224" s="271" t="s">
        <v>543</v>
      </c>
      <c r="C224" s="271"/>
      <c r="D224" s="257" t="s">
        <v>77</v>
      </c>
      <c r="E224" s="257" t="s">
        <v>136</v>
      </c>
      <c r="F224" s="257" t="s">
        <v>782</v>
      </c>
      <c r="G224" s="257" t="s">
        <v>487</v>
      </c>
      <c r="H224" s="257" t="s">
        <v>1527</v>
      </c>
      <c r="I224" s="257" t="s">
        <v>141</v>
      </c>
      <c r="J224" s="257" t="s">
        <v>936</v>
      </c>
      <c r="K224" s="257" t="s">
        <v>115</v>
      </c>
      <c r="L224" s="257" t="s">
        <v>174</v>
      </c>
      <c r="M224" s="257" t="s">
        <v>238</v>
      </c>
      <c r="N224" s="257" t="s">
        <v>181</v>
      </c>
      <c r="O224" s="257" t="s">
        <v>181</v>
      </c>
      <c r="P224" s="257"/>
      <c r="Q224" s="257" t="s">
        <v>143</v>
      </c>
      <c r="R224" s="257" t="s">
        <v>78</v>
      </c>
      <c r="S224" s="257" t="s">
        <v>79</v>
      </c>
      <c r="T224" s="257" t="s">
        <v>182</v>
      </c>
      <c r="U224" s="257" t="s">
        <v>1528</v>
      </c>
      <c r="V224" s="257" t="s">
        <v>1529</v>
      </c>
      <c r="W224" s="257" t="s">
        <v>782</v>
      </c>
      <c r="X224" s="257"/>
      <c r="Y224" s="257"/>
    </row>
    <row r="225" spans="1:25" ht="48" x14ac:dyDescent="0.2">
      <c r="A225" s="257" t="s">
        <v>1530</v>
      </c>
      <c r="B225" s="271" t="s">
        <v>565</v>
      </c>
      <c r="C225" s="271"/>
      <c r="D225" s="257" t="s">
        <v>77</v>
      </c>
      <c r="E225" s="257" t="s">
        <v>136</v>
      </c>
      <c r="F225" s="257" t="s">
        <v>523</v>
      </c>
      <c r="G225" s="257" t="s">
        <v>720</v>
      </c>
      <c r="H225" s="257" t="s">
        <v>721</v>
      </c>
      <c r="I225" s="257" t="s">
        <v>311</v>
      </c>
      <c r="J225" s="257" t="s">
        <v>721</v>
      </c>
      <c r="K225" s="257" t="s">
        <v>1531</v>
      </c>
      <c r="L225" s="257" t="s">
        <v>143</v>
      </c>
      <c r="M225" s="257" t="s">
        <v>144</v>
      </c>
      <c r="N225" s="257" t="s">
        <v>144</v>
      </c>
      <c r="O225" s="257" t="s">
        <v>144</v>
      </c>
      <c r="P225" s="257"/>
      <c r="Q225" s="257" t="s">
        <v>143</v>
      </c>
      <c r="R225" s="257" t="s">
        <v>78</v>
      </c>
      <c r="S225" s="257" t="s">
        <v>79</v>
      </c>
      <c r="T225" s="257" t="s">
        <v>160</v>
      </c>
      <c r="U225" s="257" t="s">
        <v>1532</v>
      </c>
      <c r="V225" s="257" t="s">
        <v>725</v>
      </c>
      <c r="W225" s="257" t="s">
        <v>523</v>
      </c>
      <c r="X225" s="257"/>
      <c r="Y225" s="257"/>
    </row>
    <row r="226" spans="1:25" ht="48" x14ac:dyDescent="0.2">
      <c r="A226" s="257" t="s">
        <v>1533</v>
      </c>
      <c r="B226" s="271" t="s">
        <v>565</v>
      </c>
      <c r="C226" s="271"/>
      <c r="D226" s="257" t="s">
        <v>77</v>
      </c>
      <c r="E226" s="257" t="s">
        <v>136</v>
      </c>
      <c r="F226" s="257" t="s">
        <v>1201</v>
      </c>
      <c r="G226" s="257" t="s">
        <v>926</v>
      </c>
      <c r="H226" s="257" t="s">
        <v>833</v>
      </c>
      <c r="I226" s="257" t="s">
        <v>240</v>
      </c>
      <c r="J226" s="257" t="s">
        <v>1534</v>
      </c>
      <c r="K226" s="257" t="s">
        <v>1535</v>
      </c>
      <c r="L226" s="257" t="s">
        <v>143</v>
      </c>
      <c r="M226" s="257" t="s">
        <v>181</v>
      </c>
      <c r="N226" s="257" t="s">
        <v>181</v>
      </c>
      <c r="O226" s="257" t="s">
        <v>181</v>
      </c>
      <c r="P226" s="257"/>
      <c r="Q226" s="257" t="s">
        <v>143</v>
      </c>
      <c r="R226" s="257" t="s">
        <v>78</v>
      </c>
      <c r="S226" s="257" t="s">
        <v>79</v>
      </c>
      <c r="T226" s="257" t="s">
        <v>182</v>
      </c>
      <c r="U226" s="257" t="s">
        <v>1536</v>
      </c>
      <c r="V226" s="257" t="s">
        <v>1537</v>
      </c>
      <c r="W226" s="257" t="s">
        <v>1201</v>
      </c>
      <c r="X226" s="257"/>
      <c r="Y226" s="257"/>
    </row>
    <row r="227" spans="1:25" ht="48" x14ac:dyDescent="0.2">
      <c r="A227" s="257" t="s">
        <v>1538</v>
      </c>
      <c r="B227" s="271" t="s">
        <v>565</v>
      </c>
      <c r="C227" s="271"/>
      <c r="D227" s="257" t="s">
        <v>77</v>
      </c>
      <c r="E227" s="257" t="s">
        <v>89</v>
      </c>
      <c r="F227" s="257" t="s">
        <v>798</v>
      </c>
      <c r="G227" s="257" t="s">
        <v>1469</v>
      </c>
      <c r="H227" s="257" t="s">
        <v>1539</v>
      </c>
      <c r="I227" s="257" t="s">
        <v>665</v>
      </c>
      <c r="J227" s="257" t="s">
        <v>1003</v>
      </c>
      <c r="K227" s="257" t="s">
        <v>539</v>
      </c>
      <c r="L227" s="257" t="s">
        <v>143</v>
      </c>
      <c r="M227" s="257" t="s">
        <v>181</v>
      </c>
      <c r="N227" s="257" t="s">
        <v>181</v>
      </c>
      <c r="O227" s="257" t="s">
        <v>181</v>
      </c>
      <c r="P227" s="257" t="s">
        <v>181</v>
      </c>
      <c r="Q227" s="257" t="s">
        <v>143</v>
      </c>
      <c r="R227" s="257" t="s">
        <v>78</v>
      </c>
      <c r="S227" s="257" t="s">
        <v>79</v>
      </c>
      <c r="T227" s="257" t="s">
        <v>182</v>
      </c>
      <c r="U227" s="257" t="s">
        <v>1540</v>
      </c>
      <c r="V227" s="257" t="s">
        <v>1541</v>
      </c>
      <c r="W227" s="257" t="s">
        <v>798</v>
      </c>
      <c r="X227" s="257" t="s">
        <v>1542</v>
      </c>
      <c r="Y227" s="257" t="s">
        <v>665</v>
      </c>
    </row>
    <row r="228" spans="1:25" ht="48" x14ac:dyDescent="0.2">
      <c r="A228" s="257" t="s">
        <v>1543</v>
      </c>
      <c r="B228" s="271" t="s">
        <v>798</v>
      </c>
      <c r="C228" s="271"/>
      <c r="D228" s="257" t="s">
        <v>77</v>
      </c>
      <c r="E228" s="257" t="s">
        <v>89</v>
      </c>
      <c r="F228" s="257" t="s">
        <v>487</v>
      </c>
      <c r="G228" s="257" t="s">
        <v>672</v>
      </c>
      <c r="H228" s="257" t="s">
        <v>1544</v>
      </c>
      <c r="I228" s="257" t="s">
        <v>1384</v>
      </c>
      <c r="J228" s="257" t="s">
        <v>712</v>
      </c>
      <c r="K228" s="257" t="s">
        <v>1247</v>
      </c>
      <c r="L228" s="257" t="s">
        <v>143</v>
      </c>
      <c r="M228" s="257" t="s">
        <v>181</v>
      </c>
      <c r="N228" s="257" t="s">
        <v>181</v>
      </c>
      <c r="O228" s="257" t="s">
        <v>181</v>
      </c>
      <c r="P228" s="257" t="s">
        <v>181</v>
      </c>
      <c r="Q228" s="257" t="s">
        <v>143</v>
      </c>
      <c r="R228" s="257" t="s">
        <v>78</v>
      </c>
      <c r="S228" s="257" t="s">
        <v>79</v>
      </c>
      <c r="T228" s="257" t="s">
        <v>182</v>
      </c>
      <c r="U228" s="257" t="s">
        <v>1545</v>
      </c>
      <c r="V228" s="257" t="s">
        <v>1546</v>
      </c>
      <c r="W228" s="257" t="s">
        <v>487</v>
      </c>
      <c r="X228" s="257" t="s">
        <v>1547</v>
      </c>
      <c r="Y228" s="257" t="s">
        <v>1384</v>
      </c>
    </row>
    <row r="229" spans="1:25" ht="48" x14ac:dyDescent="0.2">
      <c r="A229" s="257" t="s">
        <v>1548</v>
      </c>
      <c r="B229" s="271" t="s">
        <v>798</v>
      </c>
      <c r="C229" s="271"/>
      <c r="D229" s="257" t="s">
        <v>77</v>
      </c>
      <c r="E229" s="257" t="s">
        <v>89</v>
      </c>
      <c r="F229" s="257" t="s">
        <v>487</v>
      </c>
      <c r="G229" s="257" t="s">
        <v>722</v>
      </c>
      <c r="H229" s="257" t="s">
        <v>1383</v>
      </c>
      <c r="I229" s="257" t="s">
        <v>712</v>
      </c>
      <c r="J229" s="257" t="s">
        <v>1384</v>
      </c>
      <c r="K229" s="257" t="s">
        <v>1549</v>
      </c>
      <c r="L229" s="257" t="s">
        <v>143</v>
      </c>
      <c r="M229" s="257" t="s">
        <v>186</v>
      </c>
      <c r="N229" s="257" t="s">
        <v>186</v>
      </c>
      <c r="O229" s="257" t="s">
        <v>186</v>
      </c>
      <c r="P229" s="257" t="s">
        <v>186</v>
      </c>
      <c r="Q229" s="257" t="s">
        <v>143</v>
      </c>
      <c r="R229" s="257" t="s">
        <v>78</v>
      </c>
      <c r="S229" s="257" t="s">
        <v>79</v>
      </c>
      <c r="T229" s="257" t="s">
        <v>182</v>
      </c>
      <c r="U229" s="257" t="s">
        <v>1550</v>
      </c>
      <c r="V229" s="257" t="s">
        <v>1551</v>
      </c>
      <c r="W229" s="257" t="s">
        <v>487</v>
      </c>
      <c r="X229" s="257" t="s">
        <v>1552</v>
      </c>
      <c r="Y229" s="257" t="s">
        <v>712</v>
      </c>
    </row>
    <row r="230" spans="1:25" ht="48" x14ac:dyDescent="0.2">
      <c r="A230" s="257" t="s">
        <v>1553</v>
      </c>
      <c r="B230" s="271" t="s">
        <v>798</v>
      </c>
      <c r="C230" s="271"/>
      <c r="D230" s="257" t="s">
        <v>77</v>
      </c>
      <c r="E230" s="257" t="s">
        <v>89</v>
      </c>
      <c r="F230" s="257" t="s">
        <v>487</v>
      </c>
      <c r="G230" s="257" t="s">
        <v>893</v>
      </c>
      <c r="H230" s="257" t="s">
        <v>1554</v>
      </c>
      <c r="I230" s="257" t="s">
        <v>1178</v>
      </c>
      <c r="J230" s="257" t="s">
        <v>1555</v>
      </c>
      <c r="K230" s="257" t="s">
        <v>1556</v>
      </c>
      <c r="L230" s="257" t="s">
        <v>143</v>
      </c>
      <c r="M230" s="257" t="s">
        <v>181</v>
      </c>
      <c r="N230" s="257" t="s">
        <v>181</v>
      </c>
      <c r="O230" s="257" t="s">
        <v>181</v>
      </c>
      <c r="P230" s="257" t="s">
        <v>181</v>
      </c>
      <c r="Q230" s="257" t="s">
        <v>143</v>
      </c>
      <c r="R230" s="257" t="s">
        <v>78</v>
      </c>
      <c r="S230" s="257" t="s">
        <v>79</v>
      </c>
      <c r="T230" s="257" t="s">
        <v>182</v>
      </c>
      <c r="U230" s="257" t="s">
        <v>1557</v>
      </c>
      <c r="V230" s="257" t="s">
        <v>1558</v>
      </c>
      <c r="W230" s="257" t="s">
        <v>487</v>
      </c>
      <c r="X230" s="257" t="s">
        <v>1559</v>
      </c>
      <c r="Y230" s="257" t="s">
        <v>1178</v>
      </c>
    </row>
    <row r="231" spans="1:25" ht="84" x14ac:dyDescent="0.2">
      <c r="A231" s="257" t="s">
        <v>1560</v>
      </c>
      <c r="B231" s="271" t="s">
        <v>1201</v>
      </c>
      <c r="C231" s="271"/>
      <c r="D231" s="257" t="s">
        <v>77</v>
      </c>
      <c r="E231" s="257" t="s">
        <v>89</v>
      </c>
      <c r="F231" s="257" t="s">
        <v>722</v>
      </c>
      <c r="G231" s="257" t="s">
        <v>672</v>
      </c>
      <c r="H231" s="257" t="s">
        <v>1544</v>
      </c>
      <c r="I231" s="257" t="s">
        <v>1179</v>
      </c>
      <c r="J231" s="257" t="s">
        <v>1030</v>
      </c>
      <c r="K231" s="257" t="s">
        <v>1561</v>
      </c>
      <c r="L231" s="257" t="s">
        <v>143</v>
      </c>
      <c r="M231" s="257" t="s">
        <v>221</v>
      </c>
      <c r="N231" s="257" t="s">
        <v>221</v>
      </c>
      <c r="O231" s="257" t="s">
        <v>221</v>
      </c>
      <c r="P231" s="257" t="s">
        <v>221</v>
      </c>
      <c r="Q231" s="257" t="s">
        <v>143</v>
      </c>
      <c r="R231" s="257" t="s">
        <v>78</v>
      </c>
      <c r="S231" s="257" t="s">
        <v>79</v>
      </c>
      <c r="T231" s="257" t="s">
        <v>182</v>
      </c>
      <c r="U231" s="257" t="s">
        <v>1562</v>
      </c>
      <c r="V231" s="257" t="s">
        <v>1563</v>
      </c>
      <c r="W231" s="257" t="s">
        <v>722</v>
      </c>
      <c r="X231" s="257" t="s">
        <v>1564</v>
      </c>
      <c r="Y231" s="257" t="s">
        <v>1179</v>
      </c>
    </row>
    <row r="232" spans="1:25" ht="84" x14ac:dyDescent="0.2">
      <c r="A232" s="257" t="s">
        <v>1565</v>
      </c>
      <c r="B232" s="271" t="s">
        <v>1201</v>
      </c>
      <c r="C232" s="271"/>
      <c r="D232" s="257" t="s">
        <v>77</v>
      </c>
      <c r="E232" s="257" t="s">
        <v>89</v>
      </c>
      <c r="F232" s="257" t="s">
        <v>893</v>
      </c>
      <c r="G232" s="257" t="s">
        <v>672</v>
      </c>
      <c r="H232" s="257" t="s">
        <v>1544</v>
      </c>
      <c r="I232" s="257" t="s">
        <v>1406</v>
      </c>
      <c r="J232" s="257" t="s">
        <v>1030</v>
      </c>
      <c r="K232" s="257" t="s">
        <v>1566</v>
      </c>
      <c r="L232" s="257" t="s">
        <v>143</v>
      </c>
      <c r="M232" s="257" t="s">
        <v>186</v>
      </c>
      <c r="N232" s="257" t="s">
        <v>186</v>
      </c>
      <c r="O232" s="257" t="s">
        <v>186</v>
      </c>
      <c r="P232" s="257" t="s">
        <v>186</v>
      </c>
      <c r="Q232" s="257" t="s">
        <v>143</v>
      </c>
      <c r="R232" s="257" t="s">
        <v>78</v>
      </c>
      <c r="S232" s="257" t="s">
        <v>79</v>
      </c>
      <c r="T232" s="257" t="s">
        <v>182</v>
      </c>
      <c r="U232" s="257" t="s">
        <v>1562</v>
      </c>
      <c r="V232" s="257" t="s">
        <v>1567</v>
      </c>
      <c r="W232" s="257" t="s">
        <v>893</v>
      </c>
      <c r="X232" s="257" t="s">
        <v>1568</v>
      </c>
      <c r="Y232" s="257" t="s">
        <v>1406</v>
      </c>
    </row>
    <row r="233" spans="1:25" ht="84" x14ac:dyDescent="0.2">
      <c r="A233" s="257" t="s">
        <v>1569</v>
      </c>
      <c r="B233" s="271" t="s">
        <v>1201</v>
      </c>
      <c r="C233" s="271"/>
      <c r="D233" s="257" t="s">
        <v>77</v>
      </c>
      <c r="E233" s="257" t="s">
        <v>89</v>
      </c>
      <c r="F233" s="257" t="s">
        <v>1469</v>
      </c>
      <c r="G233" s="257" t="s">
        <v>1179</v>
      </c>
      <c r="H233" s="257" t="s">
        <v>1405</v>
      </c>
      <c r="I233" s="257" t="s">
        <v>1570</v>
      </c>
      <c r="J233" s="257" t="s">
        <v>1179</v>
      </c>
      <c r="K233" s="257" t="s">
        <v>1571</v>
      </c>
      <c r="L233" s="257" t="s">
        <v>143</v>
      </c>
      <c r="M233" s="257" t="s">
        <v>1572</v>
      </c>
      <c r="N233" s="257" t="s">
        <v>1572</v>
      </c>
      <c r="O233" s="257" t="s">
        <v>1572</v>
      </c>
      <c r="P233" s="257" t="s">
        <v>1572</v>
      </c>
      <c r="Q233" s="257" t="s">
        <v>143</v>
      </c>
      <c r="R233" s="257" t="s">
        <v>78</v>
      </c>
      <c r="S233" s="257" t="s">
        <v>79</v>
      </c>
      <c r="T233" s="257" t="s">
        <v>1573</v>
      </c>
      <c r="U233" s="257" t="s">
        <v>1574</v>
      </c>
      <c r="V233" s="257" t="s">
        <v>1575</v>
      </c>
      <c r="W233" s="257" t="s">
        <v>1469</v>
      </c>
      <c r="X233" s="257" t="s">
        <v>1576</v>
      </c>
      <c r="Y233" s="257" t="s">
        <v>1570</v>
      </c>
    </row>
    <row r="234" spans="1:25" ht="72" x14ac:dyDescent="0.2">
      <c r="A234" s="257" t="s">
        <v>1260</v>
      </c>
      <c r="B234" s="271" t="s">
        <v>303</v>
      </c>
      <c r="C234" s="271"/>
      <c r="D234" s="257" t="s">
        <v>77</v>
      </c>
      <c r="E234" s="257" t="s">
        <v>89</v>
      </c>
      <c r="F234" s="257" t="s">
        <v>722</v>
      </c>
      <c r="G234" s="257" t="s">
        <v>1469</v>
      </c>
      <c r="H234" s="257" t="s">
        <v>1539</v>
      </c>
      <c r="I234" s="257" t="s">
        <v>1577</v>
      </c>
      <c r="J234" s="257" t="s">
        <v>1406</v>
      </c>
      <c r="K234" s="257" t="s">
        <v>1155</v>
      </c>
      <c r="L234" s="257" t="s">
        <v>143</v>
      </c>
      <c r="M234" s="257" t="s">
        <v>180</v>
      </c>
      <c r="N234" s="257" t="s">
        <v>180</v>
      </c>
      <c r="O234" s="257" t="s">
        <v>180</v>
      </c>
      <c r="P234" s="257" t="s">
        <v>180</v>
      </c>
      <c r="Q234" s="257" t="s">
        <v>143</v>
      </c>
      <c r="R234" s="257" t="s">
        <v>78</v>
      </c>
      <c r="S234" s="257" t="s">
        <v>79</v>
      </c>
      <c r="T234" s="257" t="s">
        <v>182</v>
      </c>
      <c r="U234" s="257" t="s">
        <v>1578</v>
      </c>
      <c r="V234" s="257" t="s">
        <v>1579</v>
      </c>
      <c r="W234" s="257" t="s">
        <v>722</v>
      </c>
      <c r="X234" s="257" t="s">
        <v>1580</v>
      </c>
      <c r="Y234" s="257" t="s">
        <v>1577</v>
      </c>
    </row>
    <row r="235" spans="1:25" ht="48" x14ac:dyDescent="0.2">
      <c r="A235" s="257" t="s">
        <v>1581</v>
      </c>
      <c r="B235" s="271" t="s">
        <v>722</v>
      </c>
      <c r="C235" s="271"/>
      <c r="D235" s="257" t="s">
        <v>77</v>
      </c>
      <c r="E235" s="257" t="s">
        <v>89</v>
      </c>
      <c r="F235" s="257" t="s">
        <v>926</v>
      </c>
      <c r="G235" s="257" t="s">
        <v>1272</v>
      </c>
      <c r="H235" s="257" t="s">
        <v>1582</v>
      </c>
      <c r="I235" s="257" t="s">
        <v>1583</v>
      </c>
      <c r="J235" s="257" t="s">
        <v>1406</v>
      </c>
      <c r="K235" s="257" t="s">
        <v>1584</v>
      </c>
      <c r="L235" s="257" t="s">
        <v>143</v>
      </c>
      <c r="M235" s="257" t="s">
        <v>1585</v>
      </c>
      <c r="N235" s="257" t="s">
        <v>1585</v>
      </c>
      <c r="O235" s="257" t="s">
        <v>1585</v>
      </c>
      <c r="P235" s="257" t="s">
        <v>1585</v>
      </c>
      <c r="Q235" s="257" t="s">
        <v>143</v>
      </c>
      <c r="R235" s="257" t="s">
        <v>78</v>
      </c>
      <c r="S235" s="257" t="s">
        <v>104</v>
      </c>
      <c r="T235" s="257" t="s">
        <v>1586</v>
      </c>
      <c r="U235" s="257" t="s">
        <v>1587</v>
      </c>
      <c r="V235" s="257" t="s">
        <v>1588</v>
      </c>
      <c r="W235" s="257" t="s">
        <v>672</v>
      </c>
      <c r="X235" s="257" t="s">
        <v>1589</v>
      </c>
      <c r="Y235" s="257" t="s">
        <v>1583</v>
      </c>
    </row>
    <row r="236" spans="1:25" ht="36" x14ac:dyDescent="0.2">
      <c r="A236" s="257" t="s">
        <v>1590</v>
      </c>
      <c r="B236" s="271" t="s">
        <v>893</v>
      </c>
      <c r="C236" s="271"/>
      <c r="D236" s="257" t="s">
        <v>77</v>
      </c>
      <c r="E236" s="257" t="s">
        <v>89</v>
      </c>
      <c r="F236" s="257" t="s">
        <v>1591</v>
      </c>
      <c r="G236" s="257" t="s">
        <v>1518</v>
      </c>
      <c r="H236" s="257" t="s">
        <v>1592</v>
      </c>
      <c r="I236" s="257" t="s">
        <v>712</v>
      </c>
      <c r="J236" s="257" t="s">
        <v>1343</v>
      </c>
      <c r="K236" s="257" t="s">
        <v>1081</v>
      </c>
      <c r="L236" s="257" t="s">
        <v>143</v>
      </c>
      <c r="M236" s="257" t="s">
        <v>181</v>
      </c>
      <c r="N236" s="257" t="s">
        <v>181</v>
      </c>
      <c r="O236" s="257" t="s">
        <v>181</v>
      </c>
      <c r="P236" s="257" t="s">
        <v>181</v>
      </c>
      <c r="Q236" s="257" t="s">
        <v>143</v>
      </c>
      <c r="R236" s="257" t="s">
        <v>78</v>
      </c>
      <c r="S236" s="257" t="s">
        <v>79</v>
      </c>
      <c r="T236" s="257" t="s">
        <v>182</v>
      </c>
      <c r="U236" s="257" t="s">
        <v>1593</v>
      </c>
      <c r="V236" s="257" t="s">
        <v>1594</v>
      </c>
      <c r="W236" s="257" t="s">
        <v>1591</v>
      </c>
      <c r="X236" s="257" t="s">
        <v>1595</v>
      </c>
      <c r="Y236" s="257" t="s">
        <v>712</v>
      </c>
    </row>
    <row r="237" spans="1:25" ht="48" x14ac:dyDescent="0.2">
      <c r="A237" s="257" t="s">
        <v>1596</v>
      </c>
      <c r="B237" s="271" t="s">
        <v>893</v>
      </c>
      <c r="C237" s="271"/>
      <c r="D237" s="257" t="s">
        <v>77</v>
      </c>
      <c r="E237" s="257" t="s">
        <v>89</v>
      </c>
      <c r="F237" s="257" t="s">
        <v>1591</v>
      </c>
      <c r="G237" s="257" t="s">
        <v>1597</v>
      </c>
      <c r="H237" s="257" t="s">
        <v>1598</v>
      </c>
      <c r="I237" s="257" t="s">
        <v>1599</v>
      </c>
      <c r="J237" s="257" t="s">
        <v>1177</v>
      </c>
      <c r="K237" s="257" t="s">
        <v>1600</v>
      </c>
      <c r="L237" s="257" t="s">
        <v>143</v>
      </c>
      <c r="M237" s="257" t="s">
        <v>342</v>
      </c>
      <c r="N237" s="257" t="s">
        <v>342</v>
      </c>
      <c r="O237" s="257" t="s">
        <v>342</v>
      </c>
      <c r="P237" s="257" t="s">
        <v>342</v>
      </c>
      <c r="Q237" s="257" t="s">
        <v>143</v>
      </c>
      <c r="R237" s="257" t="s">
        <v>78</v>
      </c>
      <c r="S237" s="257" t="s">
        <v>104</v>
      </c>
      <c r="T237" s="257" t="s">
        <v>160</v>
      </c>
      <c r="U237" s="257" t="s">
        <v>1601</v>
      </c>
      <c r="V237" s="257" t="s">
        <v>1602</v>
      </c>
      <c r="W237" s="257" t="s">
        <v>1591</v>
      </c>
      <c r="X237" s="257" t="s">
        <v>1603</v>
      </c>
      <c r="Y237" s="257" t="s">
        <v>1599</v>
      </c>
    </row>
    <row r="238" spans="1:25" ht="48" x14ac:dyDescent="0.2">
      <c r="A238" s="257" t="s">
        <v>1604</v>
      </c>
      <c r="B238" s="271" t="s">
        <v>1469</v>
      </c>
      <c r="C238" s="271"/>
      <c r="D238" s="257" t="s">
        <v>77</v>
      </c>
      <c r="E238" s="257" t="s">
        <v>89</v>
      </c>
      <c r="F238" s="257" t="s">
        <v>1518</v>
      </c>
      <c r="G238" s="257" t="s">
        <v>1272</v>
      </c>
      <c r="H238" s="257" t="s">
        <v>1582</v>
      </c>
      <c r="I238" s="257" t="s">
        <v>1605</v>
      </c>
      <c r="J238" s="257" t="s">
        <v>1272</v>
      </c>
      <c r="K238" s="257" t="s">
        <v>115</v>
      </c>
      <c r="L238" s="257" t="s">
        <v>181</v>
      </c>
      <c r="M238" s="257" t="s">
        <v>181</v>
      </c>
      <c r="N238" s="257" t="s">
        <v>342</v>
      </c>
      <c r="O238" s="257" t="s">
        <v>342</v>
      </c>
      <c r="P238" s="257" t="s">
        <v>342</v>
      </c>
      <c r="Q238" s="257" t="s">
        <v>143</v>
      </c>
      <c r="R238" s="257" t="s">
        <v>78</v>
      </c>
      <c r="S238" s="257" t="s">
        <v>79</v>
      </c>
      <c r="T238" s="257" t="s">
        <v>1606</v>
      </c>
      <c r="U238" s="257" t="s">
        <v>1607</v>
      </c>
      <c r="V238" s="257" t="s">
        <v>1608</v>
      </c>
      <c r="W238" s="257" t="s">
        <v>1518</v>
      </c>
      <c r="X238" s="257" t="s">
        <v>1609</v>
      </c>
      <c r="Y238" s="257" t="s">
        <v>1605</v>
      </c>
    </row>
    <row r="239" spans="1:25" ht="48" x14ac:dyDescent="0.2">
      <c r="A239" s="257" t="s">
        <v>1610</v>
      </c>
      <c r="B239" s="271" t="s">
        <v>1518</v>
      </c>
      <c r="C239" s="271"/>
      <c r="D239" s="257" t="s">
        <v>77</v>
      </c>
      <c r="E239" s="257" t="s">
        <v>89</v>
      </c>
      <c r="F239" s="257" t="s">
        <v>972</v>
      </c>
      <c r="G239" s="257" t="s">
        <v>1555</v>
      </c>
      <c r="H239" s="257" t="s">
        <v>1611</v>
      </c>
      <c r="I239" s="257" t="s">
        <v>1285</v>
      </c>
      <c r="J239" s="257" t="s">
        <v>1421</v>
      </c>
      <c r="K239" s="257" t="s">
        <v>115</v>
      </c>
      <c r="L239" s="257" t="s">
        <v>143</v>
      </c>
      <c r="M239" s="257" t="s">
        <v>181</v>
      </c>
      <c r="N239" s="257" t="s">
        <v>181</v>
      </c>
      <c r="O239" s="257" t="s">
        <v>181</v>
      </c>
      <c r="P239" s="257" t="s">
        <v>181</v>
      </c>
      <c r="Q239" s="257" t="s">
        <v>143</v>
      </c>
      <c r="R239" s="257" t="s">
        <v>78</v>
      </c>
      <c r="S239" s="257" t="s">
        <v>79</v>
      </c>
      <c r="T239" s="257" t="s">
        <v>182</v>
      </c>
      <c r="U239" s="257" t="s">
        <v>1612</v>
      </c>
      <c r="V239" s="257" t="s">
        <v>1613</v>
      </c>
      <c r="W239" s="257" t="s">
        <v>972</v>
      </c>
      <c r="X239" s="257" t="s">
        <v>1614</v>
      </c>
      <c r="Y239" s="257" t="s">
        <v>1285</v>
      </c>
    </row>
    <row r="240" spans="1:25" ht="48" x14ac:dyDescent="0.2">
      <c r="A240" s="257" t="s">
        <v>1615</v>
      </c>
      <c r="B240" s="271" t="s">
        <v>1518</v>
      </c>
      <c r="C240" s="271"/>
      <c r="D240" s="257" t="s">
        <v>77</v>
      </c>
      <c r="E240" s="257" t="s">
        <v>136</v>
      </c>
      <c r="F240" s="257" t="s">
        <v>1384</v>
      </c>
      <c r="G240" s="257" t="s">
        <v>1421</v>
      </c>
      <c r="H240" s="257" t="s">
        <v>1616</v>
      </c>
      <c r="I240" s="257" t="s">
        <v>1617</v>
      </c>
      <c r="J240" s="257" t="s">
        <v>421</v>
      </c>
      <c r="K240" s="257" t="s">
        <v>1618</v>
      </c>
      <c r="L240" s="257" t="s">
        <v>143</v>
      </c>
      <c r="M240" s="257" t="s">
        <v>191</v>
      </c>
      <c r="N240" s="257" t="s">
        <v>191</v>
      </c>
      <c r="O240" s="257" t="s">
        <v>191</v>
      </c>
      <c r="P240" s="257"/>
      <c r="Q240" s="257" t="s">
        <v>143</v>
      </c>
      <c r="R240" s="257" t="s">
        <v>78</v>
      </c>
      <c r="S240" s="257" t="s">
        <v>104</v>
      </c>
      <c r="T240" s="257" t="s">
        <v>1619</v>
      </c>
      <c r="U240" s="257" t="s">
        <v>1620</v>
      </c>
      <c r="V240" s="257" t="s">
        <v>1621</v>
      </c>
      <c r="W240" s="257" t="s">
        <v>1384</v>
      </c>
      <c r="X240" s="257"/>
      <c r="Y240" s="257"/>
    </row>
    <row r="241" spans="1:25" ht="48" x14ac:dyDescent="0.2">
      <c r="A241" s="257" t="s">
        <v>1622</v>
      </c>
      <c r="B241" s="271" t="s">
        <v>1272</v>
      </c>
      <c r="C241" s="271"/>
      <c r="D241" s="257" t="s">
        <v>77</v>
      </c>
      <c r="E241" s="257" t="s">
        <v>136</v>
      </c>
      <c r="F241" s="257" t="s">
        <v>1384</v>
      </c>
      <c r="G241" s="257" t="s">
        <v>1597</v>
      </c>
      <c r="H241" s="257" t="s">
        <v>1598</v>
      </c>
      <c r="I241" s="257" t="s">
        <v>860</v>
      </c>
      <c r="J241" s="257" t="s">
        <v>1177</v>
      </c>
      <c r="K241" s="257" t="s">
        <v>1623</v>
      </c>
      <c r="L241" s="257" t="s">
        <v>143</v>
      </c>
      <c r="M241" s="257" t="s">
        <v>1064</v>
      </c>
      <c r="N241" s="257" t="s">
        <v>1064</v>
      </c>
      <c r="O241" s="257" t="s">
        <v>1064</v>
      </c>
      <c r="P241" s="257"/>
      <c r="Q241" s="257" t="s">
        <v>143</v>
      </c>
      <c r="R241" s="257" t="s">
        <v>78</v>
      </c>
      <c r="S241" s="257" t="s">
        <v>79</v>
      </c>
      <c r="T241" s="257" t="s">
        <v>1471</v>
      </c>
      <c r="U241" s="257" t="s">
        <v>1624</v>
      </c>
      <c r="V241" s="257" t="s">
        <v>1625</v>
      </c>
      <c r="W241" s="257" t="s">
        <v>1384</v>
      </c>
      <c r="X241" s="257"/>
      <c r="Y241" s="257"/>
    </row>
    <row r="242" spans="1:25" ht="60" x14ac:dyDescent="0.2">
      <c r="A242" s="257" t="s">
        <v>1626</v>
      </c>
      <c r="B242" s="271" t="s">
        <v>1272</v>
      </c>
      <c r="C242" s="271"/>
      <c r="D242" s="257" t="s">
        <v>77</v>
      </c>
      <c r="E242" s="257" t="s">
        <v>89</v>
      </c>
      <c r="F242" s="257" t="s">
        <v>1384</v>
      </c>
      <c r="G242" s="257" t="s">
        <v>665</v>
      </c>
      <c r="H242" s="257" t="s">
        <v>1627</v>
      </c>
      <c r="I242" s="257" t="s">
        <v>1226</v>
      </c>
      <c r="J242" s="257" t="s">
        <v>1226</v>
      </c>
      <c r="K242" s="257" t="s">
        <v>115</v>
      </c>
      <c r="L242" s="257" t="s">
        <v>174</v>
      </c>
      <c r="M242" s="257" t="s">
        <v>238</v>
      </c>
      <c r="N242" s="257" t="s">
        <v>181</v>
      </c>
      <c r="O242" s="257" t="s">
        <v>181</v>
      </c>
      <c r="P242" s="257" t="s">
        <v>181</v>
      </c>
      <c r="Q242" s="257" t="s">
        <v>143</v>
      </c>
      <c r="R242" s="257" t="s">
        <v>78</v>
      </c>
      <c r="S242" s="257" t="s">
        <v>79</v>
      </c>
      <c r="T242" s="257" t="s">
        <v>182</v>
      </c>
      <c r="U242" s="257" t="s">
        <v>1628</v>
      </c>
      <c r="V242" s="257" t="s">
        <v>1629</v>
      </c>
      <c r="W242" s="257" t="s">
        <v>294</v>
      </c>
      <c r="X242" s="257" t="s">
        <v>1630</v>
      </c>
      <c r="Y242" s="257" t="s">
        <v>1226</v>
      </c>
    </row>
    <row r="243" spans="1:25" ht="48" x14ac:dyDescent="0.2">
      <c r="A243" s="257" t="s">
        <v>1631</v>
      </c>
      <c r="B243" s="271" t="s">
        <v>918</v>
      </c>
      <c r="C243" s="271"/>
      <c r="D243" s="257" t="s">
        <v>77</v>
      </c>
      <c r="E243" s="257" t="s">
        <v>136</v>
      </c>
      <c r="F243" s="257" t="s">
        <v>1384</v>
      </c>
      <c r="G243" s="257" t="s">
        <v>1179</v>
      </c>
      <c r="H243" s="257" t="s">
        <v>1405</v>
      </c>
      <c r="I243" s="257" t="s">
        <v>597</v>
      </c>
      <c r="J243" s="257" t="s">
        <v>1599</v>
      </c>
      <c r="K243" s="257" t="s">
        <v>1632</v>
      </c>
      <c r="L243" s="257" t="s">
        <v>181</v>
      </c>
      <c r="M243" s="257" t="s">
        <v>504</v>
      </c>
      <c r="N243" s="257" t="s">
        <v>589</v>
      </c>
      <c r="O243" s="257" t="s">
        <v>589</v>
      </c>
      <c r="P243" s="257"/>
      <c r="Q243" s="257" t="s">
        <v>143</v>
      </c>
      <c r="R243" s="257" t="s">
        <v>78</v>
      </c>
      <c r="S243" s="257" t="s">
        <v>79</v>
      </c>
      <c r="T243" s="257" t="s">
        <v>160</v>
      </c>
      <c r="U243" s="257" t="s">
        <v>1633</v>
      </c>
      <c r="V243" s="257" t="s">
        <v>1634</v>
      </c>
      <c r="W243" s="257" t="s">
        <v>1384</v>
      </c>
      <c r="X243" s="257"/>
      <c r="Y243" s="257"/>
    </row>
    <row r="244" spans="1:25" ht="48" x14ac:dyDescent="0.2">
      <c r="A244" s="257" t="s">
        <v>1635</v>
      </c>
      <c r="B244" s="271" t="s">
        <v>918</v>
      </c>
      <c r="C244" s="271"/>
      <c r="D244" s="257" t="s">
        <v>77</v>
      </c>
      <c r="E244" s="257" t="s">
        <v>89</v>
      </c>
      <c r="F244" s="257" t="s">
        <v>1384</v>
      </c>
      <c r="G244" s="257" t="s">
        <v>1597</v>
      </c>
      <c r="H244" s="257" t="s">
        <v>1598</v>
      </c>
      <c r="I244" s="257" t="s">
        <v>1421</v>
      </c>
      <c r="J244" s="257" t="s">
        <v>1177</v>
      </c>
      <c r="K244" s="257" t="s">
        <v>115</v>
      </c>
      <c r="L244" s="257" t="s">
        <v>181</v>
      </c>
      <c r="M244" s="257" t="s">
        <v>229</v>
      </c>
      <c r="N244" s="257" t="s">
        <v>234</v>
      </c>
      <c r="O244" s="257" t="s">
        <v>234</v>
      </c>
      <c r="P244" s="257" t="s">
        <v>234</v>
      </c>
      <c r="Q244" s="257" t="s">
        <v>143</v>
      </c>
      <c r="R244" s="257" t="s">
        <v>78</v>
      </c>
      <c r="S244" s="257" t="s">
        <v>79</v>
      </c>
      <c r="T244" s="257" t="s">
        <v>1011</v>
      </c>
      <c r="U244" s="257" t="s">
        <v>1636</v>
      </c>
      <c r="V244" s="257" t="s">
        <v>1637</v>
      </c>
      <c r="W244" s="257" t="s">
        <v>1384</v>
      </c>
      <c r="X244" s="257" t="s">
        <v>1638</v>
      </c>
      <c r="Y244" s="257" t="s">
        <v>1421</v>
      </c>
    </row>
    <row r="245" spans="1:25" ht="36" x14ac:dyDescent="0.2">
      <c r="A245" s="257" t="s">
        <v>1639</v>
      </c>
      <c r="B245" s="271" t="s">
        <v>918</v>
      </c>
      <c r="C245" s="271"/>
      <c r="D245" s="257" t="s">
        <v>77</v>
      </c>
      <c r="E245" s="257" t="s">
        <v>89</v>
      </c>
      <c r="F245" s="257" t="s">
        <v>1384</v>
      </c>
      <c r="G245" s="257" t="s">
        <v>1003</v>
      </c>
      <c r="H245" s="257" t="s">
        <v>1640</v>
      </c>
      <c r="I245" s="257" t="s">
        <v>1285</v>
      </c>
      <c r="J245" s="257" t="s">
        <v>873</v>
      </c>
      <c r="K245" s="257" t="s">
        <v>1641</v>
      </c>
      <c r="L245" s="257" t="s">
        <v>143</v>
      </c>
      <c r="M245" s="257" t="s">
        <v>192</v>
      </c>
      <c r="N245" s="257" t="s">
        <v>192</v>
      </c>
      <c r="O245" s="257" t="s">
        <v>192</v>
      </c>
      <c r="P245" s="257" t="s">
        <v>192</v>
      </c>
      <c r="Q245" s="257" t="s">
        <v>143</v>
      </c>
      <c r="R245" s="257" t="s">
        <v>78</v>
      </c>
      <c r="S245" s="257" t="s">
        <v>79</v>
      </c>
      <c r="T245" s="257" t="s">
        <v>337</v>
      </c>
      <c r="U245" s="257" t="s">
        <v>1642</v>
      </c>
      <c r="V245" s="257" t="s">
        <v>1643</v>
      </c>
      <c r="W245" s="257" t="s">
        <v>1384</v>
      </c>
      <c r="X245" s="257" t="s">
        <v>1644</v>
      </c>
      <c r="Y245" s="257" t="s">
        <v>1285</v>
      </c>
    </row>
    <row r="246" spans="1:25" ht="48" x14ac:dyDescent="0.2">
      <c r="A246" s="257" t="s">
        <v>1645</v>
      </c>
      <c r="B246" s="271" t="s">
        <v>918</v>
      </c>
      <c r="C246" s="271"/>
      <c r="D246" s="257" t="s">
        <v>77</v>
      </c>
      <c r="E246" s="257" t="s">
        <v>89</v>
      </c>
      <c r="F246" s="257" t="s">
        <v>1384</v>
      </c>
      <c r="G246" s="257" t="s">
        <v>1597</v>
      </c>
      <c r="H246" s="257" t="s">
        <v>1598</v>
      </c>
      <c r="I246" s="257" t="s">
        <v>1646</v>
      </c>
      <c r="J246" s="257" t="s">
        <v>1597</v>
      </c>
      <c r="K246" s="257" t="s">
        <v>1647</v>
      </c>
      <c r="L246" s="257" t="s">
        <v>144</v>
      </c>
      <c r="M246" s="257" t="s">
        <v>191</v>
      </c>
      <c r="N246" s="257" t="s">
        <v>1064</v>
      </c>
      <c r="O246" s="257" t="s">
        <v>1064</v>
      </c>
      <c r="P246" s="257" t="s">
        <v>1064</v>
      </c>
      <c r="Q246" s="257" t="s">
        <v>143</v>
      </c>
      <c r="R246" s="257" t="s">
        <v>78</v>
      </c>
      <c r="S246" s="257" t="s">
        <v>104</v>
      </c>
      <c r="T246" s="257" t="s">
        <v>1648</v>
      </c>
      <c r="U246" s="257" t="s">
        <v>1649</v>
      </c>
      <c r="V246" s="257" t="s">
        <v>1650</v>
      </c>
      <c r="W246" s="257" t="s">
        <v>1384</v>
      </c>
      <c r="X246" s="257" t="s">
        <v>1651</v>
      </c>
      <c r="Y246" s="257" t="s">
        <v>1646</v>
      </c>
    </row>
    <row r="247" spans="1:25" ht="48" x14ac:dyDescent="0.2">
      <c r="A247" s="257" t="s">
        <v>1652</v>
      </c>
      <c r="B247" s="271" t="s">
        <v>902</v>
      </c>
      <c r="C247" s="271"/>
      <c r="D247" s="257" t="s">
        <v>77</v>
      </c>
      <c r="E247" s="257" t="s">
        <v>89</v>
      </c>
      <c r="F247" s="257" t="s">
        <v>1555</v>
      </c>
      <c r="G247" s="257" t="s">
        <v>1030</v>
      </c>
      <c r="H247" s="257" t="s">
        <v>1653</v>
      </c>
      <c r="I247" s="257" t="s">
        <v>793</v>
      </c>
      <c r="J247" s="257" t="s">
        <v>1654</v>
      </c>
      <c r="K247" s="257" t="s">
        <v>1247</v>
      </c>
      <c r="L247" s="257" t="s">
        <v>197</v>
      </c>
      <c r="M247" s="257" t="s">
        <v>221</v>
      </c>
      <c r="N247" s="257" t="s">
        <v>181</v>
      </c>
      <c r="O247" s="257" t="s">
        <v>181</v>
      </c>
      <c r="P247" s="257" t="s">
        <v>181</v>
      </c>
      <c r="Q247" s="257" t="s">
        <v>143</v>
      </c>
      <c r="R247" s="257" t="s">
        <v>78</v>
      </c>
      <c r="S247" s="257" t="s">
        <v>79</v>
      </c>
      <c r="T247" s="257" t="s">
        <v>182</v>
      </c>
      <c r="U247" s="257" t="s">
        <v>1655</v>
      </c>
      <c r="V247" s="257" t="s">
        <v>1656</v>
      </c>
      <c r="W247" s="257" t="s">
        <v>1555</v>
      </c>
      <c r="X247" s="257" t="s">
        <v>1657</v>
      </c>
      <c r="Y247" s="257" t="s">
        <v>793</v>
      </c>
    </row>
    <row r="248" spans="1:25" ht="36" x14ac:dyDescent="0.2">
      <c r="A248" s="257" t="s">
        <v>1658</v>
      </c>
      <c r="B248" s="271" t="s">
        <v>902</v>
      </c>
      <c r="C248" s="271"/>
      <c r="D248" s="257" t="s">
        <v>77</v>
      </c>
      <c r="E248" s="257" t="s">
        <v>89</v>
      </c>
      <c r="F248" s="257" t="s">
        <v>1384</v>
      </c>
      <c r="G248" s="257" t="s">
        <v>1030</v>
      </c>
      <c r="H248" s="257" t="s">
        <v>1653</v>
      </c>
      <c r="I248" s="257" t="s">
        <v>799</v>
      </c>
      <c r="J248" s="257" t="s">
        <v>1654</v>
      </c>
      <c r="K248" s="257" t="s">
        <v>1659</v>
      </c>
      <c r="L248" s="257" t="s">
        <v>143</v>
      </c>
      <c r="M248" s="257" t="s">
        <v>772</v>
      </c>
      <c r="N248" s="257" t="s">
        <v>772</v>
      </c>
      <c r="O248" s="257" t="s">
        <v>772</v>
      </c>
      <c r="P248" s="257" t="s">
        <v>772</v>
      </c>
      <c r="Q248" s="257" t="s">
        <v>192</v>
      </c>
      <c r="R248" s="257" t="s">
        <v>93</v>
      </c>
      <c r="S248" s="257" t="s">
        <v>104</v>
      </c>
      <c r="T248" s="257" t="s">
        <v>160</v>
      </c>
      <c r="U248" s="257" t="s">
        <v>1660</v>
      </c>
      <c r="V248" s="257" t="s">
        <v>1661</v>
      </c>
      <c r="W248" s="257" t="s">
        <v>1384</v>
      </c>
      <c r="X248" s="257" t="s">
        <v>1662</v>
      </c>
      <c r="Y248" s="257" t="s">
        <v>799</v>
      </c>
    </row>
    <row r="249" spans="1:25" ht="36" x14ac:dyDescent="0.2">
      <c r="A249" s="257" t="s">
        <v>1663</v>
      </c>
      <c r="B249" s="271" t="s">
        <v>1555</v>
      </c>
      <c r="C249" s="271"/>
      <c r="D249" s="257" t="s">
        <v>77</v>
      </c>
      <c r="E249" s="257" t="s">
        <v>121</v>
      </c>
      <c r="F249" s="257" t="s">
        <v>873</v>
      </c>
      <c r="G249" s="257"/>
      <c r="H249" s="257"/>
      <c r="I249" s="257" t="s">
        <v>1177</v>
      </c>
      <c r="J249" s="257"/>
      <c r="K249" s="257" t="s">
        <v>1664</v>
      </c>
      <c r="L249" s="257" t="s">
        <v>143</v>
      </c>
      <c r="M249" s="257" t="s">
        <v>1665</v>
      </c>
      <c r="N249" s="257" t="s">
        <v>1665</v>
      </c>
      <c r="O249" s="257" t="s">
        <v>1665</v>
      </c>
      <c r="P249" s="257"/>
      <c r="Q249" s="257" t="s">
        <v>143</v>
      </c>
      <c r="R249" s="257" t="s">
        <v>78</v>
      </c>
      <c r="S249" s="257" t="s">
        <v>104</v>
      </c>
      <c r="T249" s="257" t="s">
        <v>1666</v>
      </c>
      <c r="U249" s="257" t="s">
        <v>1667</v>
      </c>
      <c r="V249" s="257" t="s">
        <v>1668</v>
      </c>
      <c r="W249" s="257" t="s">
        <v>873</v>
      </c>
      <c r="X249" s="257"/>
      <c r="Y249" s="257"/>
    </row>
    <row r="250" spans="1:25" ht="60" x14ac:dyDescent="0.2">
      <c r="A250" s="257" t="s">
        <v>1669</v>
      </c>
      <c r="B250" s="271" t="s">
        <v>1003</v>
      </c>
      <c r="C250" s="271"/>
      <c r="D250" s="257" t="s">
        <v>77</v>
      </c>
      <c r="E250" s="257" t="s">
        <v>89</v>
      </c>
      <c r="F250" s="257" t="s">
        <v>1030</v>
      </c>
      <c r="G250" s="257" t="s">
        <v>665</v>
      </c>
      <c r="H250" s="257" t="s">
        <v>1627</v>
      </c>
      <c r="I250" s="257" t="s">
        <v>1406</v>
      </c>
      <c r="J250" s="257" t="s">
        <v>860</v>
      </c>
      <c r="K250" s="257" t="s">
        <v>115</v>
      </c>
      <c r="L250" s="257" t="s">
        <v>342</v>
      </c>
      <c r="M250" s="257" t="s">
        <v>342</v>
      </c>
      <c r="N250" s="257" t="s">
        <v>225</v>
      </c>
      <c r="O250" s="257" t="s">
        <v>225</v>
      </c>
      <c r="P250" s="257" t="s">
        <v>225</v>
      </c>
      <c r="Q250" s="257" t="s">
        <v>143</v>
      </c>
      <c r="R250" s="257" t="s">
        <v>78</v>
      </c>
      <c r="S250" s="257" t="s">
        <v>79</v>
      </c>
      <c r="T250" s="257" t="s">
        <v>1423</v>
      </c>
      <c r="U250" s="257" t="s">
        <v>1670</v>
      </c>
      <c r="V250" s="257" t="s">
        <v>1671</v>
      </c>
      <c r="W250" s="257" t="s">
        <v>1030</v>
      </c>
      <c r="X250" s="257" t="s">
        <v>1672</v>
      </c>
      <c r="Y250" s="257" t="s">
        <v>1406</v>
      </c>
    </row>
    <row r="251" spans="1:25" ht="24" x14ac:dyDescent="0.2">
      <c r="A251" s="257" t="s">
        <v>1673</v>
      </c>
      <c r="B251" s="271" t="s">
        <v>1003</v>
      </c>
      <c r="C251" s="271"/>
      <c r="D251" s="257" t="s">
        <v>77</v>
      </c>
      <c r="E251" s="257" t="s">
        <v>89</v>
      </c>
      <c r="F251" s="257" t="s">
        <v>665</v>
      </c>
      <c r="G251" s="257" t="s">
        <v>1674</v>
      </c>
      <c r="H251" s="257" t="s">
        <v>1498</v>
      </c>
      <c r="I251" s="257" t="s">
        <v>1675</v>
      </c>
      <c r="J251" s="257" t="s">
        <v>1178</v>
      </c>
      <c r="K251" s="257" t="s">
        <v>1676</v>
      </c>
      <c r="L251" s="257" t="s">
        <v>256</v>
      </c>
      <c r="M251" s="257" t="s">
        <v>248</v>
      </c>
      <c r="N251" s="257" t="s">
        <v>234</v>
      </c>
      <c r="O251" s="257" t="s">
        <v>234</v>
      </c>
      <c r="P251" s="257" t="s">
        <v>234</v>
      </c>
      <c r="Q251" s="257" t="s">
        <v>143</v>
      </c>
      <c r="R251" s="257" t="s">
        <v>78</v>
      </c>
      <c r="S251" s="257" t="s">
        <v>79</v>
      </c>
      <c r="T251" s="257" t="s">
        <v>1677</v>
      </c>
      <c r="U251" s="257" t="s">
        <v>1678</v>
      </c>
      <c r="V251" s="257" t="s">
        <v>1679</v>
      </c>
      <c r="W251" s="257" t="s">
        <v>665</v>
      </c>
      <c r="X251" s="257" t="s">
        <v>1680</v>
      </c>
      <c r="Y251" s="257" t="s">
        <v>1675</v>
      </c>
    </row>
    <row r="252" spans="1:25" ht="60" x14ac:dyDescent="0.2">
      <c r="A252" s="257" t="s">
        <v>1681</v>
      </c>
      <c r="B252" s="271" t="s">
        <v>1003</v>
      </c>
      <c r="C252" s="271"/>
      <c r="D252" s="257" t="s">
        <v>77</v>
      </c>
      <c r="E252" s="257" t="s">
        <v>89</v>
      </c>
      <c r="F252" s="257" t="s">
        <v>1421</v>
      </c>
      <c r="G252" s="257" t="s">
        <v>1682</v>
      </c>
      <c r="H252" s="257" t="s">
        <v>1617</v>
      </c>
      <c r="I252" s="257" t="s">
        <v>322</v>
      </c>
      <c r="J252" s="257" t="s">
        <v>139</v>
      </c>
      <c r="K252" s="257" t="s">
        <v>1683</v>
      </c>
      <c r="L252" s="257" t="s">
        <v>143</v>
      </c>
      <c r="M252" s="257" t="s">
        <v>144</v>
      </c>
      <c r="N252" s="257" t="s">
        <v>144</v>
      </c>
      <c r="O252" s="257" t="s">
        <v>144</v>
      </c>
      <c r="P252" s="257" t="s">
        <v>144</v>
      </c>
      <c r="Q252" s="257" t="s">
        <v>143</v>
      </c>
      <c r="R252" s="257" t="s">
        <v>78</v>
      </c>
      <c r="S252" s="257" t="s">
        <v>79</v>
      </c>
      <c r="T252" s="257" t="s">
        <v>145</v>
      </c>
      <c r="U252" s="257" t="s">
        <v>1684</v>
      </c>
      <c r="V252" s="257" t="s">
        <v>1685</v>
      </c>
      <c r="W252" s="257" t="s">
        <v>1421</v>
      </c>
      <c r="X252" s="257" t="s">
        <v>1686</v>
      </c>
      <c r="Y252" s="257" t="s">
        <v>322</v>
      </c>
    </row>
    <row r="253" spans="1:25" ht="48" x14ac:dyDescent="0.2">
      <c r="A253" s="257" t="s">
        <v>1687</v>
      </c>
      <c r="B253" s="271" t="s">
        <v>712</v>
      </c>
      <c r="C253" s="271"/>
      <c r="D253" s="257" t="s">
        <v>77</v>
      </c>
      <c r="E253" s="257" t="s">
        <v>136</v>
      </c>
      <c r="F253" s="257" t="s">
        <v>873</v>
      </c>
      <c r="G253" s="257" t="s">
        <v>1179</v>
      </c>
      <c r="H253" s="257" t="s">
        <v>1405</v>
      </c>
      <c r="I253" s="257" t="s">
        <v>1688</v>
      </c>
      <c r="J253" s="257" t="s">
        <v>1599</v>
      </c>
      <c r="K253" s="257" t="s">
        <v>1689</v>
      </c>
      <c r="L253" s="257" t="s">
        <v>143</v>
      </c>
      <c r="M253" s="257" t="s">
        <v>702</v>
      </c>
      <c r="N253" s="257" t="s">
        <v>702</v>
      </c>
      <c r="O253" s="257" t="s">
        <v>702</v>
      </c>
      <c r="P253" s="257"/>
      <c r="Q253" s="257" t="s">
        <v>143</v>
      </c>
      <c r="R253" s="257" t="s">
        <v>78</v>
      </c>
      <c r="S253" s="257" t="s">
        <v>79</v>
      </c>
      <c r="T253" s="257" t="s">
        <v>1690</v>
      </c>
      <c r="U253" s="257" t="s">
        <v>1691</v>
      </c>
      <c r="V253" s="257" t="s">
        <v>1692</v>
      </c>
      <c r="W253" s="257" t="s">
        <v>873</v>
      </c>
      <c r="X253" s="257"/>
      <c r="Y253" s="257"/>
    </row>
    <row r="254" spans="1:25" ht="48" x14ac:dyDescent="0.2">
      <c r="A254" s="257" t="s">
        <v>192</v>
      </c>
      <c r="B254" s="271" t="s">
        <v>1597</v>
      </c>
      <c r="C254" s="271"/>
      <c r="D254" s="257" t="s">
        <v>77</v>
      </c>
      <c r="E254" s="257" t="s">
        <v>121</v>
      </c>
      <c r="F254" s="257" t="s">
        <v>873</v>
      </c>
      <c r="G254" s="257"/>
      <c r="H254" s="257"/>
      <c r="I254" s="257" t="s">
        <v>1682</v>
      </c>
      <c r="J254" s="257"/>
      <c r="K254" s="257" t="s">
        <v>1693</v>
      </c>
      <c r="L254" s="257" t="s">
        <v>248</v>
      </c>
      <c r="M254" s="257" t="s">
        <v>1050</v>
      </c>
      <c r="N254" s="257" t="s">
        <v>170</v>
      </c>
      <c r="O254" s="257" t="s">
        <v>170</v>
      </c>
      <c r="P254" s="257"/>
      <c r="Q254" s="257" t="s">
        <v>143</v>
      </c>
      <c r="R254" s="257" t="s">
        <v>78</v>
      </c>
      <c r="S254" s="257" t="s">
        <v>79</v>
      </c>
      <c r="T254" s="257" t="s">
        <v>1694</v>
      </c>
      <c r="U254" s="257" t="s">
        <v>1695</v>
      </c>
      <c r="V254" s="257" t="s">
        <v>1696</v>
      </c>
      <c r="W254" s="257" t="s">
        <v>873</v>
      </c>
      <c r="X254" s="257"/>
      <c r="Y254" s="257"/>
    </row>
    <row r="255" spans="1:25" ht="36" x14ac:dyDescent="0.2">
      <c r="A255" s="257" t="s">
        <v>1697</v>
      </c>
      <c r="B255" s="271" t="s">
        <v>1597</v>
      </c>
      <c r="C255" s="271"/>
      <c r="D255" s="257" t="s">
        <v>77</v>
      </c>
      <c r="E255" s="257" t="s">
        <v>121</v>
      </c>
      <c r="F255" s="257" t="s">
        <v>873</v>
      </c>
      <c r="G255" s="257"/>
      <c r="H255" s="257"/>
      <c r="I255" s="257" t="s">
        <v>1517</v>
      </c>
      <c r="J255" s="257"/>
      <c r="K255" s="257" t="s">
        <v>1698</v>
      </c>
      <c r="L255" s="257" t="s">
        <v>229</v>
      </c>
      <c r="M255" s="257" t="s">
        <v>203</v>
      </c>
      <c r="N255" s="257" t="s">
        <v>517</v>
      </c>
      <c r="O255" s="257" t="s">
        <v>517</v>
      </c>
      <c r="P255" s="257"/>
      <c r="Q255" s="257" t="s">
        <v>143</v>
      </c>
      <c r="R255" s="257" t="s">
        <v>78</v>
      </c>
      <c r="S255" s="257" t="s">
        <v>79</v>
      </c>
      <c r="T255" s="257" t="s">
        <v>1211</v>
      </c>
      <c r="U255" s="257" t="s">
        <v>1699</v>
      </c>
      <c r="V255" s="257" t="s">
        <v>1700</v>
      </c>
      <c r="W255" s="257" t="s">
        <v>873</v>
      </c>
      <c r="X255" s="257"/>
      <c r="Y255" s="257"/>
    </row>
    <row r="256" spans="1:25" ht="60" x14ac:dyDescent="0.2">
      <c r="A256" s="257" t="s">
        <v>1701</v>
      </c>
      <c r="B256" s="271" t="s">
        <v>1597</v>
      </c>
      <c r="C256" s="271"/>
      <c r="D256" s="257" t="s">
        <v>77</v>
      </c>
      <c r="E256" s="257" t="s">
        <v>89</v>
      </c>
      <c r="F256" s="257" t="s">
        <v>873</v>
      </c>
      <c r="G256" s="257" t="s">
        <v>860</v>
      </c>
      <c r="H256" s="257" t="s">
        <v>1029</v>
      </c>
      <c r="I256" s="257" t="s">
        <v>1292</v>
      </c>
      <c r="J256" s="257" t="s">
        <v>793</v>
      </c>
      <c r="K256" s="257" t="s">
        <v>115</v>
      </c>
      <c r="L256" s="257" t="s">
        <v>174</v>
      </c>
      <c r="M256" s="257" t="s">
        <v>238</v>
      </c>
      <c r="N256" s="257" t="s">
        <v>181</v>
      </c>
      <c r="O256" s="257" t="s">
        <v>229</v>
      </c>
      <c r="P256" s="257" t="s">
        <v>229</v>
      </c>
      <c r="Q256" s="257" t="s">
        <v>143</v>
      </c>
      <c r="R256" s="257" t="s">
        <v>78</v>
      </c>
      <c r="S256" s="257" t="s">
        <v>79</v>
      </c>
      <c r="T256" s="257" t="s">
        <v>182</v>
      </c>
      <c r="U256" s="257" t="s">
        <v>1702</v>
      </c>
      <c r="V256" s="257" t="s">
        <v>1703</v>
      </c>
      <c r="W256" s="257" t="s">
        <v>559</v>
      </c>
      <c r="X256" s="257" t="s">
        <v>1704</v>
      </c>
      <c r="Y256" s="257" t="s">
        <v>1292</v>
      </c>
    </row>
    <row r="257" spans="1:25" ht="60" x14ac:dyDescent="0.2">
      <c r="A257" s="257" t="s">
        <v>1705</v>
      </c>
      <c r="B257" s="271" t="s">
        <v>1597</v>
      </c>
      <c r="C257" s="271"/>
      <c r="D257" s="257" t="s">
        <v>77</v>
      </c>
      <c r="E257" s="257" t="s">
        <v>89</v>
      </c>
      <c r="F257" s="257" t="s">
        <v>873</v>
      </c>
      <c r="G257" s="257" t="s">
        <v>860</v>
      </c>
      <c r="H257" s="257" t="s">
        <v>1029</v>
      </c>
      <c r="I257" s="257" t="s">
        <v>1292</v>
      </c>
      <c r="J257" s="257" t="s">
        <v>793</v>
      </c>
      <c r="K257" s="257" t="s">
        <v>115</v>
      </c>
      <c r="L257" s="257" t="s">
        <v>174</v>
      </c>
      <c r="M257" s="257" t="s">
        <v>238</v>
      </c>
      <c r="N257" s="257" t="s">
        <v>181</v>
      </c>
      <c r="O257" s="257" t="s">
        <v>181</v>
      </c>
      <c r="P257" s="257" t="s">
        <v>229</v>
      </c>
      <c r="Q257" s="257" t="s">
        <v>143</v>
      </c>
      <c r="R257" s="257" t="s">
        <v>78</v>
      </c>
      <c r="S257" s="257" t="s">
        <v>79</v>
      </c>
      <c r="T257" s="257" t="s">
        <v>182</v>
      </c>
      <c r="U257" s="257" t="s">
        <v>1702</v>
      </c>
      <c r="V257" s="257" t="s">
        <v>1703</v>
      </c>
      <c r="W257" s="257" t="s">
        <v>559</v>
      </c>
      <c r="X257" s="257" t="s">
        <v>1704</v>
      </c>
      <c r="Y257" s="257" t="s">
        <v>1292</v>
      </c>
    </row>
    <row r="258" spans="1:25" ht="60" x14ac:dyDescent="0.2">
      <c r="A258" s="257" t="s">
        <v>1706</v>
      </c>
      <c r="B258" s="271" t="s">
        <v>1597</v>
      </c>
      <c r="C258" s="271"/>
      <c r="D258" s="257" t="s">
        <v>77</v>
      </c>
      <c r="E258" s="257" t="s">
        <v>89</v>
      </c>
      <c r="F258" s="257" t="s">
        <v>294</v>
      </c>
      <c r="G258" s="257" t="s">
        <v>1179</v>
      </c>
      <c r="H258" s="257" t="s">
        <v>1405</v>
      </c>
      <c r="I258" s="257" t="s">
        <v>1326</v>
      </c>
      <c r="J258" s="257" t="s">
        <v>1599</v>
      </c>
      <c r="K258" s="257" t="s">
        <v>1707</v>
      </c>
      <c r="L258" s="257" t="s">
        <v>143</v>
      </c>
      <c r="M258" s="257" t="s">
        <v>203</v>
      </c>
      <c r="N258" s="257" t="s">
        <v>203</v>
      </c>
      <c r="O258" s="257" t="s">
        <v>203</v>
      </c>
      <c r="P258" s="257" t="s">
        <v>203</v>
      </c>
      <c r="Q258" s="257" t="s">
        <v>143</v>
      </c>
      <c r="R258" s="257" t="s">
        <v>78</v>
      </c>
      <c r="S258" s="257" t="s">
        <v>79</v>
      </c>
      <c r="T258" s="257" t="s">
        <v>160</v>
      </c>
      <c r="U258" s="257" t="s">
        <v>1708</v>
      </c>
      <c r="V258" s="257" t="s">
        <v>1709</v>
      </c>
      <c r="W258" s="257" t="s">
        <v>294</v>
      </c>
      <c r="X258" s="257" t="s">
        <v>1710</v>
      </c>
      <c r="Y258" s="257" t="s">
        <v>1326</v>
      </c>
    </row>
    <row r="259" spans="1:25" ht="48" x14ac:dyDescent="0.2">
      <c r="A259" s="257" t="s">
        <v>1711</v>
      </c>
      <c r="B259" s="271" t="s">
        <v>1597</v>
      </c>
      <c r="C259" s="271"/>
      <c r="D259" s="257" t="s">
        <v>77</v>
      </c>
      <c r="E259" s="257" t="s">
        <v>89</v>
      </c>
      <c r="F259" s="257" t="s">
        <v>873</v>
      </c>
      <c r="G259" s="257" t="s">
        <v>1178</v>
      </c>
      <c r="H259" s="257" t="s">
        <v>1688</v>
      </c>
      <c r="I259" s="257" t="s">
        <v>139</v>
      </c>
      <c r="J259" s="257" t="s">
        <v>1178</v>
      </c>
      <c r="K259" s="257" t="s">
        <v>1712</v>
      </c>
      <c r="L259" s="257" t="s">
        <v>1034</v>
      </c>
      <c r="M259" s="257" t="s">
        <v>1325</v>
      </c>
      <c r="N259" s="257" t="s">
        <v>1713</v>
      </c>
      <c r="O259" s="257" t="s">
        <v>1713</v>
      </c>
      <c r="P259" s="257" t="s">
        <v>1713</v>
      </c>
      <c r="Q259" s="257" t="s">
        <v>143</v>
      </c>
      <c r="R259" s="257" t="s">
        <v>93</v>
      </c>
      <c r="S259" s="257" t="s">
        <v>79</v>
      </c>
      <c r="T259" s="257" t="s">
        <v>1714</v>
      </c>
      <c r="U259" s="257" t="s">
        <v>1715</v>
      </c>
      <c r="V259" s="257" t="s">
        <v>1716</v>
      </c>
      <c r="W259" s="257" t="s">
        <v>873</v>
      </c>
      <c r="X259" s="257" t="s">
        <v>1717</v>
      </c>
      <c r="Y259" s="257" t="s">
        <v>139</v>
      </c>
    </row>
    <row r="260" spans="1:25" ht="36" x14ac:dyDescent="0.2">
      <c r="A260" s="257" t="s">
        <v>1718</v>
      </c>
      <c r="B260" s="271" t="s">
        <v>1597</v>
      </c>
      <c r="C260" s="271"/>
      <c r="D260" s="257" t="s">
        <v>77</v>
      </c>
      <c r="E260" s="257" t="s">
        <v>89</v>
      </c>
      <c r="F260" s="257" t="s">
        <v>1285</v>
      </c>
      <c r="G260" s="257" t="s">
        <v>1051</v>
      </c>
      <c r="H260" s="257" t="s">
        <v>1719</v>
      </c>
      <c r="I260" s="257" t="s">
        <v>1405</v>
      </c>
      <c r="J260" s="257" t="s">
        <v>1051</v>
      </c>
      <c r="K260" s="257" t="s">
        <v>1720</v>
      </c>
      <c r="L260" s="257" t="s">
        <v>143</v>
      </c>
      <c r="M260" s="257" t="s">
        <v>170</v>
      </c>
      <c r="N260" s="257" t="s">
        <v>170</v>
      </c>
      <c r="O260" s="257" t="s">
        <v>170</v>
      </c>
      <c r="P260" s="257" t="s">
        <v>170</v>
      </c>
      <c r="Q260" s="257" t="s">
        <v>143</v>
      </c>
      <c r="R260" s="257" t="s">
        <v>78</v>
      </c>
      <c r="S260" s="257" t="s">
        <v>79</v>
      </c>
      <c r="T260" s="257" t="s">
        <v>928</v>
      </c>
      <c r="U260" s="257" t="s">
        <v>1721</v>
      </c>
      <c r="V260" s="257" t="s">
        <v>1722</v>
      </c>
      <c r="W260" s="257" t="s">
        <v>1285</v>
      </c>
      <c r="X260" s="257" t="s">
        <v>1723</v>
      </c>
      <c r="Y260" s="257" t="s">
        <v>1405</v>
      </c>
    </row>
    <row r="261" spans="1:25" ht="60" x14ac:dyDescent="0.2">
      <c r="A261" s="257" t="s">
        <v>1724</v>
      </c>
      <c r="B261" s="271" t="s">
        <v>1597</v>
      </c>
      <c r="C261" s="271"/>
      <c r="D261" s="257" t="s">
        <v>77</v>
      </c>
      <c r="E261" s="257" t="s">
        <v>89</v>
      </c>
      <c r="F261" s="257" t="s">
        <v>1674</v>
      </c>
      <c r="G261" s="257" t="s">
        <v>1674</v>
      </c>
      <c r="H261" s="257" t="s">
        <v>1498</v>
      </c>
      <c r="I261" s="257" t="s">
        <v>1725</v>
      </c>
      <c r="J261" s="257" t="s">
        <v>1674</v>
      </c>
      <c r="K261" s="257" t="s">
        <v>1726</v>
      </c>
      <c r="L261" s="257" t="s">
        <v>143</v>
      </c>
      <c r="M261" s="257" t="s">
        <v>342</v>
      </c>
      <c r="N261" s="257" t="s">
        <v>342</v>
      </c>
      <c r="O261" s="257" t="s">
        <v>342</v>
      </c>
      <c r="P261" s="257" t="s">
        <v>342</v>
      </c>
      <c r="Q261" s="257" t="s">
        <v>143</v>
      </c>
      <c r="R261" s="257" t="s">
        <v>78</v>
      </c>
      <c r="S261" s="257" t="s">
        <v>79</v>
      </c>
      <c r="T261" s="257" t="s">
        <v>145</v>
      </c>
      <c r="U261" s="257" t="s">
        <v>1727</v>
      </c>
      <c r="V261" s="257" t="s">
        <v>1728</v>
      </c>
      <c r="W261" s="257" t="s">
        <v>1674</v>
      </c>
      <c r="X261" s="257" t="s">
        <v>1729</v>
      </c>
      <c r="Y261" s="257" t="s">
        <v>1725</v>
      </c>
    </row>
    <row r="262" spans="1:25" ht="48" x14ac:dyDescent="0.2">
      <c r="A262" s="257" t="s">
        <v>1730</v>
      </c>
      <c r="B262" s="271" t="s">
        <v>1674</v>
      </c>
      <c r="C262" s="271"/>
      <c r="D262" s="257" t="s">
        <v>77</v>
      </c>
      <c r="E262" s="257" t="s">
        <v>89</v>
      </c>
      <c r="F262" s="257" t="s">
        <v>294</v>
      </c>
      <c r="G262" s="257" t="s">
        <v>1179</v>
      </c>
      <c r="H262" s="257" t="s">
        <v>1405</v>
      </c>
      <c r="I262" s="257" t="s">
        <v>1292</v>
      </c>
      <c r="J262" s="257" t="s">
        <v>1599</v>
      </c>
      <c r="K262" s="257" t="s">
        <v>1731</v>
      </c>
      <c r="L262" s="257" t="s">
        <v>174</v>
      </c>
      <c r="M262" s="257" t="s">
        <v>328</v>
      </c>
      <c r="N262" s="257" t="s">
        <v>234</v>
      </c>
      <c r="O262" s="257" t="s">
        <v>234</v>
      </c>
      <c r="P262" s="257" t="s">
        <v>234</v>
      </c>
      <c r="Q262" s="257" t="s">
        <v>143</v>
      </c>
      <c r="R262" s="257" t="s">
        <v>78</v>
      </c>
      <c r="S262" s="257" t="s">
        <v>79</v>
      </c>
      <c r="T262" s="257" t="s">
        <v>1355</v>
      </c>
      <c r="U262" s="257" t="s">
        <v>1732</v>
      </c>
      <c r="V262" s="257" t="s">
        <v>1733</v>
      </c>
      <c r="W262" s="257" t="s">
        <v>294</v>
      </c>
      <c r="X262" s="257" t="s">
        <v>1734</v>
      </c>
      <c r="Y262" s="257" t="s">
        <v>1292</v>
      </c>
    </row>
    <row r="263" spans="1:25" ht="48" x14ac:dyDescent="0.2">
      <c r="A263" s="257" t="s">
        <v>1735</v>
      </c>
      <c r="B263" s="271" t="s">
        <v>1421</v>
      </c>
      <c r="C263" s="271"/>
      <c r="D263" s="257" t="s">
        <v>77</v>
      </c>
      <c r="E263" s="257" t="s">
        <v>89</v>
      </c>
      <c r="F263" s="257" t="s">
        <v>1406</v>
      </c>
      <c r="G263" s="257" t="s">
        <v>421</v>
      </c>
      <c r="H263" s="257" t="s">
        <v>1736</v>
      </c>
      <c r="I263" s="257" t="s">
        <v>140</v>
      </c>
      <c r="J263" s="257" t="s">
        <v>1304</v>
      </c>
      <c r="K263" s="257" t="s">
        <v>1737</v>
      </c>
      <c r="L263" s="257" t="s">
        <v>229</v>
      </c>
      <c r="M263" s="257" t="s">
        <v>342</v>
      </c>
      <c r="N263" s="257" t="s">
        <v>203</v>
      </c>
      <c r="O263" s="257" t="s">
        <v>203</v>
      </c>
      <c r="P263" s="257" t="s">
        <v>203</v>
      </c>
      <c r="Q263" s="257" t="s">
        <v>143</v>
      </c>
      <c r="R263" s="257" t="s">
        <v>78</v>
      </c>
      <c r="S263" s="257" t="s">
        <v>79</v>
      </c>
      <c r="T263" s="257" t="s">
        <v>1738</v>
      </c>
      <c r="U263" s="257" t="s">
        <v>1739</v>
      </c>
      <c r="V263" s="257" t="s">
        <v>1740</v>
      </c>
      <c r="W263" s="257" t="s">
        <v>1406</v>
      </c>
      <c r="X263" s="257" t="s">
        <v>1741</v>
      </c>
      <c r="Y263" s="257" t="s">
        <v>140</v>
      </c>
    </row>
    <row r="264" spans="1:25" ht="48" x14ac:dyDescent="0.2">
      <c r="A264" s="257" t="s">
        <v>1742</v>
      </c>
      <c r="B264" s="271" t="s">
        <v>860</v>
      </c>
      <c r="C264" s="271"/>
      <c r="D264" s="257" t="s">
        <v>77</v>
      </c>
      <c r="E264" s="257" t="s">
        <v>89</v>
      </c>
      <c r="F264" s="257" t="s">
        <v>1177</v>
      </c>
      <c r="G264" s="257" t="s">
        <v>1743</v>
      </c>
      <c r="H264" s="257" t="s">
        <v>1512</v>
      </c>
      <c r="I264" s="257" t="s">
        <v>1744</v>
      </c>
      <c r="J264" s="257" t="s">
        <v>1072</v>
      </c>
      <c r="K264" s="257" t="s">
        <v>1623</v>
      </c>
      <c r="L264" s="257" t="s">
        <v>143</v>
      </c>
      <c r="M264" s="257" t="s">
        <v>459</v>
      </c>
      <c r="N264" s="257" t="s">
        <v>459</v>
      </c>
      <c r="O264" s="257" t="s">
        <v>459</v>
      </c>
      <c r="P264" s="257" t="s">
        <v>459</v>
      </c>
      <c r="Q264" s="257" t="s">
        <v>143</v>
      </c>
      <c r="R264" s="257" t="s">
        <v>78</v>
      </c>
      <c r="S264" s="257" t="s">
        <v>79</v>
      </c>
      <c r="T264" s="257" t="s">
        <v>460</v>
      </c>
      <c r="U264" s="257" t="s">
        <v>1745</v>
      </c>
      <c r="V264" s="257" t="s">
        <v>1746</v>
      </c>
      <c r="W264" s="257" t="s">
        <v>1177</v>
      </c>
      <c r="X264" s="257" t="s">
        <v>1747</v>
      </c>
      <c r="Y264" s="257" t="s">
        <v>1744</v>
      </c>
    </row>
    <row r="265" spans="1:25" ht="60" x14ac:dyDescent="0.2">
      <c r="A265" s="257" t="s">
        <v>1748</v>
      </c>
      <c r="B265" s="271" t="s">
        <v>860</v>
      </c>
      <c r="C265" s="271"/>
      <c r="D265" s="257" t="s">
        <v>77</v>
      </c>
      <c r="E265" s="257" t="s">
        <v>89</v>
      </c>
      <c r="F265" s="257" t="s">
        <v>1177</v>
      </c>
      <c r="G265" s="257" t="s">
        <v>793</v>
      </c>
      <c r="H265" s="257" t="s">
        <v>819</v>
      </c>
      <c r="I265" s="257" t="s">
        <v>799</v>
      </c>
      <c r="J265" s="257" t="s">
        <v>559</v>
      </c>
      <c r="K265" s="257" t="s">
        <v>1749</v>
      </c>
      <c r="L265" s="257" t="s">
        <v>143</v>
      </c>
      <c r="M265" s="257" t="s">
        <v>144</v>
      </c>
      <c r="N265" s="257" t="s">
        <v>144</v>
      </c>
      <c r="O265" s="257" t="s">
        <v>144</v>
      </c>
      <c r="P265" s="257" t="s">
        <v>144</v>
      </c>
      <c r="Q265" s="257" t="s">
        <v>143</v>
      </c>
      <c r="R265" s="257" t="s">
        <v>78</v>
      </c>
      <c r="S265" s="257" t="s">
        <v>104</v>
      </c>
      <c r="T265" s="257" t="s">
        <v>160</v>
      </c>
      <c r="U265" s="257" t="s">
        <v>1750</v>
      </c>
      <c r="V265" s="257" t="s">
        <v>1751</v>
      </c>
      <c r="W265" s="257" t="s">
        <v>1177</v>
      </c>
      <c r="X265" s="257" t="s">
        <v>1752</v>
      </c>
      <c r="Y265" s="257" t="s">
        <v>799</v>
      </c>
    </row>
    <row r="266" spans="1:25" ht="36" x14ac:dyDescent="0.2">
      <c r="A266" s="257" t="s">
        <v>1753</v>
      </c>
      <c r="B266" s="271" t="s">
        <v>1177</v>
      </c>
      <c r="C266" s="271"/>
      <c r="D266" s="257" t="s">
        <v>77</v>
      </c>
      <c r="E266" s="257" t="s">
        <v>89</v>
      </c>
      <c r="F266" s="257" t="s">
        <v>1285</v>
      </c>
      <c r="G266" s="257" t="s">
        <v>421</v>
      </c>
      <c r="H266" s="257" t="s">
        <v>1736</v>
      </c>
      <c r="I266" s="257" t="s">
        <v>1072</v>
      </c>
      <c r="J266" s="257" t="s">
        <v>1072</v>
      </c>
      <c r="K266" s="257" t="s">
        <v>115</v>
      </c>
      <c r="L266" s="257" t="s">
        <v>186</v>
      </c>
      <c r="M266" s="257" t="s">
        <v>229</v>
      </c>
      <c r="N266" s="257" t="s">
        <v>181</v>
      </c>
      <c r="O266" s="257" t="s">
        <v>181</v>
      </c>
      <c r="P266" s="257" t="s">
        <v>181</v>
      </c>
      <c r="Q266" s="257" t="s">
        <v>143</v>
      </c>
      <c r="R266" s="257" t="s">
        <v>78</v>
      </c>
      <c r="S266" s="257" t="s">
        <v>79</v>
      </c>
      <c r="T266" s="257" t="s">
        <v>182</v>
      </c>
      <c r="U266" s="257" t="s">
        <v>1754</v>
      </c>
      <c r="V266" s="257" t="s">
        <v>1755</v>
      </c>
      <c r="W266" s="257" t="s">
        <v>1285</v>
      </c>
      <c r="X266" s="257" t="s">
        <v>1756</v>
      </c>
      <c r="Y266" s="257" t="s">
        <v>1072</v>
      </c>
    </row>
    <row r="267" spans="1:25" ht="36" x14ac:dyDescent="0.2">
      <c r="A267" s="257" t="s">
        <v>1757</v>
      </c>
      <c r="B267" s="271" t="s">
        <v>1743</v>
      </c>
      <c r="C267" s="271"/>
      <c r="D267" s="257" t="s">
        <v>77</v>
      </c>
      <c r="E267" s="257" t="s">
        <v>89</v>
      </c>
      <c r="F267" s="257" t="s">
        <v>1682</v>
      </c>
      <c r="G267" s="257" t="s">
        <v>1682</v>
      </c>
      <c r="H267" s="257" t="s">
        <v>1617</v>
      </c>
      <c r="I267" s="257" t="s">
        <v>597</v>
      </c>
      <c r="J267" s="257" t="s">
        <v>1758</v>
      </c>
      <c r="K267" s="257" t="s">
        <v>115</v>
      </c>
      <c r="L267" s="257" t="s">
        <v>174</v>
      </c>
      <c r="M267" s="257" t="s">
        <v>430</v>
      </c>
      <c r="N267" s="257" t="s">
        <v>203</v>
      </c>
      <c r="O267" s="257" t="s">
        <v>203</v>
      </c>
      <c r="P267" s="257" t="s">
        <v>203</v>
      </c>
      <c r="Q267" s="257" t="s">
        <v>143</v>
      </c>
      <c r="R267" s="257" t="s">
        <v>78</v>
      </c>
      <c r="S267" s="257" t="s">
        <v>79</v>
      </c>
      <c r="T267" s="257" t="s">
        <v>1759</v>
      </c>
      <c r="U267" s="257" t="s">
        <v>1760</v>
      </c>
      <c r="V267" s="257" t="s">
        <v>1761</v>
      </c>
      <c r="W267" s="257" t="s">
        <v>1682</v>
      </c>
      <c r="X267" s="257" t="s">
        <v>1762</v>
      </c>
      <c r="Y267" s="257" t="s">
        <v>597</v>
      </c>
    </row>
    <row r="268" spans="1:25" ht="60" x14ac:dyDescent="0.2">
      <c r="A268" s="257" t="s">
        <v>1763</v>
      </c>
      <c r="B268" s="271" t="s">
        <v>1743</v>
      </c>
      <c r="C268" s="271"/>
      <c r="D268" s="257" t="s">
        <v>77</v>
      </c>
      <c r="E268" s="257" t="s">
        <v>89</v>
      </c>
      <c r="F268" s="257" t="s">
        <v>1682</v>
      </c>
      <c r="G268" s="257" t="s">
        <v>793</v>
      </c>
      <c r="H268" s="257" t="s">
        <v>819</v>
      </c>
      <c r="I268" s="257" t="s">
        <v>1764</v>
      </c>
      <c r="J268" s="257" t="s">
        <v>1765</v>
      </c>
      <c r="K268" s="257" t="s">
        <v>1664</v>
      </c>
      <c r="L268" s="257" t="s">
        <v>143</v>
      </c>
      <c r="M268" s="257" t="s">
        <v>170</v>
      </c>
      <c r="N268" s="257" t="s">
        <v>170</v>
      </c>
      <c r="O268" s="257" t="s">
        <v>170</v>
      </c>
      <c r="P268" s="257" t="s">
        <v>170</v>
      </c>
      <c r="Q268" s="257" t="s">
        <v>143</v>
      </c>
      <c r="R268" s="257" t="s">
        <v>78</v>
      </c>
      <c r="S268" s="257" t="s">
        <v>104</v>
      </c>
      <c r="T268" s="257" t="s">
        <v>145</v>
      </c>
      <c r="U268" s="257" t="s">
        <v>1766</v>
      </c>
      <c r="V268" s="257" t="s">
        <v>1767</v>
      </c>
      <c r="W268" s="257" t="s">
        <v>1682</v>
      </c>
      <c r="X268" s="257" t="s">
        <v>1768</v>
      </c>
      <c r="Y268" s="257" t="s">
        <v>1764</v>
      </c>
    </row>
    <row r="269" spans="1:25" ht="48" x14ac:dyDescent="0.2">
      <c r="A269" s="257" t="s">
        <v>1769</v>
      </c>
      <c r="B269" s="271" t="s">
        <v>1285</v>
      </c>
      <c r="C269" s="271"/>
      <c r="D269" s="257" t="s">
        <v>77</v>
      </c>
      <c r="E269" s="257" t="s">
        <v>136</v>
      </c>
      <c r="F269" s="257" t="s">
        <v>1682</v>
      </c>
      <c r="G269" s="257" t="s">
        <v>793</v>
      </c>
      <c r="H269" s="257" t="s">
        <v>819</v>
      </c>
      <c r="I269" s="257" t="s">
        <v>1405</v>
      </c>
      <c r="J269" s="257" t="s">
        <v>1497</v>
      </c>
      <c r="K269" s="257" t="s">
        <v>115</v>
      </c>
      <c r="L269" s="257" t="s">
        <v>181</v>
      </c>
      <c r="M269" s="257" t="s">
        <v>342</v>
      </c>
      <c r="N269" s="257" t="s">
        <v>486</v>
      </c>
      <c r="O269" s="257" t="s">
        <v>486</v>
      </c>
      <c r="P269" s="257"/>
      <c r="Q269" s="257" t="s">
        <v>143</v>
      </c>
      <c r="R269" s="257" t="s">
        <v>78</v>
      </c>
      <c r="S269" s="257" t="s">
        <v>79</v>
      </c>
      <c r="T269" s="257" t="s">
        <v>1770</v>
      </c>
      <c r="U269" s="257" t="s">
        <v>1771</v>
      </c>
      <c r="V269" s="257" t="s">
        <v>1772</v>
      </c>
      <c r="W269" s="257" t="s">
        <v>1682</v>
      </c>
      <c r="X269" s="257"/>
      <c r="Y269" s="257"/>
    </row>
    <row r="270" spans="1:25" ht="48" x14ac:dyDescent="0.2">
      <c r="A270" s="257" t="s">
        <v>1773</v>
      </c>
      <c r="B270" s="271" t="s">
        <v>1285</v>
      </c>
      <c r="C270" s="271"/>
      <c r="D270" s="257" t="s">
        <v>77</v>
      </c>
      <c r="E270" s="257" t="s">
        <v>89</v>
      </c>
      <c r="F270" s="257" t="s">
        <v>793</v>
      </c>
      <c r="G270" s="257" t="s">
        <v>1072</v>
      </c>
      <c r="H270" s="257" t="s">
        <v>1774</v>
      </c>
      <c r="I270" s="257" t="s">
        <v>140</v>
      </c>
      <c r="J270" s="257" t="s">
        <v>648</v>
      </c>
      <c r="K270" s="257" t="s">
        <v>1775</v>
      </c>
      <c r="L270" s="257" t="s">
        <v>181</v>
      </c>
      <c r="M270" s="257" t="s">
        <v>486</v>
      </c>
      <c r="N270" s="257" t="s">
        <v>225</v>
      </c>
      <c r="O270" s="257" t="s">
        <v>225</v>
      </c>
      <c r="P270" s="257" t="s">
        <v>225</v>
      </c>
      <c r="Q270" s="257" t="s">
        <v>143</v>
      </c>
      <c r="R270" s="257" t="s">
        <v>78</v>
      </c>
      <c r="S270" s="257" t="s">
        <v>79</v>
      </c>
      <c r="T270" s="257" t="s">
        <v>1776</v>
      </c>
      <c r="U270" s="257" t="s">
        <v>1777</v>
      </c>
      <c r="V270" s="257" t="s">
        <v>1778</v>
      </c>
      <c r="W270" s="257" t="s">
        <v>793</v>
      </c>
      <c r="X270" s="257" t="s">
        <v>1779</v>
      </c>
      <c r="Y270" s="257" t="s">
        <v>140</v>
      </c>
    </row>
    <row r="271" spans="1:25" ht="48" x14ac:dyDescent="0.2">
      <c r="A271" s="257" t="s">
        <v>1780</v>
      </c>
      <c r="B271" s="271" t="s">
        <v>1285</v>
      </c>
      <c r="C271" s="271"/>
      <c r="D271" s="257" t="s">
        <v>77</v>
      </c>
      <c r="E271" s="257" t="s">
        <v>121</v>
      </c>
      <c r="F271" s="257" t="s">
        <v>1682</v>
      </c>
      <c r="G271" s="257"/>
      <c r="H271" s="257"/>
      <c r="I271" s="257" t="s">
        <v>1781</v>
      </c>
      <c r="J271" s="257"/>
      <c r="K271" s="257" t="s">
        <v>1782</v>
      </c>
      <c r="L271" s="257" t="s">
        <v>143</v>
      </c>
      <c r="M271" s="257" t="s">
        <v>772</v>
      </c>
      <c r="N271" s="257" t="s">
        <v>772</v>
      </c>
      <c r="O271" s="257" t="s">
        <v>772</v>
      </c>
      <c r="P271" s="257"/>
      <c r="Q271" s="257" t="s">
        <v>143</v>
      </c>
      <c r="R271" s="257" t="s">
        <v>78</v>
      </c>
      <c r="S271" s="257" t="s">
        <v>104</v>
      </c>
      <c r="T271" s="257" t="s">
        <v>160</v>
      </c>
      <c r="U271" s="257" t="s">
        <v>1783</v>
      </c>
      <c r="V271" s="257" t="s">
        <v>1784</v>
      </c>
      <c r="W271" s="257" t="s">
        <v>1682</v>
      </c>
      <c r="X271" s="257"/>
      <c r="Y271" s="257"/>
    </row>
    <row r="272" spans="1:25" ht="48" x14ac:dyDescent="0.2">
      <c r="A272" s="257" t="s">
        <v>1785</v>
      </c>
      <c r="B272" s="271" t="s">
        <v>1178</v>
      </c>
      <c r="C272" s="271"/>
      <c r="D272" s="257" t="s">
        <v>77</v>
      </c>
      <c r="E272" s="257" t="s">
        <v>89</v>
      </c>
      <c r="F272" s="257" t="s">
        <v>1682</v>
      </c>
      <c r="G272" s="257" t="s">
        <v>884</v>
      </c>
      <c r="H272" s="257" t="s">
        <v>799</v>
      </c>
      <c r="I272" s="257" t="s">
        <v>1744</v>
      </c>
      <c r="J272" s="257" t="s">
        <v>1072</v>
      </c>
      <c r="K272" s="257" t="s">
        <v>98</v>
      </c>
      <c r="L272" s="257" t="s">
        <v>143</v>
      </c>
      <c r="M272" s="257" t="s">
        <v>1786</v>
      </c>
      <c r="N272" s="257" t="s">
        <v>1786</v>
      </c>
      <c r="O272" s="257" t="s">
        <v>1786</v>
      </c>
      <c r="P272" s="257" t="s">
        <v>1786</v>
      </c>
      <c r="Q272" s="257" t="s">
        <v>143</v>
      </c>
      <c r="R272" s="257" t="s">
        <v>78</v>
      </c>
      <c r="S272" s="257" t="s">
        <v>79</v>
      </c>
      <c r="T272" s="257" t="s">
        <v>160</v>
      </c>
      <c r="U272" s="257" t="s">
        <v>1787</v>
      </c>
      <c r="V272" s="257" t="s">
        <v>1788</v>
      </c>
      <c r="W272" s="257" t="s">
        <v>1682</v>
      </c>
      <c r="X272" s="257" t="s">
        <v>1789</v>
      </c>
      <c r="Y272" s="257" t="s">
        <v>1744</v>
      </c>
    </row>
    <row r="273" spans="1:25" ht="48" x14ac:dyDescent="0.2">
      <c r="A273" s="257" t="s">
        <v>1790</v>
      </c>
      <c r="B273" s="271" t="s">
        <v>1682</v>
      </c>
      <c r="C273" s="271"/>
      <c r="D273" s="257" t="s">
        <v>77</v>
      </c>
      <c r="E273" s="257" t="s">
        <v>136</v>
      </c>
      <c r="F273" s="257" t="s">
        <v>1072</v>
      </c>
      <c r="G273" s="257" t="s">
        <v>1791</v>
      </c>
      <c r="H273" s="257" t="s">
        <v>1792</v>
      </c>
      <c r="I273" s="257" t="s">
        <v>1793</v>
      </c>
      <c r="J273" s="257" t="s">
        <v>1583</v>
      </c>
      <c r="K273" s="257" t="s">
        <v>123</v>
      </c>
      <c r="L273" s="257" t="s">
        <v>143</v>
      </c>
      <c r="M273" s="257" t="s">
        <v>567</v>
      </c>
      <c r="N273" s="257" t="s">
        <v>567</v>
      </c>
      <c r="O273" s="257" t="s">
        <v>567</v>
      </c>
      <c r="P273" s="257"/>
      <c r="Q273" s="257" t="s">
        <v>143</v>
      </c>
      <c r="R273" s="257" t="s">
        <v>78</v>
      </c>
      <c r="S273" s="257" t="s">
        <v>79</v>
      </c>
      <c r="T273" s="257" t="s">
        <v>145</v>
      </c>
      <c r="U273" s="257" t="s">
        <v>1794</v>
      </c>
      <c r="V273" s="257" t="s">
        <v>1795</v>
      </c>
      <c r="W273" s="257" t="s">
        <v>1072</v>
      </c>
      <c r="X273" s="257"/>
      <c r="Y273" s="257"/>
    </row>
    <row r="274" spans="1:25" ht="48" x14ac:dyDescent="0.2">
      <c r="A274" s="257" t="s">
        <v>1796</v>
      </c>
      <c r="B274" s="271" t="s">
        <v>1072</v>
      </c>
      <c r="C274" s="271"/>
      <c r="D274" s="257" t="s">
        <v>77</v>
      </c>
      <c r="E274" s="257" t="s">
        <v>89</v>
      </c>
      <c r="F274" s="257" t="s">
        <v>1051</v>
      </c>
      <c r="G274" s="257" t="s">
        <v>1265</v>
      </c>
      <c r="H274" s="257" t="s">
        <v>1797</v>
      </c>
      <c r="I274" s="257" t="s">
        <v>1798</v>
      </c>
      <c r="J274" s="257" t="s">
        <v>648</v>
      </c>
      <c r="K274" s="257" t="s">
        <v>115</v>
      </c>
      <c r="L274" s="257" t="s">
        <v>174</v>
      </c>
      <c r="M274" s="257" t="s">
        <v>238</v>
      </c>
      <c r="N274" s="257" t="s">
        <v>181</v>
      </c>
      <c r="O274" s="257" t="s">
        <v>229</v>
      </c>
      <c r="P274" s="257" t="s">
        <v>229</v>
      </c>
      <c r="Q274" s="257" t="s">
        <v>143</v>
      </c>
      <c r="R274" s="257" t="s">
        <v>78</v>
      </c>
      <c r="S274" s="257" t="s">
        <v>79</v>
      </c>
      <c r="T274" s="257" t="s">
        <v>182</v>
      </c>
      <c r="U274" s="257" t="s">
        <v>1799</v>
      </c>
      <c r="V274" s="257" t="s">
        <v>1800</v>
      </c>
      <c r="W274" s="257" t="s">
        <v>1051</v>
      </c>
      <c r="X274" s="257" t="s">
        <v>1801</v>
      </c>
      <c r="Y274" s="257" t="s">
        <v>1798</v>
      </c>
    </row>
    <row r="275" spans="1:25" ht="48" x14ac:dyDescent="0.2">
      <c r="A275" s="257" t="s">
        <v>1802</v>
      </c>
      <c r="B275" s="271" t="s">
        <v>1072</v>
      </c>
      <c r="C275" s="271"/>
      <c r="D275" s="257" t="s">
        <v>77</v>
      </c>
      <c r="E275" s="257" t="s">
        <v>89</v>
      </c>
      <c r="F275" s="257" t="s">
        <v>1051</v>
      </c>
      <c r="G275" s="257" t="s">
        <v>1271</v>
      </c>
      <c r="H275" s="257" t="s">
        <v>603</v>
      </c>
      <c r="I275" s="257" t="s">
        <v>1792</v>
      </c>
      <c r="J275" s="257" t="s">
        <v>1675</v>
      </c>
      <c r="K275" s="257" t="s">
        <v>912</v>
      </c>
      <c r="L275" s="257" t="s">
        <v>186</v>
      </c>
      <c r="M275" s="257" t="s">
        <v>229</v>
      </c>
      <c r="N275" s="257" t="s">
        <v>181</v>
      </c>
      <c r="O275" s="257" t="s">
        <v>181</v>
      </c>
      <c r="P275" s="257" t="s">
        <v>181</v>
      </c>
      <c r="Q275" s="257" t="s">
        <v>143</v>
      </c>
      <c r="R275" s="257" t="s">
        <v>78</v>
      </c>
      <c r="S275" s="257" t="s">
        <v>79</v>
      </c>
      <c r="T275" s="257" t="s">
        <v>182</v>
      </c>
      <c r="U275" s="257" t="s">
        <v>1803</v>
      </c>
      <c r="V275" s="257" t="s">
        <v>1804</v>
      </c>
      <c r="W275" s="257" t="s">
        <v>1051</v>
      </c>
      <c r="X275" s="257" t="s">
        <v>1805</v>
      </c>
      <c r="Y275" s="257" t="s">
        <v>1792</v>
      </c>
    </row>
    <row r="276" spans="1:25" ht="48" x14ac:dyDescent="0.2">
      <c r="A276" s="257" t="s">
        <v>1806</v>
      </c>
      <c r="B276" s="271" t="s">
        <v>1072</v>
      </c>
      <c r="C276" s="271"/>
      <c r="D276" s="257" t="s">
        <v>77</v>
      </c>
      <c r="E276" s="257" t="s">
        <v>89</v>
      </c>
      <c r="F276" s="257" t="s">
        <v>1051</v>
      </c>
      <c r="G276" s="257" t="s">
        <v>1293</v>
      </c>
      <c r="H276" s="257" t="s">
        <v>1807</v>
      </c>
      <c r="I276" s="257" t="s">
        <v>604</v>
      </c>
      <c r="J276" s="257" t="s">
        <v>1808</v>
      </c>
      <c r="K276" s="257" t="s">
        <v>783</v>
      </c>
      <c r="L276" s="257" t="s">
        <v>143</v>
      </c>
      <c r="M276" s="257" t="s">
        <v>319</v>
      </c>
      <c r="N276" s="257" t="s">
        <v>319</v>
      </c>
      <c r="O276" s="257" t="s">
        <v>319</v>
      </c>
      <c r="P276" s="257" t="s">
        <v>319</v>
      </c>
      <c r="Q276" s="257" t="s">
        <v>143</v>
      </c>
      <c r="R276" s="257" t="s">
        <v>78</v>
      </c>
      <c r="S276" s="257" t="s">
        <v>79</v>
      </c>
      <c r="T276" s="257" t="s">
        <v>1809</v>
      </c>
      <c r="U276" s="257" t="s">
        <v>1810</v>
      </c>
      <c r="V276" s="257" t="s">
        <v>1811</v>
      </c>
      <c r="W276" s="257" t="s">
        <v>1051</v>
      </c>
      <c r="X276" s="257" t="s">
        <v>1812</v>
      </c>
      <c r="Y276" s="257" t="s">
        <v>604</v>
      </c>
    </row>
    <row r="277" spans="1:25" ht="36" x14ac:dyDescent="0.2">
      <c r="A277" s="257" t="s">
        <v>1813</v>
      </c>
      <c r="B277" s="271" t="s">
        <v>1072</v>
      </c>
      <c r="C277" s="271"/>
      <c r="D277" s="257" t="s">
        <v>77</v>
      </c>
      <c r="E277" s="257" t="s">
        <v>89</v>
      </c>
      <c r="F277" s="257" t="s">
        <v>1051</v>
      </c>
      <c r="G277" s="257" t="s">
        <v>1292</v>
      </c>
      <c r="H277" s="257" t="s">
        <v>654</v>
      </c>
      <c r="I277" s="257" t="s">
        <v>1814</v>
      </c>
      <c r="J277" s="257" t="s">
        <v>1292</v>
      </c>
      <c r="K277" s="257" t="s">
        <v>1815</v>
      </c>
      <c r="L277" s="257" t="s">
        <v>143</v>
      </c>
      <c r="M277" s="257" t="s">
        <v>1816</v>
      </c>
      <c r="N277" s="257" t="s">
        <v>1816</v>
      </c>
      <c r="O277" s="257" t="s">
        <v>1816</v>
      </c>
      <c r="P277" s="257" t="s">
        <v>1816</v>
      </c>
      <c r="Q277" s="257" t="s">
        <v>143</v>
      </c>
      <c r="R277" s="257" t="s">
        <v>78</v>
      </c>
      <c r="S277" s="257" t="s">
        <v>104</v>
      </c>
      <c r="T277" s="257" t="s">
        <v>1817</v>
      </c>
      <c r="U277" s="257" t="s">
        <v>1818</v>
      </c>
      <c r="V277" s="257" t="s">
        <v>1819</v>
      </c>
      <c r="W277" s="257" t="s">
        <v>1051</v>
      </c>
      <c r="X277" s="257" t="s">
        <v>1820</v>
      </c>
      <c r="Y277" s="257" t="s">
        <v>1814</v>
      </c>
    </row>
    <row r="278" spans="1:25" ht="48" x14ac:dyDescent="0.2">
      <c r="A278" s="257" t="s">
        <v>1821</v>
      </c>
      <c r="B278" s="271" t="s">
        <v>1744</v>
      </c>
      <c r="C278" s="271"/>
      <c r="D278" s="257" t="s">
        <v>77</v>
      </c>
      <c r="E278" s="257" t="s">
        <v>136</v>
      </c>
      <c r="F278" s="257" t="s">
        <v>1016</v>
      </c>
      <c r="G278" s="257" t="s">
        <v>1822</v>
      </c>
      <c r="H278" s="257" t="s">
        <v>1823</v>
      </c>
      <c r="I278" s="257" t="s">
        <v>1824</v>
      </c>
      <c r="J278" s="257"/>
      <c r="K278" s="257" t="s">
        <v>123</v>
      </c>
      <c r="L278" s="257" t="s">
        <v>143</v>
      </c>
      <c r="M278" s="257" t="s">
        <v>144</v>
      </c>
      <c r="N278" s="257" t="s">
        <v>144</v>
      </c>
      <c r="O278" s="257" t="s">
        <v>144</v>
      </c>
      <c r="P278" s="257"/>
      <c r="Q278" s="257" t="s">
        <v>143</v>
      </c>
      <c r="R278" s="257" t="s">
        <v>78</v>
      </c>
      <c r="S278" s="257" t="s">
        <v>79</v>
      </c>
      <c r="T278" s="257" t="s">
        <v>1825</v>
      </c>
      <c r="U278" s="257" t="s">
        <v>1826</v>
      </c>
      <c r="V278" s="257" t="s">
        <v>1827</v>
      </c>
      <c r="W278" s="257" t="s">
        <v>1016</v>
      </c>
      <c r="X278" s="257"/>
      <c r="Y278" s="257"/>
    </row>
    <row r="279" spans="1:25" ht="36" x14ac:dyDescent="0.2">
      <c r="A279" s="257" t="s">
        <v>1828</v>
      </c>
      <c r="B279" s="271" t="s">
        <v>1744</v>
      </c>
      <c r="C279" s="271"/>
      <c r="D279" s="257" t="s">
        <v>77</v>
      </c>
      <c r="E279" s="257" t="s">
        <v>89</v>
      </c>
      <c r="F279" s="257" t="s">
        <v>1791</v>
      </c>
      <c r="G279" s="257" t="s">
        <v>1292</v>
      </c>
      <c r="H279" s="257" t="s">
        <v>654</v>
      </c>
      <c r="I279" s="257" t="s">
        <v>1460</v>
      </c>
      <c r="J279" s="257" t="s">
        <v>1829</v>
      </c>
      <c r="K279" s="257" t="s">
        <v>1830</v>
      </c>
      <c r="L279" s="257" t="s">
        <v>143</v>
      </c>
      <c r="M279" s="257" t="s">
        <v>1831</v>
      </c>
      <c r="N279" s="257" t="s">
        <v>1831</v>
      </c>
      <c r="O279" s="257" t="s">
        <v>1831</v>
      </c>
      <c r="P279" s="257" t="s">
        <v>1831</v>
      </c>
      <c r="Q279" s="257" t="s">
        <v>143</v>
      </c>
      <c r="R279" s="257" t="s">
        <v>78</v>
      </c>
      <c r="S279" s="257" t="s">
        <v>104</v>
      </c>
      <c r="T279" s="257" t="s">
        <v>1832</v>
      </c>
      <c r="U279" s="257" t="s">
        <v>1833</v>
      </c>
      <c r="V279" s="257" t="s">
        <v>1834</v>
      </c>
      <c r="W279" s="257" t="s">
        <v>1791</v>
      </c>
      <c r="X279" s="257" t="s">
        <v>1835</v>
      </c>
      <c r="Y279" s="257" t="s">
        <v>1460</v>
      </c>
    </row>
    <row r="280" spans="1:25" ht="36" x14ac:dyDescent="0.2">
      <c r="A280" s="257" t="s">
        <v>1836</v>
      </c>
      <c r="B280" s="271" t="s">
        <v>1051</v>
      </c>
      <c r="C280" s="271"/>
      <c r="D280" s="257" t="s">
        <v>77</v>
      </c>
      <c r="E280" s="257" t="s">
        <v>89</v>
      </c>
      <c r="F280" s="257" t="s">
        <v>1791</v>
      </c>
      <c r="G280" s="257" t="s">
        <v>1292</v>
      </c>
      <c r="H280" s="257" t="s">
        <v>654</v>
      </c>
      <c r="I280" s="257" t="s">
        <v>1837</v>
      </c>
      <c r="J280" s="257" t="s">
        <v>1292</v>
      </c>
      <c r="K280" s="257" t="s">
        <v>1838</v>
      </c>
      <c r="L280" s="257" t="s">
        <v>143</v>
      </c>
      <c r="M280" s="257" t="s">
        <v>1839</v>
      </c>
      <c r="N280" s="257" t="s">
        <v>1839</v>
      </c>
      <c r="O280" s="257" t="s">
        <v>1839</v>
      </c>
      <c r="P280" s="257" t="s">
        <v>1839</v>
      </c>
      <c r="Q280" s="257" t="s">
        <v>143</v>
      </c>
      <c r="R280" s="257" t="s">
        <v>78</v>
      </c>
      <c r="S280" s="257" t="s">
        <v>104</v>
      </c>
      <c r="T280" s="257" t="s">
        <v>1840</v>
      </c>
      <c r="U280" s="257" t="s">
        <v>1833</v>
      </c>
      <c r="V280" s="257" t="s">
        <v>1841</v>
      </c>
      <c r="W280" s="257" t="s">
        <v>1791</v>
      </c>
      <c r="X280" s="257" t="s">
        <v>1842</v>
      </c>
      <c r="Y280" s="257" t="s">
        <v>1837</v>
      </c>
    </row>
    <row r="281" spans="1:25" ht="48" x14ac:dyDescent="0.2">
      <c r="A281" s="257" t="s">
        <v>1843</v>
      </c>
      <c r="B281" s="271" t="s">
        <v>1257</v>
      </c>
      <c r="C281" s="271"/>
      <c r="D281" s="257" t="s">
        <v>77</v>
      </c>
      <c r="E281" s="257" t="s">
        <v>121</v>
      </c>
      <c r="F281" s="257" t="s">
        <v>559</v>
      </c>
      <c r="G281" s="257"/>
      <c r="H281" s="257"/>
      <c r="I281" s="257" t="s">
        <v>1822</v>
      </c>
      <c r="J281" s="257"/>
      <c r="K281" s="257" t="s">
        <v>1844</v>
      </c>
      <c r="L281" s="257" t="s">
        <v>143</v>
      </c>
      <c r="M281" s="257" t="s">
        <v>698</v>
      </c>
      <c r="N281" s="257" t="s">
        <v>698</v>
      </c>
      <c r="O281" s="257" t="s">
        <v>698</v>
      </c>
      <c r="P281" s="257"/>
      <c r="Q281" s="257" t="s">
        <v>143</v>
      </c>
      <c r="R281" s="257" t="s">
        <v>93</v>
      </c>
      <c r="S281" s="257" t="s">
        <v>79</v>
      </c>
      <c r="T281" s="257" t="s">
        <v>1845</v>
      </c>
      <c r="U281" s="257" t="s">
        <v>1846</v>
      </c>
      <c r="V281" s="257" t="s">
        <v>1847</v>
      </c>
      <c r="W281" s="257" t="s">
        <v>559</v>
      </c>
      <c r="X281" s="257"/>
      <c r="Y281" s="257"/>
    </row>
    <row r="282" spans="1:25" ht="60" x14ac:dyDescent="0.2">
      <c r="A282" s="257" t="s">
        <v>1848</v>
      </c>
      <c r="B282" s="271" t="s">
        <v>1257</v>
      </c>
      <c r="C282" s="271"/>
      <c r="D282" s="257" t="s">
        <v>77</v>
      </c>
      <c r="E282" s="257" t="s">
        <v>89</v>
      </c>
      <c r="F282" s="257" t="s">
        <v>1265</v>
      </c>
      <c r="G282" s="257" t="s">
        <v>813</v>
      </c>
      <c r="H282" s="257" t="s">
        <v>1849</v>
      </c>
      <c r="I282" s="257" t="s">
        <v>1850</v>
      </c>
      <c r="J282" s="257" t="s">
        <v>1517</v>
      </c>
      <c r="K282" s="257" t="s">
        <v>1851</v>
      </c>
      <c r="L282" s="257" t="s">
        <v>143</v>
      </c>
      <c r="M282" s="257" t="s">
        <v>197</v>
      </c>
      <c r="N282" s="257" t="s">
        <v>197</v>
      </c>
      <c r="O282" s="257" t="s">
        <v>197</v>
      </c>
      <c r="P282" s="257" t="s">
        <v>197</v>
      </c>
      <c r="Q282" s="257" t="s">
        <v>143</v>
      </c>
      <c r="R282" s="257" t="s">
        <v>78</v>
      </c>
      <c r="S282" s="257" t="s">
        <v>79</v>
      </c>
      <c r="T282" s="257" t="s">
        <v>182</v>
      </c>
      <c r="U282" s="257" t="s">
        <v>1852</v>
      </c>
      <c r="V282" s="257" t="s">
        <v>1853</v>
      </c>
      <c r="W282" s="257" t="s">
        <v>1265</v>
      </c>
      <c r="X282" s="257" t="s">
        <v>1854</v>
      </c>
      <c r="Y282" s="257" t="s">
        <v>1850</v>
      </c>
    </row>
    <row r="283" spans="1:25" ht="48" x14ac:dyDescent="0.2">
      <c r="A283" s="257" t="s">
        <v>1855</v>
      </c>
      <c r="B283" s="271" t="s">
        <v>1271</v>
      </c>
      <c r="C283" s="271"/>
      <c r="D283" s="257" t="s">
        <v>77</v>
      </c>
      <c r="E283" s="257" t="s">
        <v>89</v>
      </c>
      <c r="F283" s="257" t="s">
        <v>1265</v>
      </c>
      <c r="G283" s="257" t="s">
        <v>813</v>
      </c>
      <c r="H283" s="257" t="s">
        <v>1849</v>
      </c>
      <c r="I283" s="257" t="s">
        <v>1640</v>
      </c>
      <c r="J283" s="257" t="s">
        <v>813</v>
      </c>
      <c r="K283" s="257" t="s">
        <v>1856</v>
      </c>
      <c r="L283" s="257" t="s">
        <v>361</v>
      </c>
      <c r="M283" s="257" t="s">
        <v>308</v>
      </c>
      <c r="N283" s="257" t="s">
        <v>486</v>
      </c>
      <c r="O283" s="257" t="s">
        <v>486</v>
      </c>
      <c r="P283" s="257" t="s">
        <v>486</v>
      </c>
      <c r="Q283" s="257" t="s">
        <v>143</v>
      </c>
      <c r="R283" s="257" t="s">
        <v>78</v>
      </c>
      <c r="S283" s="257" t="s">
        <v>104</v>
      </c>
      <c r="T283" s="257" t="s">
        <v>1857</v>
      </c>
      <c r="U283" s="257" t="s">
        <v>1858</v>
      </c>
      <c r="V283" s="257" t="s">
        <v>1859</v>
      </c>
      <c r="W283" s="257" t="s">
        <v>1265</v>
      </c>
      <c r="X283" s="257" t="s">
        <v>1860</v>
      </c>
      <c r="Y283" s="257" t="s">
        <v>1640</v>
      </c>
    </row>
    <row r="284" spans="1:25" ht="36" x14ac:dyDescent="0.2">
      <c r="A284" s="257" t="s">
        <v>1861</v>
      </c>
      <c r="B284" s="271" t="s">
        <v>1292</v>
      </c>
      <c r="C284" s="271"/>
      <c r="D284" s="257" t="s">
        <v>77</v>
      </c>
      <c r="E284" s="257" t="s">
        <v>89</v>
      </c>
      <c r="F284" s="257" t="s">
        <v>1326</v>
      </c>
      <c r="G284" s="257" t="s">
        <v>1822</v>
      </c>
      <c r="H284" s="257" t="s">
        <v>1862</v>
      </c>
      <c r="I284" s="257" t="s">
        <v>1334</v>
      </c>
      <c r="J284" s="257" t="s">
        <v>1822</v>
      </c>
      <c r="K284" s="257" t="s">
        <v>1863</v>
      </c>
      <c r="L284" s="257" t="s">
        <v>143</v>
      </c>
      <c r="M284" s="257" t="s">
        <v>517</v>
      </c>
      <c r="N284" s="257" t="s">
        <v>517</v>
      </c>
      <c r="O284" s="257" t="s">
        <v>517</v>
      </c>
      <c r="P284" s="257" t="s">
        <v>517</v>
      </c>
      <c r="Q284" s="257" t="s">
        <v>143</v>
      </c>
      <c r="R284" s="257" t="s">
        <v>78</v>
      </c>
      <c r="S284" s="257" t="s">
        <v>79</v>
      </c>
      <c r="T284" s="257" t="s">
        <v>145</v>
      </c>
      <c r="U284" s="257" t="s">
        <v>1864</v>
      </c>
      <c r="V284" s="257" t="s">
        <v>1865</v>
      </c>
      <c r="W284" s="257" t="s">
        <v>1326</v>
      </c>
      <c r="X284" s="257" t="s">
        <v>1866</v>
      </c>
      <c r="Y284" s="257" t="s">
        <v>1334</v>
      </c>
    </row>
    <row r="285" spans="1:25" ht="48" x14ac:dyDescent="0.2">
      <c r="A285" s="257" t="s">
        <v>1867</v>
      </c>
      <c r="B285" s="271" t="s">
        <v>1868</v>
      </c>
      <c r="C285" s="271"/>
      <c r="D285" s="257" t="s">
        <v>77</v>
      </c>
      <c r="E285" s="257" t="s">
        <v>89</v>
      </c>
      <c r="F285" s="257" t="s">
        <v>813</v>
      </c>
      <c r="G285" s="257" t="s">
        <v>813</v>
      </c>
      <c r="H285" s="257" t="s">
        <v>1849</v>
      </c>
      <c r="I285" s="257" t="s">
        <v>1326</v>
      </c>
      <c r="J285" s="257" t="s">
        <v>813</v>
      </c>
      <c r="K285" s="257" t="s">
        <v>1647</v>
      </c>
      <c r="L285" s="257" t="s">
        <v>143</v>
      </c>
      <c r="M285" s="257" t="s">
        <v>342</v>
      </c>
      <c r="N285" s="257" t="s">
        <v>342</v>
      </c>
      <c r="O285" s="257" t="s">
        <v>342</v>
      </c>
      <c r="P285" s="257" t="s">
        <v>342</v>
      </c>
      <c r="Q285" s="257" t="s">
        <v>143</v>
      </c>
      <c r="R285" s="257" t="s">
        <v>78</v>
      </c>
      <c r="S285" s="257" t="s">
        <v>79</v>
      </c>
      <c r="T285" s="257" t="s">
        <v>1770</v>
      </c>
      <c r="U285" s="257" t="s">
        <v>1869</v>
      </c>
      <c r="V285" s="257" t="s">
        <v>1870</v>
      </c>
      <c r="W285" s="257" t="s">
        <v>813</v>
      </c>
      <c r="X285" s="257" t="s">
        <v>1871</v>
      </c>
      <c r="Y285" s="257" t="s">
        <v>1326</v>
      </c>
    </row>
    <row r="286" spans="1:25" ht="36" x14ac:dyDescent="0.2">
      <c r="A286" s="257" t="s">
        <v>1872</v>
      </c>
      <c r="B286" s="271" t="s">
        <v>1326</v>
      </c>
      <c r="C286" s="271"/>
      <c r="D286" s="257" t="s">
        <v>77</v>
      </c>
      <c r="E286" s="257" t="s">
        <v>89</v>
      </c>
      <c r="F286" s="257" t="s">
        <v>1293</v>
      </c>
      <c r="G286" s="257" t="s">
        <v>1822</v>
      </c>
      <c r="H286" s="257" t="s">
        <v>1862</v>
      </c>
      <c r="I286" s="257" t="s">
        <v>1334</v>
      </c>
      <c r="J286" s="257" t="s">
        <v>1822</v>
      </c>
      <c r="K286" s="257" t="s">
        <v>1873</v>
      </c>
      <c r="L286" s="257" t="s">
        <v>186</v>
      </c>
      <c r="M286" s="257" t="s">
        <v>442</v>
      </c>
      <c r="N286" s="257" t="s">
        <v>475</v>
      </c>
      <c r="O286" s="257" t="s">
        <v>475</v>
      </c>
      <c r="P286" s="257" t="s">
        <v>475</v>
      </c>
      <c r="Q286" s="257" t="s">
        <v>143</v>
      </c>
      <c r="R286" s="257" t="s">
        <v>78</v>
      </c>
      <c r="S286" s="257" t="s">
        <v>79</v>
      </c>
      <c r="T286" s="257" t="s">
        <v>1874</v>
      </c>
      <c r="U286" s="257" t="s">
        <v>1875</v>
      </c>
      <c r="V286" s="257" t="s">
        <v>1876</v>
      </c>
      <c r="W286" s="257" t="s">
        <v>1293</v>
      </c>
      <c r="X286" s="257" t="s">
        <v>1877</v>
      </c>
      <c r="Y286" s="257" t="s">
        <v>1334</v>
      </c>
    </row>
    <row r="287" spans="1:25" s="24" customFormat="1" ht="26.25" x14ac:dyDescent="0.4">
      <c r="A287" s="275" t="s">
        <v>65</v>
      </c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spans="1:25" s="22" customFormat="1" x14ac:dyDescent="0.2">
      <c r="A288" s="273" t="s">
        <v>66</v>
      </c>
      <c r="B288" s="276" t="s">
        <v>28</v>
      </c>
      <c r="C288" s="277"/>
      <c r="D288" s="260" t="s">
        <v>4</v>
      </c>
      <c r="E288" s="273" t="s">
        <v>11</v>
      </c>
      <c r="F288" s="273" t="s">
        <v>13</v>
      </c>
      <c r="G288" s="277" t="s">
        <v>10</v>
      </c>
      <c r="H288" s="273" t="s">
        <v>14</v>
      </c>
      <c r="I288" s="273" t="s">
        <v>63</v>
      </c>
      <c r="J288" s="273" t="s">
        <v>16</v>
      </c>
      <c r="K288" s="273" t="s">
        <v>3</v>
      </c>
      <c r="L288" s="273" t="s">
        <v>17</v>
      </c>
      <c r="M288" s="273" t="s">
        <v>18</v>
      </c>
      <c r="N288" s="273" t="s">
        <v>19</v>
      </c>
      <c r="O288" s="273" t="s">
        <v>64</v>
      </c>
      <c r="P288" s="273" t="s">
        <v>21</v>
      </c>
      <c r="Q288" s="273" t="s">
        <v>67</v>
      </c>
      <c r="R288" s="273" t="s">
        <v>23</v>
      </c>
      <c r="S288" s="273" t="s">
        <v>9</v>
      </c>
      <c r="T288" s="273" t="s">
        <v>24</v>
      </c>
      <c r="U288" s="273" t="s">
        <v>25</v>
      </c>
      <c r="V288" s="272" t="s">
        <v>26</v>
      </c>
      <c r="W288" s="272"/>
      <c r="X288" s="272" t="s">
        <v>27</v>
      </c>
      <c r="Y288" s="272"/>
    </row>
    <row r="289" spans="1:25" s="22" customFormat="1" x14ac:dyDescent="0.2">
      <c r="A289" s="274"/>
      <c r="B289" s="278"/>
      <c r="C289" s="279"/>
      <c r="D289" s="256"/>
      <c r="E289" s="274"/>
      <c r="F289" s="274"/>
      <c r="G289" s="279"/>
      <c r="H289" s="274"/>
      <c r="I289" s="274"/>
      <c r="J289" s="274"/>
      <c r="K289" s="274"/>
      <c r="L289" s="274"/>
      <c r="M289" s="274"/>
      <c r="N289" s="274"/>
      <c r="O289" s="274"/>
      <c r="P289" s="274"/>
      <c r="Q289" s="274"/>
      <c r="R289" s="274"/>
      <c r="S289" s="274"/>
      <c r="T289" s="274"/>
      <c r="U289" s="274"/>
      <c r="V289" s="39" t="s">
        <v>29</v>
      </c>
      <c r="W289" s="39" t="s">
        <v>28</v>
      </c>
      <c r="X289" s="39" t="s">
        <v>29</v>
      </c>
      <c r="Y289" s="39" t="s">
        <v>28</v>
      </c>
    </row>
    <row r="290" spans="1:25" ht="48" x14ac:dyDescent="0.2">
      <c r="A290" s="257" t="s">
        <v>12</v>
      </c>
      <c r="B290" s="271" t="s">
        <v>1878</v>
      </c>
      <c r="C290" s="271"/>
      <c r="D290" s="257" t="s">
        <v>77</v>
      </c>
      <c r="E290" s="257" t="s">
        <v>136</v>
      </c>
      <c r="F290" s="257" t="s">
        <v>1481</v>
      </c>
      <c r="G290" s="257" t="s">
        <v>1781</v>
      </c>
      <c r="H290" s="257" t="s">
        <v>1879</v>
      </c>
      <c r="I290" s="257" t="s">
        <v>240</v>
      </c>
      <c r="J290" s="257" t="s">
        <v>943</v>
      </c>
      <c r="K290" s="257" t="s">
        <v>115</v>
      </c>
      <c r="L290" s="257" t="s">
        <v>181</v>
      </c>
      <c r="M290" s="257" t="s">
        <v>342</v>
      </c>
      <c r="N290" s="257" t="s">
        <v>486</v>
      </c>
      <c r="O290" s="257" t="s">
        <v>486</v>
      </c>
      <c r="P290" s="257"/>
      <c r="Q290" s="257" t="s">
        <v>143</v>
      </c>
      <c r="R290" s="257" t="s">
        <v>78</v>
      </c>
      <c r="S290" s="257" t="s">
        <v>79</v>
      </c>
      <c r="T290" s="257" t="s">
        <v>1880</v>
      </c>
      <c r="U290" s="257" t="s">
        <v>1881</v>
      </c>
      <c r="V290" s="257" t="s">
        <v>1882</v>
      </c>
      <c r="W290" s="257" t="s">
        <v>1481</v>
      </c>
      <c r="X290" s="257"/>
      <c r="Y290" s="257"/>
    </row>
    <row r="291" spans="1:25" ht="60" x14ac:dyDescent="0.2">
      <c r="A291" s="257" t="s">
        <v>148</v>
      </c>
      <c r="B291" s="271" t="s">
        <v>1878</v>
      </c>
      <c r="C291" s="271"/>
      <c r="D291" s="257" t="s">
        <v>77</v>
      </c>
      <c r="E291" s="257" t="s">
        <v>89</v>
      </c>
      <c r="F291" s="257" t="s">
        <v>1883</v>
      </c>
      <c r="G291" s="257" t="s">
        <v>1517</v>
      </c>
      <c r="H291" s="257" t="s">
        <v>838</v>
      </c>
      <c r="I291" s="257" t="s">
        <v>1884</v>
      </c>
      <c r="J291" s="257" t="s">
        <v>1517</v>
      </c>
      <c r="K291" s="257" t="s">
        <v>1885</v>
      </c>
      <c r="L291" s="257" t="s">
        <v>143</v>
      </c>
      <c r="M291" s="257" t="s">
        <v>617</v>
      </c>
      <c r="N291" s="257" t="s">
        <v>617</v>
      </c>
      <c r="O291" s="257" t="s">
        <v>617</v>
      </c>
      <c r="P291" s="257" t="s">
        <v>617</v>
      </c>
      <c r="Q291" s="257" t="s">
        <v>192</v>
      </c>
      <c r="R291" s="257" t="s">
        <v>93</v>
      </c>
      <c r="S291" s="257" t="s">
        <v>79</v>
      </c>
      <c r="T291" s="257" t="s">
        <v>1886</v>
      </c>
      <c r="U291" s="257" t="s">
        <v>1887</v>
      </c>
      <c r="V291" s="257" t="s">
        <v>1888</v>
      </c>
      <c r="W291" s="257" t="s">
        <v>1883</v>
      </c>
      <c r="X291" s="257" t="s">
        <v>1889</v>
      </c>
      <c r="Y291" s="257" t="s">
        <v>1884</v>
      </c>
    </row>
    <row r="292" spans="1:25" ht="48" x14ac:dyDescent="0.2">
      <c r="A292" s="257" t="s">
        <v>164</v>
      </c>
      <c r="B292" s="271" t="s">
        <v>1878</v>
      </c>
      <c r="C292" s="271"/>
      <c r="D292" s="257" t="s">
        <v>77</v>
      </c>
      <c r="E292" s="257" t="s">
        <v>89</v>
      </c>
      <c r="F292" s="257" t="s">
        <v>1481</v>
      </c>
      <c r="G292" s="257" t="s">
        <v>1890</v>
      </c>
      <c r="H292" s="257" t="s">
        <v>1891</v>
      </c>
      <c r="I292" s="257" t="s">
        <v>1892</v>
      </c>
      <c r="J292" s="257" t="s">
        <v>1172</v>
      </c>
      <c r="K292" s="257" t="s">
        <v>1893</v>
      </c>
      <c r="L292" s="257" t="s">
        <v>181</v>
      </c>
      <c r="M292" s="257" t="s">
        <v>385</v>
      </c>
      <c r="N292" s="257" t="s">
        <v>517</v>
      </c>
      <c r="O292" s="257" t="s">
        <v>517</v>
      </c>
      <c r="P292" s="257" t="s">
        <v>517</v>
      </c>
      <c r="Q292" s="257" t="s">
        <v>143</v>
      </c>
      <c r="R292" s="257" t="s">
        <v>78</v>
      </c>
      <c r="S292" s="257" t="s">
        <v>79</v>
      </c>
      <c r="T292" s="257" t="s">
        <v>1894</v>
      </c>
      <c r="U292" s="257" t="s">
        <v>1895</v>
      </c>
      <c r="V292" s="257" t="s">
        <v>1896</v>
      </c>
      <c r="W292" s="257" t="s">
        <v>1481</v>
      </c>
      <c r="X292" s="257" t="s">
        <v>1897</v>
      </c>
      <c r="Y292" s="257" t="s">
        <v>1892</v>
      </c>
    </row>
    <row r="293" spans="1:25" ht="48" x14ac:dyDescent="0.2">
      <c r="A293" s="257" t="s">
        <v>174</v>
      </c>
      <c r="B293" s="271" t="s">
        <v>1898</v>
      </c>
      <c r="C293" s="271"/>
      <c r="D293" s="257" t="s">
        <v>77</v>
      </c>
      <c r="E293" s="257" t="s">
        <v>89</v>
      </c>
      <c r="F293" s="257" t="s">
        <v>1883</v>
      </c>
      <c r="G293" s="257" t="s">
        <v>1172</v>
      </c>
      <c r="H293" s="257" t="s">
        <v>1899</v>
      </c>
      <c r="I293" s="257" t="s">
        <v>819</v>
      </c>
      <c r="J293" s="257" t="s">
        <v>1781</v>
      </c>
      <c r="K293" s="257" t="s">
        <v>1900</v>
      </c>
      <c r="L293" s="257" t="s">
        <v>248</v>
      </c>
      <c r="M293" s="257" t="s">
        <v>197</v>
      </c>
      <c r="N293" s="257" t="s">
        <v>300</v>
      </c>
      <c r="O293" s="257" t="s">
        <v>342</v>
      </c>
      <c r="P293" s="257" t="s">
        <v>342</v>
      </c>
      <c r="Q293" s="257" t="s">
        <v>143</v>
      </c>
      <c r="R293" s="257" t="s">
        <v>78</v>
      </c>
      <c r="S293" s="257" t="s">
        <v>79</v>
      </c>
      <c r="T293" s="257" t="s">
        <v>1901</v>
      </c>
      <c r="U293" s="257" t="s">
        <v>1902</v>
      </c>
      <c r="V293" s="257" t="s">
        <v>1903</v>
      </c>
      <c r="W293" s="257" t="s">
        <v>1883</v>
      </c>
      <c r="X293" s="257" t="s">
        <v>1904</v>
      </c>
      <c r="Y293" s="257" t="s">
        <v>819</v>
      </c>
    </row>
    <row r="294" spans="1:25" ht="72" x14ac:dyDescent="0.2">
      <c r="A294" s="257" t="s">
        <v>186</v>
      </c>
      <c r="B294" s="271" t="s">
        <v>1883</v>
      </c>
      <c r="C294" s="271"/>
      <c r="D294" s="257" t="s">
        <v>77</v>
      </c>
      <c r="E294" s="257" t="s">
        <v>89</v>
      </c>
      <c r="F294" s="257" t="s">
        <v>1497</v>
      </c>
      <c r="G294" s="257" t="s">
        <v>166</v>
      </c>
      <c r="H294" s="257" t="s">
        <v>1905</v>
      </c>
      <c r="I294" s="257" t="s">
        <v>1879</v>
      </c>
      <c r="J294" s="257" t="s">
        <v>1906</v>
      </c>
      <c r="K294" s="257" t="s">
        <v>115</v>
      </c>
      <c r="L294" s="257" t="s">
        <v>143</v>
      </c>
      <c r="M294" s="257" t="s">
        <v>517</v>
      </c>
      <c r="N294" s="257" t="s">
        <v>517</v>
      </c>
      <c r="O294" s="257" t="s">
        <v>517</v>
      </c>
      <c r="P294" s="257" t="s">
        <v>517</v>
      </c>
      <c r="Q294" s="257" t="s">
        <v>143</v>
      </c>
      <c r="R294" s="257" t="s">
        <v>78</v>
      </c>
      <c r="S294" s="257" t="s">
        <v>79</v>
      </c>
      <c r="T294" s="257" t="s">
        <v>1907</v>
      </c>
      <c r="U294" s="257" t="s">
        <v>1908</v>
      </c>
      <c r="V294" s="257" t="s">
        <v>1909</v>
      </c>
      <c r="W294" s="257" t="s">
        <v>1497</v>
      </c>
      <c r="X294" s="257" t="s">
        <v>1910</v>
      </c>
      <c r="Y294" s="257" t="s">
        <v>1879</v>
      </c>
    </row>
    <row r="295" spans="1:25" ht="36" x14ac:dyDescent="0.2">
      <c r="A295" s="257" t="s">
        <v>197</v>
      </c>
      <c r="B295" s="271" t="s">
        <v>1890</v>
      </c>
      <c r="C295" s="271"/>
      <c r="D295" s="257" t="s">
        <v>77</v>
      </c>
      <c r="E295" s="257" t="s">
        <v>136</v>
      </c>
      <c r="F295" s="257" t="s">
        <v>166</v>
      </c>
      <c r="G295" s="257" t="s">
        <v>1467</v>
      </c>
      <c r="H295" s="257" t="s">
        <v>1911</v>
      </c>
      <c r="I295" s="257" t="s">
        <v>1912</v>
      </c>
      <c r="J295" s="257"/>
      <c r="K295" s="257" t="s">
        <v>1155</v>
      </c>
      <c r="L295" s="257" t="s">
        <v>143</v>
      </c>
      <c r="M295" s="257" t="s">
        <v>517</v>
      </c>
      <c r="N295" s="257" t="s">
        <v>517</v>
      </c>
      <c r="O295" s="257" t="s">
        <v>517</v>
      </c>
      <c r="P295" s="257"/>
      <c r="Q295" s="257" t="s">
        <v>143</v>
      </c>
      <c r="R295" s="257" t="s">
        <v>78</v>
      </c>
      <c r="S295" s="257" t="s">
        <v>79</v>
      </c>
      <c r="T295" s="257" t="s">
        <v>1913</v>
      </c>
      <c r="U295" s="257" t="s">
        <v>1914</v>
      </c>
      <c r="V295" s="257" t="s">
        <v>1915</v>
      </c>
      <c r="W295" s="257" t="s">
        <v>166</v>
      </c>
      <c r="X295" s="257"/>
      <c r="Y295" s="257"/>
    </row>
    <row r="296" spans="1:25" ht="48" x14ac:dyDescent="0.2">
      <c r="A296" s="257" t="s">
        <v>180</v>
      </c>
      <c r="B296" s="271" t="s">
        <v>1890</v>
      </c>
      <c r="C296" s="271"/>
      <c r="D296" s="257" t="s">
        <v>77</v>
      </c>
      <c r="E296" s="257" t="s">
        <v>136</v>
      </c>
      <c r="F296" s="257" t="s">
        <v>166</v>
      </c>
      <c r="G296" s="257" t="s">
        <v>1517</v>
      </c>
      <c r="H296" s="257" t="s">
        <v>838</v>
      </c>
      <c r="I296" s="257" t="s">
        <v>1916</v>
      </c>
      <c r="J296" s="257" t="s">
        <v>833</v>
      </c>
      <c r="K296" s="257" t="s">
        <v>115</v>
      </c>
      <c r="L296" s="257" t="s">
        <v>179</v>
      </c>
      <c r="M296" s="257" t="s">
        <v>180</v>
      </c>
      <c r="N296" s="257" t="s">
        <v>181</v>
      </c>
      <c r="O296" s="257" t="s">
        <v>181</v>
      </c>
      <c r="P296" s="257"/>
      <c r="Q296" s="257" t="s">
        <v>143</v>
      </c>
      <c r="R296" s="257" t="s">
        <v>78</v>
      </c>
      <c r="S296" s="257" t="s">
        <v>79</v>
      </c>
      <c r="T296" s="257" t="s">
        <v>182</v>
      </c>
      <c r="U296" s="257" t="s">
        <v>1917</v>
      </c>
      <c r="V296" s="257" t="s">
        <v>209</v>
      </c>
      <c r="W296" s="257" t="s">
        <v>166</v>
      </c>
      <c r="X296" s="257"/>
      <c r="Y296" s="257"/>
    </row>
    <row r="297" spans="1:25" ht="36" x14ac:dyDescent="0.2">
      <c r="A297" s="257" t="s">
        <v>179</v>
      </c>
      <c r="B297" s="271" t="s">
        <v>1890</v>
      </c>
      <c r="C297" s="271"/>
      <c r="D297" s="257" t="s">
        <v>77</v>
      </c>
      <c r="E297" s="257" t="s">
        <v>89</v>
      </c>
      <c r="F297" s="257" t="s">
        <v>1497</v>
      </c>
      <c r="G297" s="257" t="s">
        <v>1517</v>
      </c>
      <c r="H297" s="257" t="s">
        <v>322</v>
      </c>
      <c r="I297" s="257" t="s">
        <v>139</v>
      </c>
      <c r="J297" s="257" t="s">
        <v>1517</v>
      </c>
      <c r="K297" s="257" t="s">
        <v>1918</v>
      </c>
      <c r="L297" s="257" t="s">
        <v>143</v>
      </c>
      <c r="M297" s="257" t="s">
        <v>181</v>
      </c>
      <c r="N297" s="257" t="s">
        <v>181</v>
      </c>
      <c r="O297" s="257" t="s">
        <v>181</v>
      </c>
      <c r="P297" s="257" t="s">
        <v>181</v>
      </c>
      <c r="Q297" s="257" t="s">
        <v>143</v>
      </c>
      <c r="R297" s="257" t="s">
        <v>78</v>
      </c>
      <c r="S297" s="257" t="s">
        <v>79</v>
      </c>
      <c r="T297" s="257" t="s">
        <v>1919</v>
      </c>
      <c r="U297" s="257" t="s">
        <v>1920</v>
      </c>
      <c r="V297" s="257" t="s">
        <v>147</v>
      </c>
      <c r="W297" s="257" t="s">
        <v>1497</v>
      </c>
      <c r="X297" s="257" t="s">
        <v>1921</v>
      </c>
      <c r="Y297" s="257" t="s">
        <v>139</v>
      </c>
    </row>
    <row r="298" spans="1:25" ht="48" x14ac:dyDescent="0.2">
      <c r="A298" s="257" t="s">
        <v>221</v>
      </c>
      <c r="B298" s="271" t="s">
        <v>1890</v>
      </c>
      <c r="C298" s="271"/>
      <c r="D298" s="257" t="s">
        <v>77</v>
      </c>
      <c r="E298" s="257" t="s">
        <v>89</v>
      </c>
      <c r="F298" s="257" t="s">
        <v>1172</v>
      </c>
      <c r="G298" s="257" t="s">
        <v>1781</v>
      </c>
      <c r="H298" s="257" t="s">
        <v>1879</v>
      </c>
      <c r="I298" s="257" t="s">
        <v>1899</v>
      </c>
      <c r="J298" s="257" t="s">
        <v>1460</v>
      </c>
      <c r="K298" s="257" t="s">
        <v>1922</v>
      </c>
      <c r="L298" s="257" t="s">
        <v>143</v>
      </c>
      <c r="M298" s="257" t="s">
        <v>517</v>
      </c>
      <c r="N298" s="257" t="s">
        <v>517</v>
      </c>
      <c r="O298" s="257" t="s">
        <v>517</v>
      </c>
      <c r="P298" s="257" t="s">
        <v>517</v>
      </c>
      <c r="Q298" s="257" t="s">
        <v>143</v>
      </c>
      <c r="R298" s="257" t="s">
        <v>78</v>
      </c>
      <c r="S298" s="257" t="s">
        <v>79</v>
      </c>
      <c r="T298" s="257" t="s">
        <v>1913</v>
      </c>
      <c r="U298" s="257" t="s">
        <v>1923</v>
      </c>
      <c r="V298" s="257" t="s">
        <v>184</v>
      </c>
      <c r="W298" s="257" t="s">
        <v>1172</v>
      </c>
      <c r="X298" s="257" t="s">
        <v>1924</v>
      </c>
      <c r="Y298" s="257" t="s">
        <v>1899</v>
      </c>
    </row>
    <row r="299" spans="1:25" ht="84" x14ac:dyDescent="0.2">
      <c r="A299" s="257" t="s">
        <v>229</v>
      </c>
      <c r="B299" s="271" t="s">
        <v>1890</v>
      </c>
      <c r="C299" s="271"/>
      <c r="D299" s="257" t="s">
        <v>77</v>
      </c>
      <c r="E299" s="257" t="s">
        <v>121</v>
      </c>
      <c r="F299" s="257" t="s">
        <v>943</v>
      </c>
      <c r="G299" s="257"/>
      <c r="H299" s="257"/>
      <c r="I299" s="257" t="s">
        <v>1925</v>
      </c>
      <c r="J299" s="257"/>
      <c r="K299" s="257" t="s">
        <v>1926</v>
      </c>
      <c r="L299" s="257" t="s">
        <v>143</v>
      </c>
      <c r="M299" s="257" t="s">
        <v>1927</v>
      </c>
      <c r="N299" s="257" t="s">
        <v>1927</v>
      </c>
      <c r="O299" s="257" t="s">
        <v>1927</v>
      </c>
      <c r="P299" s="257"/>
      <c r="Q299" s="257" t="s">
        <v>1928</v>
      </c>
      <c r="R299" s="257" t="s">
        <v>93</v>
      </c>
      <c r="S299" s="257" t="s">
        <v>104</v>
      </c>
      <c r="T299" s="257" t="s">
        <v>1929</v>
      </c>
      <c r="U299" s="257" t="s">
        <v>1930</v>
      </c>
      <c r="V299" s="257" t="s">
        <v>228</v>
      </c>
      <c r="W299" s="257" t="s">
        <v>943</v>
      </c>
      <c r="X299" s="257"/>
      <c r="Y299" s="257"/>
    </row>
    <row r="300" spans="1:25" ht="36" x14ac:dyDescent="0.2">
      <c r="A300" s="257" t="s">
        <v>238</v>
      </c>
      <c r="B300" s="271" t="s">
        <v>1497</v>
      </c>
      <c r="C300" s="271"/>
      <c r="D300" s="257" t="s">
        <v>77</v>
      </c>
      <c r="E300" s="257" t="s">
        <v>136</v>
      </c>
      <c r="F300" s="257" t="s">
        <v>166</v>
      </c>
      <c r="G300" s="257" t="s">
        <v>1383</v>
      </c>
      <c r="H300" s="257" t="s">
        <v>1931</v>
      </c>
      <c r="I300" s="257" t="s">
        <v>1120</v>
      </c>
      <c r="J300" s="257" t="s">
        <v>1932</v>
      </c>
      <c r="K300" s="257" t="s">
        <v>1933</v>
      </c>
      <c r="L300" s="257" t="s">
        <v>143</v>
      </c>
      <c r="M300" s="257" t="s">
        <v>313</v>
      </c>
      <c r="N300" s="257" t="s">
        <v>313</v>
      </c>
      <c r="O300" s="257" t="s">
        <v>313</v>
      </c>
      <c r="P300" s="257"/>
      <c r="Q300" s="257" t="s">
        <v>634</v>
      </c>
      <c r="R300" s="257" t="s">
        <v>93</v>
      </c>
      <c r="S300" s="257" t="s">
        <v>79</v>
      </c>
      <c r="T300" s="257" t="s">
        <v>1934</v>
      </c>
      <c r="U300" s="257" t="s">
        <v>1935</v>
      </c>
      <c r="V300" s="257" t="s">
        <v>219</v>
      </c>
      <c r="W300" s="257" t="s">
        <v>166</v>
      </c>
      <c r="X300" s="257"/>
      <c r="Y300" s="257"/>
    </row>
    <row r="301" spans="1:25" ht="48" x14ac:dyDescent="0.2">
      <c r="A301" s="257" t="s">
        <v>248</v>
      </c>
      <c r="B301" s="271" t="s">
        <v>1497</v>
      </c>
      <c r="C301" s="271"/>
      <c r="D301" s="257" t="s">
        <v>77</v>
      </c>
      <c r="E301" s="257" t="s">
        <v>89</v>
      </c>
      <c r="F301" s="257" t="s">
        <v>943</v>
      </c>
      <c r="G301" s="257" t="s">
        <v>925</v>
      </c>
      <c r="H301" s="257" t="s">
        <v>1936</v>
      </c>
      <c r="I301" s="257" t="s">
        <v>322</v>
      </c>
      <c r="J301" s="257" t="s">
        <v>833</v>
      </c>
      <c r="K301" s="257" t="s">
        <v>115</v>
      </c>
      <c r="L301" s="257" t="s">
        <v>143</v>
      </c>
      <c r="M301" s="257" t="s">
        <v>181</v>
      </c>
      <c r="N301" s="257" t="s">
        <v>181</v>
      </c>
      <c r="O301" s="257" t="s">
        <v>181</v>
      </c>
      <c r="P301" s="257" t="s">
        <v>181</v>
      </c>
      <c r="Q301" s="257" t="s">
        <v>143</v>
      </c>
      <c r="R301" s="257" t="s">
        <v>78</v>
      </c>
      <c r="S301" s="257" t="s">
        <v>79</v>
      </c>
      <c r="T301" s="257" t="s">
        <v>182</v>
      </c>
      <c r="U301" s="257" t="s">
        <v>1937</v>
      </c>
      <c r="V301" s="257" t="s">
        <v>162</v>
      </c>
      <c r="W301" s="257" t="s">
        <v>943</v>
      </c>
      <c r="X301" s="257" t="s">
        <v>1938</v>
      </c>
      <c r="Y301" s="257" t="s">
        <v>322</v>
      </c>
    </row>
    <row r="302" spans="1:25" ht="60" x14ac:dyDescent="0.2">
      <c r="A302" s="257" t="s">
        <v>256</v>
      </c>
      <c r="B302" s="271" t="s">
        <v>1497</v>
      </c>
      <c r="C302" s="271"/>
      <c r="D302" s="257" t="s">
        <v>77</v>
      </c>
      <c r="E302" s="257" t="s">
        <v>89</v>
      </c>
      <c r="F302" s="257" t="s">
        <v>943</v>
      </c>
      <c r="G302" s="257" t="s">
        <v>240</v>
      </c>
      <c r="H302" s="257" t="s">
        <v>596</v>
      </c>
      <c r="I302" s="257" t="s">
        <v>1939</v>
      </c>
      <c r="J302" s="257" t="s">
        <v>452</v>
      </c>
      <c r="K302" s="257" t="s">
        <v>1693</v>
      </c>
      <c r="L302" s="257" t="s">
        <v>248</v>
      </c>
      <c r="M302" s="257" t="s">
        <v>1050</v>
      </c>
      <c r="N302" s="257" t="s">
        <v>170</v>
      </c>
      <c r="O302" s="257" t="s">
        <v>170</v>
      </c>
      <c r="P302" s="257" t="s">
        <v>170</v>
      </c>
      <c r="Q302" s="257" t="s">
        <v>143</v>
      </c>
      <c r="R302" s="257" t="s">
        <v>78</v>
      </c>
      <c r="S302" s="257" t="s">
        <v>79</v>
      </c>
      <c r="T302" s="257" t="s">
        <v>1940</v>
      </c>
      <c r="U302" s="257" t="s">
        <v>1941</v>
      </c>
      <c r="V302" s="257" t="s">
        <v>246</v>
      </c>
      <c r="W302" s="257" t="s">
        <v>943</v>
      </c>
      <c r="X302" s="257" t="s">
        <v>1942</v>
      </c>
      <c r="Y302" s="257" t="s">
        <v>1939</v>
      </c>
    </row>
    <row r="303" spans="1:25" ht="84" x14ac:dyDescent="0.2">
      <c r="A303" s="257" t="s">
        <v>265</v>
      </c>
      <c r="B303" s="271" t="s">
        <v>1497</v>
      </c>
      <c r="C303" s="271"/>
      <c r="D303" s="257" t="s">
        <v>77</v>
      </c>
      <c r="E303" s="257" t="s">
        <v>121</v>
      </c>
      <c r="F303" s="257" t="s">
        <v>943</v>
      </c>
      <c r="G303" s="257"/>
      <c r="H303" s="257"/>
      <c r="I303" s="257" t="s">
        <v>1925</v>
      </c>
      <c r="J303" s="257"/>
      <c r="K303" s="257" t="s">
        <v>1943</v>
      </c>
      <c r="L303" s="257" t="s">
        <v>143</v>
      </c>
      <c r="M303" s="257" t="s">
        <v>1944</v>
      </c>
      <c r="N303" s="257" t="s">
        <v>1944</v>
      </c>
      <c r="O303" s="257" t="s">
        <v>1944</v>
      </c>
      <c r="P303" s="257"/>
      <c r="Q303" s="257" t="s">
        <v>1945</v>
      </c>
      <c r="R303" s="257" t="s">
        <v>93</v>
      </c>
      <c r="S303" s="257" t="s">
        <v>104</v>
      </c>
      <c r="T303" s="257" t="s">
        <v>1946</v>
      </c>
      <c r="U303" s="257" t="s">
        <v>1947</v>
      </c>
      <c r="V303" s="257" t="s">
        <v>1948</v>
      </c>
      <c r="W303" s="257" t="s">
        <v>943</v>
      </c>
      <c r="X303" s="257"/>
      <c r="Y303" s="257"/>
    </row>
    <row r="304" spans="1:25" ht="60" x14ac:dyDescent="0.2">
      <c r="A304" s="257" t="s">
        <v>181</v>
      </c>
      <c r="B304" s="271" t="s">
        <v>1172</v>
      </c>
      <c r="C304" s="271"/>
      <c r="D304" s="257" t="s">
        <v>77</v>
      </c>
      <c r="E304" s="257" t="s">
        <v>89</v>
      </c>
      <c r="F304" s="257" t="s">
        <v>1467</v>
      </c>
      <c r="G304" s="257" t="s">
        <v>240</v>
      </c>
      <c r="H304" s="257" t="s">
        <v>596</v>
      </c>
      <c r="I304" s="257" t="s">
        <v>1949</v>
      </c>
      <c r="J304" s="257" t="s">
        <v>141</v>
      </c>
      <c r="K304" s="257" t="s">
        <v>1632</v>
      </c>
      <c r="L304" s="257" t="s">
        <v>143</v>
      </c>
      <c r="M304" s="257" t="s">
        <v>181</v>
      </c>
      <c r="N304" s="257" t="s">
        <v>181</v>
      </c>
      <c r="O304" s="257" t="s">
        <v>181</v>
      </c>
      <c r="P304" s="257" t="s">
        <v>181</v>
      </c>
      <c r="Q304" s="257" t="s">
        <v>143</v>
      </c>
      <c r="R304" s="257" t="s">
        <v>78</v>
      </c>
      <c r="S304" s="257" t="s">
        <v>79</v>
      </c>
      <c r="T304" s="257" t="s">
        <v>182</v>
      </c>
      <c r="U304" s="257" t="s">
        <v>1950</v>
      </c>
      <c r="V304" s="257" t="s">
        <v>1951</v>
      </c>
      <c r="W304" s="257" t="s">
        <v>1467</v>
      </c>
      <c r="X304" s="257" t="s">
        <v>1952</v>
      </c>
      <c r="Y304" s="257" t="s">
        <v>1949</v>
      </c>
    </row>
    <row r="305" spans="1:25" ht="48" x14ac:dyDescent="0.2">
      <c r="A305" s="257" t="s">
        <v>281</v>
      </c>
      <c r="B305" s="271" t="s">
        <v>1781</v>
      </c>
      <c r="C305" s="271"/>
      <c r="D305" s="257" t="s">
        <v>77</v>
      </c>
      <c r="E305" s="257" t="s">
        <v>89</v>
      </c>
      <c r="F305" s="257" t="s">
        <v>943</v>
      </c>
      <c r="G305" s="257" t="s">
        <v>1517</v>
      </c>
      <c r="H305" s="257" t="s">
        <v>838</v>
      </c>
      <c r="I305" s="257" t="s">
        <v>1120</v>
      </c>
      <c r="J305" s="257" t="s">
        <v>1953</v>
      </c>
      <c r="K305" s="257" t="s">
        <v>1954</v>
      </c>
      <c r="L305" s="257" t="s">
        <v>143</v>
      </c>
      <c r="M305" s="257" t="s">
        <v>1064</v>
      </c>
      <c r="N305" s="257" t="s">
        <v>1064</v>
      </c>
      <c r="O305" s="257" t="s">
        <v>1064</v>
      </c>
      <c r="P305" s="257" t="s">
        <v>1064</v>
      </c>
      <c r="Q305" s="257" t="s">
        <v>143</v>
      </c>
      <c r="R305" s="257" t="s">
        <v>78</v>
      </c>
      <c r="S305" s="257" t="s">
        <v>104</v>
      </c>
      <c r="T305" s="257" t="s">
        <v>1955</v>
      </c>
      <c r="U305" s="257" t="s">
        <v>1956</v>
      </c>
      <c r="V305" s="257" t="s">
        <v>1957</v>
      </c>
      <c r="W305" s="257" t="s">
        <v>943</v>
      </c>
      <c r="X305" s="257" t="s">
        <v>1958</v>
      </c>
      <c r="Y305" s="257" t="s">
        <v>1120</v>
      </c>
    </row>
    <row r="306" spans="1:25" ht="36" x14ac:dyDescent="0.2">
      <c r="A306" s="257" t="s">
        <v>291</v>
      </c>
      <c r="B306" s="271" t="s">
        <v>1467</v>
      </c>
      <c r="C306" s="271"/>
      <c r="D306" s="257" t="s">
        <v>77</v>
      </c>
      <c r="E306" s="257" t="s">
        <v>89</v>
      </c>
      <c r="F306" s="257" t="s">
        <v>1517</v>
      </c>
      <c r="G306" s="257" t="s">
        <v>1959</v>
      </c>
      <c r="H306" s="257" t="s">
        <v>1960</v>
      </c>
      <c r="I306" s="257" t="s">
        <v>1688</v>
      </c>
      <c r="J306" s="257" t="s">
        <v>1959</v>
      </c>
      <c r="K306" s="257" t="s">
        <v>1961</v>
      </c>
      <c r="L306" s="257" t="s">
        <v>143</v>
      </c>
      <c r="M306" s="257" t="s">
        <v>342</v>
      </c>
      <c r="N306" s="257" t="s">
        <v>342</v>
      </c>
      <c r="O306" s="257" t="s">
        <v>342</v>
      </c>
      <c r="P306" s="257" t="s">
        <v>342</v>
      </c>
      <c r="Q306" s="257" t="s">
        <v>143</v>
      </c>
      <c r="R306" s="257" t="s">
        <v>78</v>
      </c>
      <c r="S306" s="257" t="s">
        <v>79</v>
      </c>
      <c r="T306" s="257" t="s">
        <v>1880</v>
      </c>
      <c r="U306" s="257" t="s">
        <v>1962</v>
      </c>
      <c r="V306" s="257" t="s">
        <v>1963</v>
      </c>
      <c r="W306" s="257" t="s">
        <v>1517</v>
      </c>
      <c r="X306" s="257" t="s">
        <v>1964</v>
      </c>
      <c r="Y306" s="257" t="s">
        <v>1688</v>
      </c>
    </row>
    <row r="307" spans="1:25" ht="48" x14ac:dyDescent="0.2">
      <c r="A307" s="257" t="s">
        <v>300</v>
      </c>
      <c r="B307" s="271" t="s">
        <v>1517</v>
      </c>
      <c r="C307" s="271"/>
      <c r="D307" s="257" t="s">
        <v>77</v>
      </c>
      <c r="E307" s="257" t="s">
        <v>136</v>
      </c>
      <c r="F307" s="257" t="s">
        <v>1527</v>
      </c>
      <c r="G307" s="257" t="s">
        <v>1383</v>
      </c>
      <c r="H307" s="257" t="s">
        <v>1931</v>
      </c>
      <c r="I307" s="257" t="s">
        <v>141</v>
      </c>
      <c r="J307" s="257" t="s">
        <v>1932</v>
      </c>
      <c r="K307" s="257" t="s">
        <v>1965</v>
      </c>
      <c r="L307" s="257" t="s">
        <v>143</v>
      </c>
      <c r="M307" s="257" t="s">
        <v>342</v>
      </c>
      <c r="N307" s="257" t="s">
        <v>342</v>
      </c>
      <c r="O307" s="257" t="s">
        <v>342</v>
      </c>
      <c r="P307" s="257"/>
      <c r="Q307" s="257" t="s">
        <v>143</v>
      </c>
      <c r="R307" s="257" t="s">
        <v>78</v>
      </c>
      <c r="S307" s="257" t="s">
        <v>79</v>
      </c>
      <c r="T307" s="257" t="s">
        <v>1880</v>
      </c>
      <c r="U307" s="257" t="s">
        <v>1966</v>
      </c>
      <c r="V307" s="257" t="s">
        <v>1967</v>
      </c>
      <c r="W307" s="257" t="s">
        <v>1527</v>
      </c>
      <c r="X307" s="257"/>
      <c r="Y307" s="257"/>
    </row>
    <row r="308" spans="1:25" ht="48" x14ac:dyDescent="0.2">
      <c r="A308" s="257" t="s">
        <v>308</v>
      </c>
      <c r="B308" s="271" t="s">
        <v>1959</v>
      </c>
      <c r="C308" s="271"/>
      <c r="D308" s="257" t="s">
        <v>77</v>
      </c>
      <c r="E308" s="257" t="s">
        <v>89</v>
      </c>
      <c r="F308" s="257" t="s">
        <v>1646</v>
      </c>
      <c r="G308" s="257" t="s">
        <v>139</v>
      </c>
      <c r="H308" s="257" t="s">
        <v>1968</v>
      </c>
      <c r="I308" s="257" t="s">
        <v>1688</v>
      </c>
      <c r="J308" s="257" t="s">
        <v>1327</v>
      </c>
      <c r="K308" s="257" t="s">
        <v>132</v>
      </c>
      <c r="L308" s="257" t="s">
        <v>143</v>
      </c>
      <c r="M308" s="257" t="s">
        <v>181</v>
      </c>
      <c r="N308" s="257" t="s">
        <v>181</v>
      </c>
      <c r="O308" s="257" t="s">
        <v>181</v>
      </c>
      <c r="P308" s="257" t="s">
        <v>181</v>
      </c>
      <c r="Q308" s="257" t="s">
        <v>143</v>
      </c>
      <c r="R308" s="257" t="s">
        <v>78</v>
      </c>
      <c r="S308" s="257" t="s">
        <v>79</v>
      </c>
      <c r="T308" s="257" t="s">
        <v>182</v>
      </c>
      <c r="U308" s="257" t="s">
        <v>1969</v>
      </c>
      <c r="V308" s="257" t="s">
        <v>289</v>
      </c>
      <c r="W308" s="257" t="s">
        <v>1646</v>
      </c>
      <c r="X308" s="257" t="s">
        <v>1970</v>
      </c>
      <c r="Y308" s="257" t="s">
        <v>1688</v>
      </c>
    </row>
    <row r="309" spans="1:25" ht="24" x14ac:dyDescent="0.2">
      <c r="A309" s="257" t="s">
        <v>319</v>
      </c>
      <c r="B309" s="271" t="s">
        <v>240</v>
      </c>
      <c r="C309" s="271"/>
      <c r="D309" s="257" t="s">
        <v>77</v>
      </c>
      <c r="E309" s="257" t="s">
        <v>136</v>
      </c>
      <c r="F309" s="257" t="s">
        <v>1646</v>
      </c>
      <c r="G309" s="257" t="s">
        <v>1765</v>
      </c>
      <c r="H309" s="257" t="s">
        <v>1971</v>
      </c>
      <c r="I309" s="257" t="s">
        <v>1823</v>
      </c>
      <c r="J309" s="257" t="s">
        <v>1765</v>
      </c>
      <c r="K309" s="257" t="s">
        <v>123</v>
      </c>
      <c r="L309" s="257" t="s">
        <v>143</v>
      </c>
      <c r="M309" s="257" t="s">
        <v>698</v>
      </c>
      <c r="N309" s="257" t="s">
        <v>698</v>
      </c>
      <c r="O309" s="257" t="s">
        <v>698</v>
      </c>
      <c r="P309" s="257"/>
      <c r="Q309" s="257" t="s">
        <v>698</v>
      </c>
      <c r="R309" s="257" t="s">
        <v>93</v>
      </c>
      <c r="S309" s="257" t="s">
        <v>79</v>
      </c>
      <c r="T309" s="257" t="s">
        <v>1972</v>
      </c>
      <c r="U309" s="257" t="s">
        <v>1973</v>
      </c>
      <c r="V309" s="257" t="s">
        <v>269</v>
      </c>
      <c r="W309" s="257" t="s">
        <v>1646</v>
      </c>
      <c r="X309" s="257"/>
      <c r="Y309" s="257"/>
    </row>
    <row r="310" spans="1:25" ht="48" x14ac:dyDescent="0.2">
      <c r="A310" s="257" t="s">
        <v>328</v>
      </c>
      <c r="B310" s="271" t="s">
        <v>240</v>
      </c>
      <c r="C310" s="271"/>
      <c r="D310" s="257" t="s">
        <v>77</v>
      </c>
      <c r="E310" s="257" t="s">
        <v>136</v>
      </c>
      <c r="F310" s="257" t="s">
        <v>1544</v>
      </c>
      <c r="G310" s="257" t="s">
        <v>833</v>
      </c>
      <c r="H310" s="257" t="s">
        <v>1974</v>
      </c>
      <c r="I310" s="257" t="s">
        <v>1960</v>
      </c>
      <c r="J310" s="257" t="s">
        <v>1905</v>
      </c>
      <c r="K310" s="257" t="s">
        <v>773</v>
      </c>
      <c r="L310" s="257" t="s">
        <v>143</v>
      </c>
      <c r="M310" s="257" t="s">
        <v>772</v>
      </c>
      <c r="N310" s="257" t="s">
        <v>772</v>
      </c>
      <c r="O310" s="257" t="s">
        <v>772</v>
      </c>
      <c r="P310" s="257"/>
      <c r="Q310" s="257" t="s">
        <v>143</v>
      </c>
      <c r="R310" s="257" t="s">
        <v>78</v>
      </c>
      <c r="S310" s="257" t="s">
        <v>79</v>
      </c>
      <c r="T310" s="257" t="s">
        <v>1913</v>
      </c>
      <c r="U310" s="257" t="s">
        <v>1975</v>
      </c>
      <c r="V310" s="257" t="s">
        <v>1976</v>
      </c>
      <c r="W310" s="257" t="s">
        <v>1544</v>
      </c>
      <c r="X310" s="257"/>
      <c r="Y310" s="257"/>
    </row>
    <row r="311" spans="1:25" ht="36" x14ac:dyDescent="0.2">
      <c r="A311" s="257" t="s">
        <v>340</v>
      </c>
      <c r="B311" s="271" t="s">
        <v>240</v>
      </c>
      <c r="C311" s="271"/>
      <c r="D311" s="257" t="s">
        <v>77</v>
      </c>
      <c r="E311" s="257" t="s">
        <v>89</v>
      </c>
      <c r="F311" s="257" t="s">
        <v>833</v>
      </c>
      <c r="G311" s="257" t="s">
        <v>1765</v>
      </c>
      <c r="H311" s="257" t="s">
        <v>1971</v>
      </c>
      <c r="I311" s="257" t="s">
        <v>788</v>
      </c>
      <c r="J311" s="257" t="s">
        <v>1765</v>
      </c>
      <c r="K311" s="257" t="s">
        <v>1977</v>
      </c>
      <c r="L311" s="257" t="s">
        <v>143</v>
      </c>
      <c r="M311" s="257" t="s">
        <v>181</v>
      </c>
      <c r="N311" s="257" t="s">
        <v>181</v>
      </c>
      <c r="O311" s="257" t="s">
        <v>229</v>
      </c>
      <c r="P311" s="257" t="s">
        <v>229</v>
      </c>
      <c r="Q311" s="257" t="s">
        <v>143</v>
      </c>
      <c r="R311" s="257" t="s">
        <v>78</v>
      </c>
      <c r="S311" s="257" t="s">
        <v>79</v>
      </c>
      <c r="T311" s="257" t="s">
        <v>182</v>
      </c>
      <c r="U311" s="257" t="s">
        <v>1978</v>
      </c>
      <c r="V311" s="257" t="s">
        <v>1979</v>
      </c>
      <c r="W311" s="257" t="s">
        <v>833</v>
      </c>
      <c r="X311" s="257" t="s">
        <v>1980</v>
      </c>
      <c r="Y311" s="257" t="s">
        <v>788</v>
      </c>
    </row>
    <row r="312" spans="1:25" ht="48" x14ac:dyDescent="0.2">
      <c r="A312" s="257" t="s">
        <v>346</v>
      </c>
      <c r="B312" s="271" t="s">
        <v>1544</v>
      </c>
      <c r="C312" s="271"/>
      <c r="D312" s="257" t="s">
        <v>77</v>
      </c>
      <c r="E312" s="257" t="s">
        <v>121</v>
      </c>
      <c r="F312" s="257" t="s">
        <v>139</v>
      </c>
      <c r="G312" s="257"/>
      <c r="H312" s="257"/>
      <c r="I312" s="257" t="s">
        <v>1850</v>
      </c>
      <c r="J312" s="257"/>
      <c r="K312" s="257" t="s">
        <v>115</v>
      </c>
      <c r="L312" s="257" t="s">
        <v>186</v>
      </c>
      <c r="M312" s="257" t="s">
        <v>229</v>
      </c>
      <c r="N312" s="257" t="s">
        <v>181</v>
      </c>
      <c r="O312" s="257" t="s">
        <v>181</v>
      </c>
      <c r="P312" s="257"/>
      <c r="Q312" s="257" t="s">
        <v>143</v>
      </c>
      <c r="R312" s="257" t="s">
        <v>78</v>
      </c>
      <c r="S312" s="257" t="s">
        <v>79</v>
      </c>
      <c r="T312" s="257" t="s">
        <v>182</v>
      </c>
      <c r="U312" s="257" t="s">
        <v>1981</v>
      </c>
      <c r="V312" s="257" t="s">
        <v>1982</v>
      </c>
      <c r="W312" s="257" t="s">
        <v>139</v>
      </c>
      <c r="X312" s="257"/>
      <c r="Y312" s="257"/>
    </row>
    <row r="313" spans="1:25" ht="72" x14ac:dyDescent="0.2">
      <c r="A313" s="257" t="s">
        <v>352</v>
      </c>
      <c r="B313" s="271" t="s">
        <v>1544</v>
      </c>
      <c r="C313" s="271"/>
      <c r="D313" s="257" t="s">
        <v>77</v>
      </c>
      <c r="E313" s="257" t="s">
        <v>136</v>
      </c>
      <c r="F313" s="257" t="s">
        <v>139</v>
      </c>
      <c r="G313" s="257" t="s">
        <v>1850</v>
      </c>
      <c r="H313" s="257" t="s">
        <v>1983</v>
      </c>
      <c r="I313" s="257" t="s">
        <v>1983</v>
      </c>
      <c r="J313" s="257"/>
      <c r="K313" s="257" t="s">
        <v>1984</v>
      </c>
      <c r="L313" s="257" t="s">
        <v>143</v>
      </c>
      <c r="M313" s="257" t="s">
        <v>342</v>
      </c>
      <c r="N313" s="257" t="s">
        <v>342</v>
      </c>
      <c r="O313" s="257" t="s">
        <v>342</v>
      </c>
      <c r="P313" s="257"/>
      <c r="Q313" s="257" t="s">
        <v>143</v>
      </c>
      <c r="R313" s="257" t="s">
        <v>78</v>
      </c>
      <c r="S313" s="257" t="s">
        <v>79</v>
      </c>
      <c r="T313" s="257" t="s">
        <v>1913</v>
      </c>
      <c r="U313" s="257" t="s">
        <v>1985</v>
      </c>
      <c r="V313" s="257" t="s">
        <v>1986</v>
      </c>
      <c r="W313" s="257" t="s">
        <v>139</v>
      </c>
      <c r="X313" s="257"/>
      <c r="Y313" s="257"/>
    </row>
    <row r="314" spans="1:25" ht="60" x14ac:dyDescent="0.2">
      <c r="A314" s="257" t="s">
        <v>234</v>
      </c>
      <c r="B314" s="271" t="s">
        <v>1544</v>
      </c>
      <c r="C314" s="271"/>
      <c r="D314" s="257" t="s">
        <v>77</v>
      </c>
      <c r="E314" s="257" t="s">
        <v>89</v>
      </c>
      <c r="F314" s="257" t="s">
        <v>139</v>
      </c>
      <c r="G314" s="257" t="s">
        <v>322</v>
      </c>
      <c r="H314" s="257" t="s">
        <v>1987</v>
      </c>
      <c r="I314" s="257" t="s">
        <v>1512</v>
      </c>
      <c r="J314" s="257" t="s">
        <v>322</v>
      </c>
      <c r="K314" s="257" t="s">
        <v>1988</v>
      </c>
      <c r="L314" s="257" t="s">
        <v>170</v>
      </c>
      <c r="M314" s="257" t="s">
        <v>143</v>
      </c>
      <c r="N314" s="257" t="s">
        <v>170</v>
      </c>
      <c r="O314" s="257" t="s">
        <v>170</v>
      </c>
      <c r="P314" s="257" t="s">
        <v>170</v>
      </c>
      <c r="Q314" s="257" t="s">
        <v>143</v>
      </c>
      <c r="R314" s="257" t="s">
        <v>78</v>
      </c>
      <c r="S314" s="257" t="s">
        <v>104</v>
      </c>
      <c r="T314" s="257" t="s">
        <v>1913</v>
      </c>
      <c r="U314" s="257" t="s">
        <v>1989</v>
      </c>
      <c r="V314" s="257" t="s">
        <v>1990</v>
      </c>
      <c r="W314" s="257" t="s">
        <v>139</v>
      </c>
      <c r="X314" s="257" t="s">
        <v>1991</v>
      </c>
      <c r="Y314" s="257" t="s">
        <v>1512</v>
      </c>
    </row>
    <row r="315" spans="1:25" ht="48" x14ac:dyDescent="0.2">
      <c r="A315" s="257" t="s">
        <v>361</v>
      </c>
      <c r="B315" s="271" t="s">
        <v>833</v>
      </c>
      <c r="C315" s="271"/>
      <c r="D315" s="257" t="s">
        <v>77</v>
      </c>
      <c r="E315" s="257" t="s">
        <v>121</v>
      </c>
      <c r="F315" s="257" t="s">
        <v>1765</v>
      </c>
      <c r="G315" s="257"/>
      <c r="H315" s="257"/>
      <c r="I315" s="257" t="s">
        <v>1758</v>
      </c>
      <c r="J315" s="257"/>
      <c r="K315" s="257" t="s">
        <v>1992</v>
      </c>
      <c r="L315" s="257" t="s">
        <v>143</v>
      </c>
      <c r="M315" s="257" t="s">
        <v>1064</v>
      </c>
      <c r="N315" s="257" t="s">
        <v>1064</v>
      </c>
      <c r="O315" s="257" t="s">
        <v>1064</v>
      </c>
      <c r="P315" s="257"/>
      <c r="Q315" s="257" t="s">
        <v>143</v>
      </c>
      <c r="R315" s="257" t="s">
        <v>78</v>
      </c>
      <c r="S315" s="257" t="s">
        <v>79</v>
      </c>
      <c r="T315" s="257" t="s">
        <v>1993</v>
      </c>
      <c r="U315" s="257" t="s">
        <v>1994</v>
      </c>
      <c r="V315" s="257" t="s">
        <v>350</v>
      </c>
      <c r="W315" s="257" t="s">
        <v>1765</v>
      </c>
      <c r="X315" s="257"/>
      <c r="Y315" s="257"/>
    </row>
    <row r="316" spans="1:25" ht="48" x14ac:dyDescent="0.2">
      <c r="A316" s="257" t="s">
        <v>367</v>
      </c>
      <c r="B316" s="271" t="s">
        <v>141</v>
      </c>
      <c r="C316" s="271"/>
      <c r="D316" s="257" t="s">
        <v>77</v>
      </c>
      <c r="E316" s="257" t="s">
        <v>121</v>
      </c>
      <c r="F316" s="257" t="s">
        <v>1765</v>
      </c>
      <c r="G316" s="257"/>
      <c r="H316" s="257"/>
      <c r="I316" s="257" t="s">
        <v>1725</v>
      </c>
      <c r="J316" s="257"/>
      <c r="K316" s="257" t="s">
        <v>123</v>
      </c>
      <c r="L316" s="257" t="s">
        <v>143</v>
      </c>
      <c r="M316" s="257" t="s">
        <v>698</v>
      </c>
      <c r="N316" s="257" t="s">
        <v>698</v>
      </c>
      <c r="O316" s="257" t="s">
        <v>698</v>
      </c>
      <c r="P316" s="257"/>
      <c r="Q316" s="257" t="s">
        <v>698</v>
      </c>
      <c r="R316" s="257" t="s">
        <v>93</v>
      </c>
      <c r="S316" s="257" t="s">
        <v>79</v>
      </c>
      <c r="T316" s="257" t="s">
        <v>1972</v>
      </c>
      <c r="U316" s="257" t="s">
        <v>1995</v>
      </c>
      <c r="V316" s="257" t="s">
        <v>1996</v>
      </c>
      <c r="W316" s="257" t="s">
        <v>1765</v>
      </c>
      <c r="X316" s="257"/>
      <c r="Y316" s="257"/>
    </row>
    <row r="317" spans="1:25" ht="36" x14ac:dyDescent="0.2">
      <c r="A317" s="257" t="s">
        <v>376</v>
      </c>
      <c r="B317" s="271" t="s">
        <v>141</v>
      </c>
      <c r="C317" s="271"/>
      <c r="D317" s="257" t="s">
        <v>77</v>
      </c>
      <c r="E317" s="257" t="s">
        <v>121</v>
      </c>
      <c r="F317" s="257" t="s">
        <v>1997</v>
      </c>
      <c r="G317" s="257"/>
      <c r="H317" s="257"/>
      <c r="I317" s="257" t="s">
        <v>312</v>
      </c>
      <c r="J317" s="257"/>
      <c r="K317" s="257" t="s">
        <v>1998</v>
      </c>
      <c r="L317" s="257" t="s">
        <v>143</v>
      </c>
      <c r="M317" s="257" t="s">
        <v>186</v>
      </c>
      <c r="N317" s="257" t="s">
        <v>186</v>
      </c>
      <c r="O317" s="257" t="s">
        <v>186</v>
      </c>
      <c r="P317" s="257"/>
      <c r="Q317" s="257" t="s">
        <v>143</v>
      </c>
      <c r="R317" s="257" t="s">
        <v>78</v>
      </c>
      <c r="S317" s="257" t="s">
        <v>79</v>
      </c>
      <c r="T317" s="257" t="s">
        <v>182</v>
      </c>
      <c r="U317" s="257" t="s">
        <v>1999</v>
      </c>
      <c r="V317" s="257" t="s">
        <v>2000</v>
      </c>
      <c r="W317" s="257" t="s">
        <v>1997</v>
      </c>
      <c r="X317" s="257"/>
      <c r="Y317" s="257"/>
    </row>
    <row r="318" spans="1:25" ht="48" x14ac:dyDescent="0.2">
      <c r="A318" s="257" t="s">
        <v>382</v>
      </c>
      <c r="B318" s="271" t="s">
        <v>141</v>
      </c>
      <c r="C318" s="271"/>
      <c r="D318" s="257" t="s">
        <v>77</v>
      </c>
      <c r="E318" s="257" t="s">
        <v>136</v>
      </c>
      <c r="F318" s="257" t="s">
        <v>1765</v>
      </c>
      <c r="G318" s="257" t="s">
        <v>1640</v>
      </c>
      <c r="H318" s="257" t="s">
        <v>2001</v>
      </c>
      <c r="I318" s="257" t="s">
        <v>2002</v>
      </c>
      <c r="J318" s="257"/>
      <c r="K318" s="257" t="s">
        <v>123</v>
      </c>
      <c r="L318" s="257" t="s">
        <v>143</v>
      </c>
      <c r="M318" s="257" t="s">
        <v>144</v>
      </c>
      <c r="N318" s="257" t="s">
        <v>144</v>
      </c>
      <c r="O318" s="257" t="s">
        <v>144</v>
      </c>
      <c r="P318" s="257"/>
      <c r="Q318" s="257" t="s">
        <v>143</v>
      </c>
      <c r="R318" s="257" t="s">
        <v>78</v>
      </c>
      <c r="S318" s="257" t="s">
        <v>79</v>
      </c>
      <c r="T318" s="257" t="s">
        <v>1913</v>
      </c>
      <c r="U318" s="257" t="s">
        <v>2003</v>
      </c>
      <c r="V318" s="257" t="s">
        <v>2004</v>
      </c>
      <c r="W318" s="257" t="s">
        <v>1765</v>
      </c>
      <c r="X318" s="257"/>
      <c r="Y318" s="257"/>
    </row>
    <row r="319" spans="1:25" ht="36" x14ac:dyDescent="0.2">
      <c r="A319" s="257" t="s">
        <v>342</v>
      </c>
      <c r="B319" s="271" t="s">
        <v>141</v>
      </c>
      <c r="C319" s="271"/>
      <c r="D319" s="257" t="s">
        <v>77</v>
      </c>
      <c r="E319" s="257" t="s">
        <v>89</v>
      </c>
      <c r="F319" s="257" t="s">
        <v>1997</v>
      </c>
      <c r="G319" s="257" t="s">
        <v>1640</v>
      </c>
      <c r="H319" s="257" t="s">
        <v>2001</v>
      </c>
      <c r="I319" s="257" t="s">
        <v>1725</v>
      </c>
      <c r="J319" s="257" t="s">
        <v>1448</v>
      </c>
      <c r="K319" s="257" t="s">
        <v>2005</v>
      </c>
      <c r="L319" s="257" t="s">
        <v>143</v>
      </c>
      <c r="M319" s="257" t="s">
        <v>342</v>
      </c>
      <c r="N319" s="257" t="s">
        <v>342</v>
      </c>
      <c r="O319" s="257" t="s">
        <v>342</v>
      </c>
      <c r="P319" s="257" t="s">
        <v>342</v>
      </c>
      <c r="Q319" s="257" t="s">
        <v>143</v>
      </c>
      <c r="R319" s="257" t="s">
        <v>78</v>
      </c>
      <c r="S319" s="257" t="s">
        <v>79</v>
      </c>
      <c r="T319" s="257" t="s">
        <v>1880</v>
      </c>
      <c r="U319" s="257" t="s">
        <v>2006</v>
      </c>
      <c r="V319" s="257" t="s">
        <v>344</v>
      </c>
      <c r="W319" s="257" t="s">
        <v>1997</v>
      </c>
      <c r="X319" s="257" t="s">
        <v>2007</v>
      </c>
      <c r="Y319" s="257" t="s">
        <v>1725</v>
      </c>
    </row>
    <row r="320" spans="1:25" ht="36" x14ac:dyDescent="0.2">
      <c r="A320" s="257" t="s">
        <v>395</v>
      </c>
      <c r="B320" s="271" t="s">
        <v>139</v>
      </c>
      <c r="C320" s="271"/>
      <c r="D320" s="257" t="s">
        <v>77</v>
      </c>
      <c r="E320" s="257" t="s">
        <v>89</v>
      </c>
      <c r="F320" s="257" t="s">
        <v>1765</v>
      </c>
      <c r="G320" s="257" t="s">
        <v>1850</v>
      </c>
      <c r="H320" s="257" t="s">
        <v>1983</v>
      </c>
      <c r="I320" s="257" t="s">
        <v>1448</v>
      </c>
      <c r="J320" s="257" t="s">
        <v>1850</v>
      </c>
      <c r="K320" s="257" t="s">
        <v>2008</v>
      </c>
      <c r="L320" s="257" t="s">
        <v>143</v>
      </c>
      <c r="M320" s="257" t="s">
        <v>181</v>
      </c>
      <c r="N320" s="257" t="s">
        <v>181</v>
      </c>
      <c r="O320" s="257" t="s">
        <v>181</v>
      </c>
      <c r="P320" s="257" t="s">
        <v>181</v>
      </c>
      <c r="Q320" s="257" t="s">
        <v>143</v>
      </c>
      <c r="R320" s="257" t="s">
        <v>78</v>
      </c>
      <c r="S320" s="257" t="s">
        <v>79</v>
      </c>
      <c r="T320" s="257" t="s">
        <v>182</v>
      </c>
      <c r="U320" s="257" t="s">
        <v>2009</v>
      </c>
      <c r="V320" s="257" t="s">
        <v>2010</v>
      </c>
      <c r="W320" s="257" t="s">
        <v>1765</v>
      </c>
      <c r="X320" s="257" t="s">
        <v>2011</v>
      </c>
      <c r="Y320" s="257" t="s">
        <v>1448</v>
      </c>
    </row>
    <row r="321" spans="1:25" ht="60" x14ac:dyDescent="0.2">
      <c r="A321" s="257" t="s">
        <v>402</v>
      </c>
      <c r="B321" s="271" t="s">
        <v>1327</v>
      </c>
      <c r="C321" s="271"/>
      <c r="D321" s="257" t="s">
        <v>77</v>
      </c>
      <c r="E321" s="257" t="s">
        <v>89</v>
      </c>
      <c r="F321" s="257" t="s">
        <v>1850</v>
      </c>
      <c r="G321" s="257" t="s">
        <v>1640</v>
      </c>
      <c r="H321" s="257" t="s">
        <v>2001</v>
      </c>
      <c r="I321" s="257" t="s">
        <v>1823</v>
      </c>
      <c r="J321" s="257" t="s">
        <v>1892</v>
      </c>
      <c r="K321" s="257" t="s">
        <v>937</v>
      </c>
      <c r="L321" s="257" t="s">
        <v>143</v>
      </c>
      <c r="M321" s="257" t="s">
        <v>517</v>
      </c>
      <c r="N321" s="257" t="s">
        <v>517</v>
      </c>
      <c r="O321" s="257" t="s">
        <v>517</v>
      </c>
      <c r="P321" s="257" t="s">
        <v>517</v>
      </c>
      <c r="Q321" s="257" t="s">
        <v>143</v>
      </c>
      <c r="R321" s="257" t="s">
        <v>78</v>
      </c>
      <c r="S321" s="257" t="s">
        <v>79</v>
      </c>
      <c r="T321" s="257" t="s">
        <v>1913</v>
      </c>
      <c r="U321" s="257" t="s">
        <v>2012</v>
      </c>
      <c r="V321" s="257" t="s">
        <v>354</v>
      </c>
      <c r="W321" s="257" t="s">
        <v>1850</v>
      </c>
      <c r="X321" s="257" t="s">
        <v>2013</v>
      </c>
      <c r="Y321" s="257" t="s">
        <v>1823</v>
      </c>
    </row>
    <row r="322" spans="1:25" ht="36" x14ac:dyDescent="0.2">
      <c r="A322" s="257" t="s">
        <v>408</v>
      </c>
      <c r="B322" s="271" t="s">
        <v>1765</v>
      </c>
      <c r="C322" s="271"/>
      <c r="D322" s="257" t="s">
        <v>77</v>
      </c>
      <c r="E322" s="257" t="s">
        <v>89</v>
      </c>
      <c r="F322" s="257" t="s">
        <v>1850</v>
      </c>
      <c r="G322" s="257" t="s">
        <v>1405</v>
      </c>
      <c r="H322" s="257" t="s">
        <v>2014</v>
      </c>
      <c r="I322" s="257" t="s">
        <v>140</v>
      </c>
      <c r="J322" s="257" t="s">
        <v>1764</v>
      </c>
      <c r="K322" s="257" t="s">
        <v>115</v>
      </c>
      <c r="L322" s="257" t="s">
        <v>174</v>
      </c>
      <c r="M322" s="257" t="s">
        <v>238</v>
      </c>
      <c r="N322" s="257" t="s">
        <v>181</v>
      </c>
      <c r="O322" s="257" t="s">
        <v>181</v>
      </c>
      <c r="P322" s="257" t="s">
        <v>181</v>
      </c>
      <c r="Q322" s="257" t="s">
        <v>143</v>
      </c>
      <c r="R322" s="257" t="s">
        <v>78</v>
      </c>
      <c r="S322" s="257" t="s">
        <v>79</v>
      </c>
      <c r="T322" s="257" t="s">
        <v>182</v>
      </c>
      <c r="U322" s="257" t="s">
        <v>2015</v>
      </c>
      <c r="V322" s="257" t="s">
        <v>2016</v>
      </c>
      <c r="W322" s="257" t="s">
        <v>1850</v>
      </c>
      <c r="X322" s="257" t="s">
        <v>2017</v>
      </c>
      <c r="Y322" s="257" t="s">
        <v>140</v>
      </c>
    </row>
    <row r="323" spans="1:25" ht="60" x14ac:dyDescent="0.2">
      <c r="A323" s="257" t="s">
        <v>418</v>
      </c>
      <c r="B323" s="271" t="s">
        <v>2018</v>
      </c>
      <c r="C323" s="271"/>
      <c r="D323" s="257" t="s">
        <v>77</v>
      </c>
      <c r="E323" s="257" t="s">
        <v>136</v>
      </c>
      <c r="F323" s="257" t="s">
        <v>1640</v>
      </c>
      <c r="G323" s="257" t="s">
        <v>1598</v>
      </c>
      <c r="H323" s="257" t="s">
        <v>1062</v>
      </c>
      <c r="I323" s="257" t="s">
        <v>2019</v>
      </c>
      <c r="J323" s="257" t="s">
        <v>2020</v>
      </c>
      <c r="K323" s="257" t="s">
        <v>123</v>
      </c>
      <c r="L323" s="257" t="s">
        <v>143</v>
      </c>
      <c r="M323" s="257" t="s">
        <v>170</v>
      </c>
      <c r="N323" s="257" t="s">
        <v>170</v>
      </c>
      <c r="O323" s="257" t="s">
        <v>170</v>
      </c>
      <c r="P323" s="257"/>
      <c r="Q323" s="257" t="s">
        <v>192</v>
      </c>
      <c r="R323" s="257" t="s">
        <v>93</v>
      </c>
      <c r="S323" s="257" t="s">
        <v>79</v>
      </c>
      <c r="T323" s="257" t="s">
        <v>1913</v>
      </c>
      <c r="U323" s="257" t="s">
        <v>2021</v>
      </c>
      <c r="V323" s="257" t="s">
        <v>2022</v>
      </c>
      <c r="W323" s="257" t="s">
        <v>1640</v>
      </c>
      <c r="X323" s="257"/>
      <c r="Y323" s="257"/>
    </row>
    <row r="324" spans="1:25" ht="48" x14ac:dyDescent="0.2">
      <c r="A324" s="257" t="s">
        <v>385</v>
      </c>
      <c r="B324" s="271" t="s">
        <v>2018</v>
      </c>
      <c r="C324" s="271"/>
      <c r="D324" s="257" t="s">
        <v>77</v>
      </c>
      <c r="E324" s="257" t="s">
        <v>136</v>
      </c>
      <c r="F324" s="257" t="s">
        <v>1598</v>
      </c>
      <c r="G324" s="257" t="s">
        <v>1764</v>
      </c>
      <c r="H324" s="257" t="s">
        <v>2023</v>
      </c>
      <c r="I324" s="257" t="s">
        <v>2023</v>
      </c>
      <c r="J324" s="257" t="s">
        <v>2024</v>
      </c>
      <c r="K324" s="257" t="s">
        <v>2005</v>
      </c>
      <c r="L324" s="257" t="s">
        <v>143</v>
      </c>
      <c r="M324" s="257" t="s">
        <v>698</v>
      </c>
      <c r="N324" s="257" t="s">
        <v>698</v>
      </c>
      <c r="O324" s="257" t="s">
        <v>698</v>
      </c>
      <c r="P324" s="257"/>
      <c r="Q324" s="257" t="s">
        <v>634</v>
      </c>
      <c r="R324" s="257" t="s">
        <v>93</v>
      </c>
      <c r="S324" s="257" t="s">
        <v>79</v>
      </c>
      <c r="T324" s="257" t="s">
        <v>1972</v>
      </c>
      <c r="U324" s="257" t="s">
        <v>2025</v>
      </c>
      <c r="V324" s="257" t="s">
        <v>365</v>
      </c>
      <c r="W324" s="257" t="s">
        <v>1598</v>
      </c>
      <c r="X324" s="257"/>
      <c r="Y324" s="257"/>
    </row>
    <row r="325" spans="1:25" ht="48" x14ac:dyDescent="0.2">
      <c r="A325" s="257" t="s">
        <v>430</v>
      </c>
      <c r="B325" s="271" t="s">
        <v>1640</v>
      </c>
      <c r="C325" s="271"/>
      <c r="D325" s="257" t="s">
        <v>77</v>
      </c>
      <c r="E325" s="257" t="s">
        <v>89</v>
      </c>
      <c r="F325" s="257" t="s">
        <v>1598</v>
      </c>
      <c r="G325" s="257" t="s">
        <v>2026</v>
      </c>
      <c r="H325" s="257" t="s">
        <v>2027</v>
      </c>
      <c r="I325" s="257" t="s">
        <v>1334</v>
      </c>
      <c r="J325" s="257" t="s">
        <v>1627</v>
      </c>
      <c r="K325" s="257" t="s">
        <v>115</v>
      </c>
      <c r="L325" s="257" t="s">
        <v>143</v>
      </c>
      <c r="M325" s="257" t="s">
        <v>181</v>
      </c>
      <c r="N325" s="257" t="s">
        <v>181</v>
      </c>
      <c r="O325" s="257" t="s">
        <v>181</v>
      </c>
      <c r="P325" s="257" t="s">
        <v>181</v>
      </c>
      <c r="Q325" s="257" t="s">
        <v>143</v>
      </c>
      <c r="R325" s="257" t="s">
        <v>78</v>
      </c>
      <c r="S325" s="257" t="s">
        <v>79</v>
      </c>
      <c r="T325" s="257" t="s">
        <v>182</v>
      </c>
      <c r="U325" s="257" t="s">
        <v>2028</v>
      </c>
      <c r="V325" s="257" t="s">
        <v>2029</v>
      </c>
      <c r="W325" s="257" t="s">
        <v>1598</v>
      </c>
      <c r="X325" s="257" t="s">
        <v>2030</v>
      </c>
      <c r="Y325" s="257" t="s">
        <v>1334</v>
      </c>
    </row>
    <row r="326" spans="1:25" ht="60" x14ac:dyDescent="0.2">
      <c r="A326" s="257" t="s">
        <v>435</v>
      </c>
      <c r="B326" s="271" t="s">
        <v>2026</v>
      </c>
      <c r="C326" s="271"/>
      <c r="D326" s="257" t="s">
        <v>77</v>
      </c>
      <c r="E326" s="257" t="s">
        <v>136</v>
      </c>
      <c r="F326" s="257" t="s">
        <v>2031</v>
      </c>
      <c r="G326" s="257" t="s">
        <v>1758</v>
      </c>
      <c r="H326" s="257" t="s">
        <v>2032</v>
      </c>
      <c r="I326" s="257" t="s">
        <v>1925</v>
      </c>
      <c r="J326" s="257" t="s">
        <v>648</v>
      </c>
      <c r="K326" s="257" t="s">
        <v>1081</v>
      </c>
      <c r="L326" s="257" t="s">
        <v>143</v>
      </c>
      <c r="M326" s="257" t="s">
        <v>181</v>
      </c>
      <c r="N326" s="257" t="s">
        <v>181</v>
      </c>
      <c r="O326" s="257" t="s">
        <v>181</v>
      </c>
      <c r="P326" s="257"/>
      <c r="Q326" s="257" t="s">
        <v>143</v>
      </c>
      <c r="R326" s="257" t="s">
        <v>93</v>
      </c>
      <c r="S326" s="257" t="s">
        <v>79</v>
      </c>
      <c r="T326" s="257" t="s">
        <v>182</v>
      </c>
      <c r="U326" s="257" t="s">
        <v>2033</v>
      </c>
      <c r="V326" s="257" t="s">
        <v>2034</v>
      </c>
      <c r="W326" s="257" t="s">
        <v>2031</v>
      </c>
      <c r="X326" s="257"/>
      <c r="Y326" s="257"/>
    </row>
    <row r="327" spans="1:25" ht="48" x14ac:dyDescent="0.2">
      <c r="A327" s="257" t="s">
        <v>442</v>
      </c>
      <c r="B327" s="271" t="s">
        <v>2026</v>
      </c>
      <c r="C327" s="271"/>
      <c r="D327" s="257" t="s">
        <v>77</v>
      </c>
      <c r="E327" s="257" t="s">
        <v>136</v>
      </c>
      <c r="F327" s="257" t="s">
        <v>2031</v>
      </c>
      <c r="G327" s="257" t="s">
        <v>1266</v>
      </c>
      <c r="H327" s="257" t="s">
        <v>1195</v>
      </c>
      <c r="I327" s="257" t="s">
        <v>2035</v>
      </c>
      <c r="J327" s="257" t="s">
        <v>654</v>
      </c>
      <c r="K327" s="257" t="s">
        <v>1731</v>
      </c>
      <c r="L327" s="257" t="s">
        <v>143</v>
      </c>
      <c r="M327" s="257" t="s">
        <v>181</v>
      </c>
      <c r="N327" s="257" t="s">
        <v>181</v>
      </c>
      <c r="O327" s="257" t="s">
        <v>181</v>
      </c>
      <c r="P327" s="257"/>
      <c r="Q327" s="257" t="s">
        <v>143</v>
      </c>
      <c r="R327" s="257" t="s">
        <v>78</v>
      </c>
      <c r="S327" s="257" t="s">
        <v>79</v>
      </c>
      <c r="T327" s="257" t="s">
        <v>182</v>
      </c>
      <c r="U327" s="257" t="s">
        <v>2036</v>
      </c>
      <c r="V327" s="257" t="s">
        <v>425</v>
      </c>
      <c r="W327" s="257" t="s">
        <v>2031</v>
      </c>
      <c r="X327" s="257"/>
      <c r="Y327" s="257"/>
    </row>
    <row r="328" spans="1:25" ht="36" x14ac:dyDescent="0.2">
      <c r="A328" s="257" t="s">
        <v>450</v>
      </c>
      <c r="B328" s="271" t="s">
        <v>2026</v>
      </c>
      <c r="C328" s="271"/>
      <c r="D328" s="257" t="s">
        <v>77</v>
      </c>
      <c r="E328" s="257" t="s">
        <v>89</v>
      </c>
      <c r="F328" s="257" t="s">
        <v>1029</v>
      </c>
      <c r="G328" s="257" t="s">
        <v>1512</v>
      </c>
      <c r="H328" s="257" t="s">
        <v>2037</v>
      </c>
      <c r="I328" s="257" t="s">
        <v>1688</v>
      </c>
      <c r="J328" s="257" t="s">
        <v>1512</v>
      </c>
      <c r="K328" s="257" t="s">
        <v>2038</v>
      </c>
      <c r="L328" s="257" t="s">
        <v>143</v>
      </c>
      <c r="M328" s="257" t="s">
        <v>192</v>
      </c>
      <c r="N328" s="257" t="s">
        <v>192</v>
      </c>
      <c r="O328" s="257" t="s">
        <v>192</v>
      </c>
      <c r="P328" s="257" t="s">
        <v>192</v>
      </c>
      <c r="Q328" s="257" t="s">
        <v>143</v>
      </c>
      <c r="R328" s="257" t="s">
        <v>78</v>
      </c>
      <c r="S328" s="257" t="s">
        <v>79</v>
      </c>
      <c r="T328" s="257" t="s">
        <v>1993</v>
      </c>
      <c r="U328" s="257" t="s">
        <v>2039</v>
      </c>
      <c r="V328" s="257" t="s">
        <v>2040</v>
      </c>
      <c r="W328" s="257" t="s">
        <v>1029</v>
      </c>
      <c r="X328" s="257" t="s">
        <v>2041</v>
      </c>
      <c r="Y328" s="257" t="s">
        <v>1688</v>
      </c>
    </row>
    <row r="329" spans="1:25" ht="48" x14ac:dyDescent="0.2">
      <c r="A329" s="257" t="s">
        <v>203</v>
      </c>
      <c r="B329" s="271" t="s">
        <v>2026</v>
      </c>
      <c r="C329" s="271"/>
      <c r="D329" s="257" t="s">
        <v>77</v>
      </c>
      <c r="E329" s="257" t="s">
        <v>89</v>
      </c>
      <c r="F329" s="257" t="s">
        <v>2031</v>
      </c>
      <c r="G329" s="257" t="s">
        <v>1448</v>
      </c>
      <c r="H329" s="257" t="s">
        <v>1160</v>
      </c>
      <c r="I329" s="257" t="s">
        <v>1688</v>
      </c>
      <c r="J329" s="257" t="s">
        <v>1512</v>
      </c>
      <c r="K329" s="257" t="s">
        <v>115</v>
      </c>
      <c r="L329" s="257" t="s">
        <v>186</v>
      </c>
      <c r="M329" s="257" t="s">
        <v>229</v>
      </c>
      <c r="N329" s="257" t="s">
        <v>181</v>
      </c>
      <c r="O329" s="257" t="s">
        <v>181</v>
      </c>
      <c r="P329" s="257" t="s">
        <v>181</v>
      </c>
      <c r="Q329" s="257" t="s">
        <v>143</v>
      </c>
      <c r="R329" s="257" t="s">
        <v>78</v>
      </c>
      <c r="S329" s="257" t="s">
        <v>79</v>
      </c>
      <c r="T329" s="257" t="s">
        <v>182</v>
      </c>
      <c r="U329" s="257" t="s">
        <v>2042</v>
      </c>
      <c r="V329" s="257" t="s">
        <v>2043</v>
      </c>
      <c r="W329" s="257" t="s">
        <v>2031</v>
      </c>
      <c r="X329" s="257" t="s">
        <v>2044</v>
      </c>
      <c r="Y329" s="257" t="s">
        <v>1688</v>
      </c>
    </row>
    <row r="330" spans="1:25" ht="36" x14ac:dyDescent="0.2">
      <c r="A330" s="257" t="s">
        <v>463</v>
      </c>
      <c r="B330" s="271" t="s">
        <v>2031</v>
      </c>
      <c r="C330" s="271"/>
      <c r="D330" s="257" t="s">
        <v>77</v>
      </c>
      <c r="E330" s="257" t="s">
        <v>89</v>
      </c>
      <c r="F330" s="257" t="s">
        <v>1764</v>
      </c>
      <c r="G330" s="257" t="s">
        <v>1725</v>
      </c>
      <c r="H330" s="257" t="s">
        <v>2045</v>
      </c>
      <c r="I330" s="257" t="s">
        <v>1688</v>
      </c>
      <c r="J330" s="257" t="s">
        <v>140</v>
      </c>
      <c r="K330" s="257" t="s">
        <v>115</v>
      </c>
      <c r="L330" s="257" t="s">
        <v>186</v>
      </c>
      <c r="M330" s="257" t="s">
        <v>186</v>
      </c>
      <c r="N330" s="257" t="s">
        <v>229</v>
      </c>
      <c r="O330" s="257" t="s">
        <v>229</v>
      </c>
      <c r="P330" s="257" t="s">
        <v>229</v>
      </c>
      <c r="Q330" s="257" t="s">
        <v>143</v>
      </c>
      <c r="R330" s="257" t="s">
        <v>78</v>
      </c>
      <c r="S330" s="257" t="s">
        <v>79</v>
      </c>
      <c r="T330" s="257" t="s">
        <v>182</v>
      </c>
      <c r="U330" s="257" t="s">
        <v>2046</v>
      </c>
      <c r="V330" s="257" t="s">
        <v>2047</v>
      </c>
      <c r="W330" s="257" t="s">
        <v>1764</v>
      </c>
      <c r="X330" s="257" t="s">
        <v>2048</v>
      </c>
      <c r="Y330" s="257" t="s">
        <v>1688</v>
      </c>
    </row>
    <row r="331" spans="1:25" ht="60" x14ac:dyDescent="0.2">
      <c r="A331" s="257" t="s">
        <v>467</v>
      </c>
      <c r="B331" s="271" t="s">
        <v>2031</v>
      </c>
      <c r="C331" s="271"/>
      <c r="D331" s="257" t="s">
        <v>77</v>
      </c>
      <c r="E331" s="257" t="s">
        <v>136</v>
      </c>
      <c r="F331" s="257" t="s">
        <v>1758</v>
      </c>
      <c r="G331" s="257" t="s">
        <v>1725</v>
      </c>
      <c r="H331" s="257" t="s">
        <v>2045</v>
      </c>
      <c r="I331" s="257" t="s">
        <v>2049</v>
      </c>
      <c r="J331" s="257"/>
      <c r="K331" s="257" t="s">
        <v>1782</v>
      </c>
      <c r="L331" s="257" t="s">
        <v>143</v>
      </c>
      <c r="M331" s="257" t="s">
        <v>772</v>
      </c>
      <c r="N331" s="257" t="s">
        <v>772</v>
      </c>
      <c r="O331" s="257" t="s">
        <v>772</v>
      </c>
      <c r="P331" s="257"/>
      <c r="Q331" s="257" t="s">
        <v>143</v>
      </c>
      <c r="R331" s="257" t="s">
        <v>78</v>
      </c>
      <c r="S331" s="257" t="s">
        <v>104</v>
      </c>
      <c r="T331" s="257" t="s">
        <v>1913</v>
      </c>
      <c r="U331" s="257" t="s">
        <v>2050</v>
      </c>
      <c r="V331" s="257" t="s">
        <v>510</v>
      </c>
      <c r="W331" s="257" t="s">
        <v>1758</v>
      </c>
      <c r="X331" s="257"/>
      <c r="Y331" s="257"/>
    </row>
    <row r="332" spans="1:25" ht="60" x14ac:dyDescent="0.2">
      <c r="A332" s="257" t="s">
        <v>475</v>
      </c>
      <c r="B332" s="271" t="s">
        <v>1758</v>
      </c>
      <c r="C332" s="271"/>
      <c r="D332" s="257" t="s">
        <v>77</v>
      </c>
      <c r="E332" s="257" t="s">
        <v>89</v>
      </c>
      <c r="F332" s="257" t="s">
        <v>1764</v>
      </c>
      <c r="G332" s="257" t="s">
        <v>1448</v>
      </c>
      <c r="H332" s="257" t="s">
        <v>1160</v>
      </c>
      <c r="I332" s="257" t="s">
        <v>1334</v>
      </c>
      <c r="J332" s="257" t="s">
        <v>1448</v>
      </c>
      <c r="K332" s="257" t="s">
        <v>1031</v>
      </c>
      <c r="L332" s="257" t="s">
        <v>143</v>
      </c>
      <c r="M332" s="257" t="s">
        <v>517</v>
      </c>
      <c r="N332" s="257" t="s">
        <v>517</v>
      </c>
      <c r="O332" s="257" t="s">
        <v>517</v>
      </c>
      <c r="P332" s="257" t="s">
        <v>517</v>
      </c>
      <c r="Q332" s="257" t="s">
        <v>143</v>
      </c>
      <c r="R332" s="257" t="s">
        <v>78</v>
      </c>
      <c r="S332" s="257" t="s">
        <v>79</v>
      </c>
      <c r="T332" s="257" t="s">
        <v>1913</v>
      </c>
      <c r="U332" s="257" t="s">
        <v>2051</v>
      </c>
      <c r="V332" s="257" t="s">
        <v>462</v>
      </c>
      <c r="W332" s="257" t="s">
        <v>1764</v>
      </c>
      <c r="X332" s="257" t="s">
        <v>2052</v>
      </c>
      <c r="Y332" s="257" t="s">
        <v>1334</v>
      </c>
    </row>
    <row r="333" spans="1:25" ht="36" x14ac:dyDescent="0.2">
      <c r="A333" s="257" t="s">
        <v>481</v>
      </c>
      <c r="B333" s="271" t="s">
        <v>1405</v>
      </c>
      <c r="C333" s="271"/>
      <c r="D333" s="257" t="s">
        <v>77</v>
      </c>
      <c r="E333" s="257" t="s">
        <v>89</v>
      </c>
      <c r="F333" s="257" t="s">
        <v>1725</v>
      </c>
      <c r="G333" s="257" t="s">
        <v>1266</v>
      </c>
      <c r="H333" s="257" t="s">
        <v>1195</v>
      </c>
      <c r="I333" s="257" t="s">
        <v>2053</v>
      </c>
      <c r="J333" s="257" t="s">
        <v>1266</v>
      </c>
      <c r="K333" s="257" t="s">
        <v>2054</v>
      </c>
      <c r="L333" s="257" t="s">
        <v>143</v>
      </c>
      <c r="M333" s="257" t="s">
        <v>2055</v>
      </c>
      <c r="N333" s="257" t="s">
        <v>2055</v>
      </c>
      <c r="O333" s="257" t="s">
        <v>2055</v>
      </c>
      <c r="P333" s="257" t="s">
        <v>2055</v>
      </c>
      <c r="Q333" s="257" t="s">
        <v>143</v>
      </c>
      <c r="R333" s="257" t="s">
        <v>78</v>
      </c>
      <c r="S333" s="257" t="s">
        <v>104</v>
      </c>
      <c r="T333" s="257" t="s">
        <v>2056</v>
      </c>
      <c r="U333" s="257" t="s">
        <v>2057</v>
      </c>
      <c r="V333" s="257" t="s">
        <v>479</v>
      </c>
      <c r="W333" s="257" t="s">
        <v>1725</v>
      </c>
      <c r="X333" s="257" t="s">
        <v>2058</v>
      </c>
      <c r="Y333" s="257" t="s">
        <v>2053</v>
      </c>
    </row>
    <row r="334" spans="1:25" ht="48" x14ac:dyDescent="0.2">
      <c r="A334" s="257" t="s">
        <v>486</v>
      </c>
      <c r="B334" s="271" t="s">
        <v>1512</v>
      </c>
      <c r="C334" s="271"/>
      <c r="D334" s="257" t="s">
        <v>77</v>
      </c>
      <c r="E334" s="257" t="s">
        <v>136</v>
      </c>
      <c r="F334" s="257" t="s">
        <v>994</v>
      </c>
      <c r="G334" s="257" t="s">
        <v>1334</v>
      </c>
      <c r="H334" s="257" t="s">
        <v>2059</v>
      </c>
      <c r="I334" s="257" t="s">
        <v>1062</v>
      </c>
      <c r="J334" s="257" t="s">
        <v>2059</v>
      </c>
      <c r="K334" s="257" t="s">
        <v>2060</v>
      </c>
      <c r="L334" s="257" t="s">
        <v>143</v>
      </c>
      <c r="M334" s="257" t="s">
        <v>181</v>
      </c>
      <c r="N334" s="257" t="s">
        <v>181</v>
      </c>
      <c r="O334" s="257" t="s">
        <v>181</v>
      </c>
      <c r="P334" s="257"/>
      <c r="Q334" s="257" t="s">
        <v>143</v>
      </c>
      <c r="R334" s="257" t="s">
        <v>78</v>
      </c>
      <c r="S334" s="257" t="s">
        <v>79</v>
      </c>
      <c r="T334" s="257" t="s">
        <v>182</v>
      </c>
      <c r="U334" s="257" t="s">
        <v>2061</v>
      </c>
      <c r="V334" s="257" t="s">
        <v>2062</v>
      </c>
      <c r="W334" s="257" t="s">
        <v>994</v>
      </c>
      <c r="X334" s="257"/>
      <c r="Y334" s="257"/>
    </row>
    <row r="335" spans="1:25" ht="72" x14ac:dyDescent="0.2">
      <c r="A335" s="257" t="s">
        <v>492</v>
      </c>
      <c r="B335" s="271" t="s">
        <v>1725</v>
      </c>
      <c r="C335" s="271"/>
      <c r="D335" s="257" t="s">
        <v>77</v>
      </c>
      <c r="E335" s="257" t="s">
        <v>89</v>
      </c>
      <c r="F335" s="257" t="s">
        <v>994</v>
      </c>
      <c r="G335" s="257" t="s">
        <v>1617</v>
      </c>
      <c r="H335" s="257" t="s">
        <v>2063</v>
      </c>
      <c r="I335" s="257" t="s">
        <v>2064</v>
      </c>
      <c r="J335" s="257" t="s">
        <v>603</v>
      </c>
      <c r="K335" s="257" t="s">
        <v>2065</v>
      </c>
      <c r="L335" s="257" t="s">
        <v>143</v>
      </c>
      <c r="M335" s="257" t="s">
        <v>2066</v>
      </c>
      <c r="N335" s="257" t="s">
        <v>2066</v>
      </c>
      <c r="O335" s="257" t="s">
        <v>2066</v>
      </c>
      <c r="P335" s="257" t="s">
        <v>2066</v>
      </c>
      <c r="Q335" s="257" t="s">
        <v>143</v>
      </c>
      <c r="R335" s="257" t="s">
        <v>78</v>
      </c>
      <c r="S335" s="257" t="s">
        <v>104</v>
      </c>
      <c r="T335" s="257" t="s">
        <v>2067</v>
      </c>
      <c r="U335" s="257" t="s">
        <v>2068</v>
      </c>
      <c r="V335" s="257" t="s">
        <v>2069</v>
      </c>
      <c r="W335" s="257" t="s">
        <v>994</v>
      </c>
      <c r="X335" s="257" t="s">
        <v>2070</v>
      </c>
      <c r="Y335" s="257" t="s">
        <v>2064</v>
      </c>
    </row>
    <row r="336" spans="1:25" ht="60" x14ac:dyDescent="0.2">
      <c r="A336" s="257" t="s">
        <v>496</v>
      </c>
      <c r="B336" s="271" t="s">
        <v>994</v>
      </c>
      <c r="C336" s="271"/>
      <c r="D336" s="257" t="s">
        <v>77</v>
      </c>
      <c r="E336" s="257" t="s">
        <v>89</v>
      </c>
      <c r="F336" s="257" t="s">
        <v>140</v>
      </c>
      <c r="G336" s="257" t="s">
        <v>312</v>
      </c>
      <c r="H336" s="257" t="s">
        <v>2071</v>
      </c>
      <c r="I336" s="257" t="s">
        <v>2072</v>
      </c>
      <c r="J336" s="257" t="s">
        <v>2071</v>
      </c>
      <c r="K336" s="257" t="s">
        <v>2073</v>
      </c>
      <c r="L336" s="257" t="s">
        <v>143</v>
      </c>
      <c r="M336" s="257" t="s">
        <v>567</v>
      </c>
      <c r="N336" s="257" t="s">
        <v>567</v>
      </c>
      <c r="O336" s="257" t="s">
        <v>567</v>
      </c>
      <c r="P336" s="257" t="s">
        <v>567</v>
      </c>
      <c r="Q336" s="257" t="s">
        <v>143</v>
      </c>
      <c r="R336" s="257" t="s">
        <v>78</v>
      </c>
      <c r="S336" s="257" t="s">
        <v>79</v>
      </c>
      <c r="T336" s="257" t="s">
        <v>1913</v>
      </c>
      <c r="U336" s="257" t="s">
        <v>2074</v>
      </c>
      <c r="V336" s="257" t="s">
        <v>2075</v>
      </c>
      <c r="W336" s="257" t="s">
        <v>140</v>
      </c>
      <c r="X336" s="257" t="s">
        <v>2076</v>
      </c>
      <c r="Y336" s="257" t="s">
        <v>2072</v>
      </c>
    </row>
    <row r="337" spans="1:25" ht="48" x14ac:dyDescent="0.2">
      <c r="A337" s="257" t="s">
        <v>504</v>
      </c>
      <c r="B337" s="271" t="s">
        <v>994</v>
      </c>
      <c r="C337" s="271"/>
      <c r="D337" s="257" t="s">
        <v>77</v>
      </c>
      <c r="E337" s="257" t="s">
        <v>89</v>
      </c>
      <c r="F337" s="257" t="s">
        <v>1798</v>
      </c>
      <c r="G337" s="257" t="s">
        <v>312</v>
      </c>
      <c r="H337" s="257" t="s">
        <v>2077</v>
      </c>
      <c r="I337" s="257" t="s">
        <v>2078</v>
      </c>
      <c r="J337" s="257" t="s">
        <v>2079</v>
      </c>
      <c r="K337" s="257" t="s">
        <v>2080</v>
      </c>
      <c r="L337" s="257" t="s">
        <v>143</v>
      </c>
      <c r="M337" s="257" t="s">
        <v>144</v>
      </c>
      <c r="N337" s="257" t="s">
        <v>144</v>
      </c>
      <c r="O337" s="257" t="s">
        <v>144</v>
      </c>
      <c r="P337" s="257" t="s">
        <v>144</v>
      </c>
      <c r="Q337" s="257" t="s">
        <v>143</v>
      </c>
      <c r="R337" s="257" t="s">
        <v>78</v>
      </c>
      <c r="S337" s="257" t="s">
        <v>79</v>
      </c>
      <c r="T337" s="257" t="s">
        <v>1913</v>
      </c>
      <c r="U337" s="257" t="s">
        <v>2081</v>
      </c>
      <c r="V337" s="257" t="s">
        <v>677</v>
      </c>
      <c r="W337" s="257" t="s">
        <v>1798</v>
      </c>
      <c r="X337" s="257" t="s">
        <v>2082</v>
      </c>
      <c r="Y337" s="257" t="s">
        <v>2078</v>
      </c>
    </row>
    <row r="338" spans="1:25" ht="36" x14ac:dyDescent="0.2">
      <c r="A338" s="257" t="s">
        <v>512</v>
      </c>
      <c r="B338" s="271" t="s">
        <v>1617</v>
      </c>
      <c r="C338" s="271"/>
      <c r="D338" s="257" t="s">
        <v>77</v>
      </c>
      <c r="E338" s="257" t="s">
        <v>89</v>
      </c>
      <c r="F338" s="257" t="s">
        <v>1334</v>
      </c>
      <c r="G338" s="257" t="s">
        <v>1266</v>
      </c>
      <c r="H338" s="257" t="s">
        <v>1814</v>
      </c>
      <c r="I338" s="257" t="s">
        <v>654</v>
      </c>
      <c r="J338" s="257" t="s">
        <v>1266</v>
      </c>
      <c r="K338" s="257" t="s">
        <v>2083</v>
      </c>
      <c r="L338" s="257" t="s">
        <v>143</v>
      </c>
      <c r="M338" s="257" t="s">
        <v>181</v>
      </c>
      <c r="N338" s="257" t="s">
        <v>181</v>
      </c>
      <c r="O338" s="257" t="s">
        <v>181</v>
      </c>
      <c r="P338" s="257" t="s">
        <v>181</v>
      </c>
      <c r="Q338" s="257" t="s">
        <v>143</v>
      </c>
      <c r="R338" s="257" t="s">
        <v>78</v>
      </c>
      <c r="S338" s="257" t="s">
        <v>79</v>
      </c>
      <c r="T338" s="257" t="s">
        <v>1919</v>
      </c>
      <c r="U338" s="257" t="s">
        <v>2084</v>
      </c>
      <c r="V338" s="257" t="s">
        <v>2085</v>
      </c>
      <c r="W338" s="257" t="s">
        <v>1334</v>
      </c>
      <c r="X338" s="257" t="s">
        <v>2086</v>
      </c>
      <c r="Y338" s="257" t="s">
        <v>654</v>
      </c>
    </row>
    <row r="339" spans="1:25" ht="48" x14ac:dyDescent="0.2">
      <c r="A339" s="257" t="s">
        <v>517</v>
      </c>
      <c r="B339" s="271" t="s">
        <v>1617</v>
      </c>
      <c r="C339" s="271"/>
      <c r="D339" s="257" t="s">
        <v>77</v>
      </c>
      <c r="E339" s="257" t="s">
        <v>89</v>
      </c>
      <c r="F339" s="257" t="s">
        <v>1774</v>
      </c>
      <c r="G339" s="257" t="s">
        <v>1774</v>
      </c>
      <c r="H339" s="257" t="s">
        <v>2087</v>
      </c>
      <c r="I339" s="257" t="s">
        <v>2027</v>
      </c>
      <c r="J339" s="257" t="s">
        <v>1774</v>
      </c>
      <c r="K339" s="257" t="s">
        <v>2088</v>
      </c>
      <c r="L339" s="257" t="s">
        <v>143</v>
      </c>
      <c r="M339" s="257" t="s">
        <v>170</v>
      </c>
      <c r="N339" s="257" t="s">
        <v>170</v>
      </c>
      <c r="O339" s="257" t="s">
        <v>144</v>
      </c>
      <c r="P339" s="257" t="s">
        <v>144</v>
      </c>
      <c r="Q339" s="257" t="s">
        <v>143</v>
      </c>
      <c r="R339" s="257" t="s">
        <v>78</v>
      </c>
      <c r="S339" s="257" t="s">
        <v>79</v>
      </c>
      <c r="T339" s="257" t="s">
        <v>2089</v>
      </c>
      <c r="U339" s="257" t="s">
        <v>2090</v>
      </c>
      <c r="V339" s="257" t="s">
        <v>637</v>
      </c>
      <c r="W339" s="257" t="s">
        <v>1774</v>
      </c>
      <c r="X339" s="257" t="s">
        <v>2091</v>
      </c>
      <c r="Y339" s="257" t="s">
        <v>2027</v>
      </c>
    </row>
    <row r="340" spans="1:25" ht="36" x14ac:dyDescent="0.2">
      <c r="A340" s="257" t="s">
        <v>522</v>
      </c>
      <c r="B340" s="271" t="s">
        <v>1334</v>
      </c>
      <c r="C340" s="271"/>
      <c r="D340" s="257" t="s">
        <v>77</v>
      </c>
      <c r="E340" s="257" t="s">
        <v>89</v>
      </c>
      <c r="F340" s="257" t="s">
        <v>140</v>
      </c>
      <c r="G340" s="257" t="s">
        <v>140</v>
      </c>
      <c r="H340" s="257" t="s">
        <v>2092</v>
      </c>
      <c r="I340" s="257" t="s">
        <v>1798</v>
      </c>
      <c r="J340" s="257" t="s">
        <v>2059</v>
      </c>
      <c r="K340" s="257" t="s">
        <v>115</v>
      </c>
      <c r="L340" s="257" t="s">
        <v>186</v>
      </c>
      <c r="M340" s="257" t="s">
        <v>229</v>
      </c>
      <c r="N340" s="257" t="s">
        <v>181</v>
      </c>
      <c r="O340" s="257" t="s">
        <v>181</v>
      </c>
      <c r="P340" s="257" t="s">
        <v>181</v>
      </c>
      <c r="Q340" s="257" t="s">
        <v>143</v>
      </c>
      <c r="R340" s="257" t="s">
        <v>78</v>
      </c>
      <c r="S340" s="257" t="s">
        <v>79</v>
      </c>
      <c r="T340" s="257" t="s">
        <v>182</v>
      </c>
      <c r="U340" s="257" t="s">
        <v>2093</v>
      </c>
      <c r="V340" s="257" t="s">
        <v>2094</v>
      </c>
      <c r="W340" s="257" t="s">
        <v>140</v>
      </c>
      <c r="X340" s="257" t="s">
        <v>2095</v>
      </c>
      <c r="Y340" s="257" t="s">
        <v>1798</v>
      </c>
    </row>
    <row r="341" spans="1:25" ht="48" x14ac:dyDescent="0.2">
      <c r="A341" s="257" t="s">
        <v>527</v>
      </c>
      <c r="B341" s="271" t="s">
        <v>1266</v>
      </c>
      <c r="C341" s="271"/>
      <c r="D341" s="257" t="s">
        <v>77</v>
      </c>
      <c r="E341" s="257" t="s">
        <v>89</v>
      </c>
      <c r="F341" s="257" t="s">
        <v>1798</v>
      </c>
      <c r="G341" s="257" t="s">
        <v>1792</v>
      </c>
      <c r="H341" s="257" t="s">
        <v>2096</v>
      </c>
      <c r="I341" s="257" t="s">
        <v>1577</v>
      </c>
      <c r="J341" s="257" t="s">
        <v>1792</v>
      </c>
      <c r="K341" s="257" t="s">
        <v>2097</v>
      </c>
      <c r="L341" s="257" t="s">
        <v>143</v>
      </c>
      <c r="M341" s="257" t="s">
        <v>170</v>
      </c>
      <c r="N341" s="257" t="s">
        <v>170</v>
      </c>
      <c r="O341" s="257" t="s">
        <v>170</v>
      </c>
      <c r="P341" s="257" t="s">
        <v>170</v>
      </c>
      <c r="Q341" s="257" t="s">
        <v>143</v>
      </c>
      <c r="R341" s="257" t="s">
        <v>78</v>
      </c>
      <c r="S341" s="257" t="s">
        <v>79</v>
      </c>
      <c r="T341" s="257" t="s">
        <v>1913</v>
      </c>
      <c r="U341" s="257" t="s">
        <v>2098</v>
      </c>
      <c r="V341" s="257" t="s">
        <v>670</v>
      </c>
      <c r="W341" s="257" t="s">
        <v>1798</v>
      </c>
      <c r="X341" s="257" t="s">
        <v>2099</v>
      </c>
      <c r="Y341" s="257" t="s">
        <v>1577</v>
      </c>
    </row>
    <row r="342" spans="1:25" ht="48" x14ac:dyDescent="0.2">
      <c r="A342" s="257" t="s">
        <v>533</v>
      </c>
      <c r="B342" s="271" t="s">
        <v>1266</v>
      </c>
      <c r="C342" s="271"/>
      <c r="D342" s="257" t="s">
        <v>77</v>
      </c>
      <c r="E342" s="257" t="s">
        <v>89</v>
      </c>
      <c r="F342" s="257" t="s">
        <v>1798</v>
      </c>
      <c r="G342" s="257" t="s">
        <v>604</v>
      </c>
      <c r="H342" s="257" t="s">
        <v>2100</v>
      </c>
      <c r="I342" s="257" t="s">
        <v>1906</v>
      </c>
      <c r="J342" s="257" t="s">
        <v>1807</v>
      </c>
      <c r="K342" s="257" t="s">
        <v>2101</v>
      </c>
      <c r="L342" s="257" t="s">
        <v>143</v>
      </c>
      <c r="M342" s="257" t="s">
        <v>148</v>
      </c>
      <c r="N342" s="257" t="s">
        <v>148</v>
      </c>
      <c r="O342" s="257" t="s">
        <v>148</v>
      </c>
      <c r="P342" s="257" t="s">
        <v>148</v>
      </c>
      <c r="Q342" s="257" t="s">
        <v>143</v>
      </c>
      <c r="R342" s="257" t="s">
        <v>78</v>
      </c>
      <c r="S342" s="257" t="s">
        <v>79</v>
      </c>
      <c r="T342" s="257" t="s">
        <v>182</v>
      </c>
      <c r="U342" s="257" t="s">
        <v>2102</v>
      </c>
      <c r="V342" s="257" t="s">
        <v>2103</v>
      </c>
      <c r="W342" s="257" t="s">
        <v>1798</v>
      </c>
      <c r="X342" s="257" t="s">
        <v>2104</v>
      </c>
      <c r="Y342" s="257" t="s">
        <v>1906</v>
      </c>
    </row>
    <row r="343" spans="1:25" ht="72" x14ac:dyDescent="0.2">
      <c r="A343" s="257" t="s">
        <v>538</v>
      </c>
      <c r="B343" s="271" t="s">
        <v>1266</v>
      </c>
      <c r="C343" s="271"/>
      <c r="D343" s="257" t="s">
        <v>77</v>
      </c>
      <c r="E343" s="257" t="s">
        <v>89</v>
      </c>
      <c r="F343" s="257" t="s">
        <v>595</v>
      </c>
      <c r="G343" s="257" t="s">
        <v>1798</v>
      </c>
      <c r="H343" s="257" t="s">
        <v>2105</v>
      </c>
      <c r="I343" s="257" t="s">
        <v>1824</v>
      </c>
      <c r="J343" s="257" t="s">
        <v>1798</v>
      </c>
      <c r="K343" s="257" t="s">
        <v>2106</v>
      </c>
      <c r="L343" s="257" t="s">
        <v>143</v>
      </c>
      <c r="M343" s="257" t="s">
        <v>1109</v>
      </c>
      <c r="N343" s="257" t="s">
        <v>1109</v>
      </c>
      <c r="O343" s="257" t="s">
        <v>1109</v>
      </c>
      <c r="P343" s="257" t="s">
        <v>1109</v>
      </c>
      <c r="Q343" s="257" t="s">
        <v>143</v>
      </c>
      <c r="R343" s="257" t="s">
        <v>78</v>
      </c>
      <c r="S343" s="257" t="s">
        <v>104</v>
      </c>
      <c r="T343" s="257" t="s">
        <v>2107</v>
      </c>
      <c r="U343" s="257" t="s">
        <v>2108</v>
      </c>
      <c r="V343" s="257" t="s">
        <v>2109</v>
      </c>
      <c r="W343" s="257" t="s">
        <v>595</v>
      </c>
      <c r="X343" s="257" t="s">
        <v>2110</v>
      </c>
      <c r="Y343" s="257" t="s">
        <v>1824</v>
      </c>
    </row>
    <row r="344" spans="1:25" ht="36" x14ac:dyDescent="0.2">
      <c r="A344" s="257" t="s">
        <v>542</v>
      </c>
      <c r="B344" s="271" t="s">
        <v>1774</v>
      </c>
      <c r="C344" s="271"/>
      <c r="D344" s="257" t="s">
        <v>77</v>
      </c>
      <c r="E344" s="257" t="s">
        <v>89</v>
      </c>
      <c r="F344" s="257" t="s">
        <v>2037</v>
      </c>
      <c r="G344" s="257" t="s">
        <v>1792</v>
      </c>
      <c r="H344" s="257" t="s">
        <v>2096</v>
      </c>
      <c r="I344" s="257" t="s">
        <v>312</v>
      </c>
      <c r="J344" s="257" t="s">
        <v>1792</v>
      </c>
      <c r="K344" s="257" t="s">
        <v>115</v>
      </c>
      <c r="L344" s="257" t="s">
        <v>143</v>
      </c>
      <c r="M344" s="257" t="s">
        <v>181</v>
      </c>
      <c r="N344" s="257" t="s">
        <v>181</v>
      </c>
      <c r="O344" s="257" t="s">
        <v>181</v>
      </c>
      <c r="P344" s="257" t="s">
        <v>181</v>
      </c>
      <c r="Q344" s="257" t="s">
        <v>143</v>
      </c>
      <c r="R344" s="257" t="s">
        <v>78</v>
      </c>
      <c r="S344" s="257" t="s">
        <v>79</v>
      </c>
      <c r="T344" s="257" t="s">
        <v>182</v>
      </c>
      <c r="U344" s="257" t="s">
        <v>2111</v>
      </c>
      <c r="V344" s="257" t="s">
        <v>695</v>
      </c>
      <c r="W344" s="257" t="s">
        <v>2037</v>
      </c>
      <c r="X344" s="257" t="s">
        <v>2112</v>
      </c>
      <c r="Y344" s="257" t="s">
        <v>312</v>
      </c>
    </row>
    <row r="345" spans="1:25" ht="48" x14ac:dyDescent="0.2">
      <c r="A345" s="257" t="s">
        <v>546</v>
      </c>
      <c r="B345" s="271" t="s">
        <v>140</v>
      </c>
      <c r="C345" s="271"/>
      <c r="D345" s="257" t="s">
        <v>77</v>
      </c>
      <c r="E345" s="257" t="s">
        <v>89</v>
      </c>
      <c r="F345" s="257" t="s">
        <v>2037</v>
      </c>
      <c r="G345" s="257" t="s">
        <v>2037</v>
      </c>
      <c r="H345" s="257" t="s">
        <v>2113</v>
      </c>
      <c r="I345" s="257" t="s">
        <v>1814</v>
      </c>
      <c r="J345" s="257" t="s">
        <v>2037</v>
      </c>
      <c r="K345" s="257" t="s">
        <v>2114</v>
      </c>
      <c r="L345" s="257" t="s">
        <v>143</v>
      </c>
      <c r="M345" s="257" t="s">
        <v>186</v>
      </c>
      <c r="N345" s="257" t="s">
        <v>186</v>
      </c>
      <c r="O345" s="257" t="s">
        <v>186</v>
      </c>
      <c r="P345" s="257" t="s">
        <v>186</v>
      </c>
      <c r="Q345" s="257" t="s">
        <v>143</v>
      </c>
      <c r="R345" s="257" t="s">
        <v>78</v>
      </c>
      <c r="S345" s="257" t="s">
        <v>79</v>
      </c>
      <c r="T345" s="257" t="s">
        <v>2115</v>
      </c>
      <c r="U345" s="257" t="s">
        <v>2116</v>
      </c>
      <c r="V345" s="257" t="s">
        <v>2117</v>
      </c>
      <c r="W345" s="257" t="s">
        <v>2037</v>
      </c>
      <c r="X345" s="257" t="s">
        <v>2118</v>
      </c>
      <c r="Y345" s="257" t="s">
        <v>1814</v>
      </c>
    </row>
    <row r="346" spans="1:25" ht="48" x14ac:dyDescent="0.2">
      <c r="A346" s="257" t="s">
        <v>552</v>
      </c>
      <c r="B346" s="271" t="s">
        <v>140</v>
      </c>
      <c r="C346" s="271"/>
      <c r="D346" s="257" t="s">
        <v>77</v>
      </c>
      <c r="E346" s="257" t="s">
        <v>89</v>
      </c>
      <c r="F346" s="257" t="s">
        <v>603</v>
      </c>
      <c r="G346" s="257" t="s">
        <v>604</v>
      </c>
      <c r="H346" s="257" t="s">
        <v>2100</v>
      </c>
      <c r="I346" s="257" t="s">
        <v>2119</v>
      </c>
      <c r="J346" s="257" t="s">
        <v>2120</v>
      </c>
      <c r="K346" s="257" t="s">
        <v>2121</v>
      </c>
      <c r="L346" s="257" t="s">
        <v>143</v>
      </c>
      <c r="M346" s="257" t="s">
        <v>203</v>
      </c>
      <c r="N346" s="257" t="s">
        <v>203</v>
      </c>
      <c r="O346" s="257" t="s">
        <v>203</v>
      </c>
      <c r="P346" s="257" t="s">
        <v>203</v>
      </c>
      <c r="Q346" s="257" t="s">
        <v>143</v>
      </c>
      <c r="R346" s="257" t="s">
        <v>78</v>
      </c>
      <c r="S346" s="257" t="s">
        <v>79</v>
      </c>
      <c r="T346" s="257" t="s">
        <v>2122</v>
      </c>
      <c r="U346" s="257" t="s">
        <v>2123</v>
      </c>
      <c r="V346" s="257" t="s">
        <v>707</v>
      </c>
      <c r="W346" s="257" t="s">
        <v>603</v>
      </c>
      <c r="X346" s="257" t="s">
        <v>2124</v>
      </c>
      <c r="Y346" s="257" t="s">
        <v>2119</v>
      </c>
    </row>
    <row r="347" spans="1:25" ht="60" x14ac:dyDescent="0.2">
      <c r="A347" s="257" t="s">
        <v>558</v>
      </c>
      <c r="B347" s="271" t="s">
        <v>140</v>
      </c>
      <c r="C347" s="271"/>
      <c r="D347" s="257" t="s">
        <v>77</v>
      </c>
      <c r="E347" s="257" t="s">
        <v>89</v>
      </c>
      <c r="F347" s="257" t="s">
        <v>603</v>
      </c>
      <c r="G347" s="257" t="s">
        <v>647</v>
      </c>
      <c r="H347" s="257" t="s">
        <v>2125</v>
      </c>
      <c r="I347" s="257" t="s">
        <v>2126</v>
      </c>
      <c r="J347" s="257" t="s">
        <v>2120</v>
      </c>
      <c r="K347" s="257" t="s">
        <v>2127</v>
      </c>
      <c r="L347" s="257" t="s">
        <v>143</v>
      </c>
      <c r="M347" s="257" t="s">
        <v>342</v>
      </c>
      <c r="N347" s="257" t="s">
        <v>342</v>
      </c>
      <c r="O347" s="257" t="s">
        <v>342</v>
      </c>
      <c r="P347" s="257" t="s">
        <v>342</v>
      </c>
      <c r="Q347" s="257" t="s">
        <v>143</v>
      </c>
      <c r="R347" s="257" t="s">
        <v>78</v>
      </c>
      <c r="S347" s="257" t="s">
        <v>79</v>
      </c>
      <c r="T347" s="257" t="s">
        <v>1880</v>
      </c>
      <c r="U347" s="257" t="s">
        <v>2128</v>
      </c>
      <c r="V347" s="257" t="s">
        <v>2129</v>
      </c>
      <c r="W347" s="257" t="s">
        <v>603</v>
      </c>
      <c r="X347" s="257" t="s">
        <v>2130</v>
      </c>
      <c r="Y347" s="257" t="s">
        <v>2126</v>
      </c>
    </row>
    <row r="348" spans="1:25" ht="36" x14ac:dyDescent="0.2">
      <c r="A348" s="257" t="s">
        <v>564</v>
      </c>
      <c r="B348" s="271" t="s">
        <v>1798</v>
      </c>
      <c r="C348" s="271"/>
      <c r="D348" s="257" t="s">
        <v>77</v>
      </c>
      <c r="E348" s="257" t="s">
        <v>89</v>
      </c>
      <c r="F348" s="257" t="s">
        <v>788</v>
      </c>
      <c r="G348" s="257" t="s">
        <v>1814</v>
      </c>
      <c r="H348" s="257" t="s">
        <v>2131</v>
      </c>
      <c r="I348" s="257" t="s">
        <v>2132</v>
      </c>
      <c r="J348" s="257" t="s">
        <v>1814</v>
      </c>
      <c r="K348" s="257" t="s">
        <v>2133</v>
      </c>
      <c r="L348" s="257" t="s">
        <v>143</v>
      </c>
      <c r="M348" s="257" t="s">
        <v>342</v>
      </c>
      <c r="N348" s="257" t="s">
        <v>342</v>
      </c>
      <c r="O348" s="257" t="s">
        <v>342</v>
      </c>
      <c r="P348" s="257" t="s">
        <v>342</v>
      </c>
      <c r="Q348" s="257" t="s">
        <v>143</v>
      </c>
      <c r="R348" s="257" t="s">
        <v>78</v>
      </c>
      <c r="S348" s="257" t="s">
        <v>79</v>
      </c>
      <c r="T348" s="257" t="s">
        <v>1880</v>
      </c>
      <c r="U348" s="257" t="s">
        <v>2134</v>
      </c>
      <c r="V348" s="257" t="s">
        <v>742</v>
      </c>
      <c r="W348" s="257" t="s">
        <v>788</v>
      </c>
      <c r="X348" s="257" t="s">
        <v>2135</v>
      </c>
      <c r="Y348" s="257" t="s">
        <v>2132</v>
      </c>
    </row>
    <row r="349" spans="1:25" ht="48" x14ac:dyDescent="0.2">
      <c r="A349" s="257" t="s">
        <v>225</v>
      </c>
      <c r="B349" s="271" t="s">
        <v>2037</v>
      </c>
      <c r="C349" s="271"/>
      <c r="D349" s="257" t="s">
        <v>77</v>
      </c>
      <c r="E349" s="257" t="s">
        <v>89</v>
      </c>
      <c r="F349" s="257" t="s">
        <v>603</v>
      </c>
      <c r="G349" s="257" t="s">
        <v>312</v>
      </c>
      <c r="H349" s="257" t="s">
        <v>2071</v>
      </c>
      <c r="I349" s="257" t="s">
        <v>647</v>
      </c>
      <c r="J349" s="257" t="s">
        <v>312</v>
      </c>
      <c r="K349" s="257" t="s">
        <v>2136</v>
      </c>
      <c r="L349" s="257" t="s">
        <v>143</v>
      </c>
      <c r="M349" s="257" t="s">
        <v>144</v>
      </c>
      <c r="N349" s="257" t="s">
        <v>144</v>
      </c>
      <c r="O349" s="257" t="s">
        <v>144</v>
      </c>
      <c r="P349" s="257" t="s">
        <v>144</v>
      </c>
      <c r="Q349" s="257" t="s">
        <v>143</v>
      </c>
      <c r="R349" s="257" t="s">
        <v>78</v>
      </c>
      <c r="S349" s="257" t="s">
        <v>79</v>
      </c>
      <c r="T349" s="257" t="s">
        <v>1913</v>
      </c>
      <c r="U349" s="257" t="s">
        <v>2137</v>
      </c>
      <c r="V349" s="257" t="s">
        <v>716</v>
      </c>
      <c r="W349" s="257" t="s">
        <v>603</v>
      </c>
      <c r="X349" s="257" t="s">
        <v>2138</v>
      </c>
      <c r="Y349" s="257" t="s">
        <v>647</v>
      </c>
    </row>
    <row r="350" spans="1:25" ht="24" x14ac:dyDescent="0.2">
      <c r="A350" s="257" t="s">
        <v>576</v>
      </c>
      <c r="B350" s="271" t="s">
        <v>604</v>
      </c>
      <c r="C350" s="271"/>
      <c r="D350" s="257" t="s">
        <v>77</v>
      </c>
      <c r="E350" s="257" t="s">
        <v>89</v>
      </c>
      <c r="F350" s="257" t="s">
        <v>2139</v>
      </c>
      <c r="G350" s="257" t="s">
        <v>2140</v>
      </c>
      <c r="H350" s="257" t="s">
        <v>2141</v>
      </c>
      <c r="I350" s="257" t="s">
        <v>2142</v>
      </c>
      <c r="J350" s="257" t="s">
        <v>2140</v>
      </c>
      <c r="K350" s="257" t="s">
        <v>2143</v>
      </c>
      <c r="L350" s="257" t="s">
        <v>143</v>
      </c>
      <c r="M350" s="257" t="s">
        <v>2144</v>
      </c>
      <c r="N350" s="257" t="s">
        <v>2144</v>
      </c>
      <c r="O350" s="257" t="s">
        <v>2144</v>
      </c>
      <c r="P350" s="257" t="s">
        <v>2144</v>
      </c>
      <c r="Q350" s="257" t="s">
        <v>143</v>
      </c>
      <c r="R350" s="257" t="s">
        <v>78</v>
      </c>
      <c r="S350" s="257" t="s">
        <v>79</v>
      </c>
      <c r="T350" s="257" t="s">
        <v>182</v>
      </c>
      <c r="U350" s="257" t="s">
        <v>2145</v>
      </c>
      <c r="V350" s="257" t="s">
        <v>2146</v>
      </c>
      <c r="W350" s="257" t="s">
        <v>2139</v>
      </c>
      <c r="X350" s="257" t="s">
        <v>2147</v>
      </c>
      <c r="Y350" s="257" t="s">
        <v>2142</v>
      </c>
    </row>
    <row r="351" spans="1:25" ht="60" x14ac:dyDescent="0.2">
      <c r="A351" s="257" t="s">
        <v>582</v>
      </c>
      <c r="B351" s="271" t="s">
        <v>1807</v>
      </c>
      <c r="C351" s="271"/>
      <c r="D351" s="257" t="s">
        <v>77</v>
      </c>
      <c r="E351" s="257" t="s">
        <v>136</v>
      </c>
      <c r="F351" s="257" t="s">
        <v>2148</v>
      </c>
      <c r="G351" s="257" t="s">
        <v>2001</v>
      </c>
      <c r="H351" s="257" t="s">
        <v>2149</v>
      </c>
      <c r="I351" s="257" t="s">
        <v>1215</v>
      </c>
      <c r="J351" s="257" t="s">
        <v>2001</v>
      </c>
      <c r="K351" s="257" t="s">
        <v>2150</v>
      </c>
      <c r="L351" s="257" t="s">
        <v>143</v>
      </c>
      <c r="M351" s="257" t="s">
        <v>2151</v>
      </c>
      <c r="N351" s="257" t="s">
        <v>2151</v>
      </c>
      <c r="O351" s="257" t="s">
        <v>2151</v>
      </c>
      <c r="P351" s="257"/>
      <c r="Q351" s="257" t="s">
        <v>143</v>
      </c>
      <c r="R351" s="257" t="s">
        <v>78</v>
      </c>
      <c r="S351" s="257" t="s">
        <v>79</v>
      </c>
      <c r="T351" s="257" t="s">
        <v>2152</v>
      </c>
      <c r="U351" s="257" t="s">
        <v>2153</v>
      </c>
      <c r="V351" s="257" t="s">
        <v>816</v>
      </c>
      <c r="W351" s="257" t="s">
        <v>2148</v>
      </c>
      <c r="X351" s="257"/>
      <c r="Y351" s="257"/>
    </row>
    <row r="352" spans="1:25" ht="36" x14ac:dyDescent="0.2">
      <c r="A352" s="257" t="s">
        <v>589</v>
      </c>
      <c r="B352" s="271" t="s">
        <v>1807</v>
      </c>
      <c r="C352" s="271"/>
      <c r="D352" s="257" t="s">
        <v>77</v>
      </c>
      <c r="E352" s="257" t="s">
        <v>89</v>
      </c>
      <c r="F352" s="257" t="s">
        <v>2148</v>
      </c>
      <c r="G352" s="257" t="s">
        <v>2148</v>
      </c>
      <c r="H352" s="257" t="s">
        <v>2154</v>
      </c>
      <c r="I352" s="257" t="s">
        <v>1905</v>
      </c>
      <c r="J352" s="257" t="s">
        <v>1577</v>
      </c>
      <c r="K352" s="257" t="s">
        <v>115</v>
      </c>
      <c r="L352" s="257" t="s">
        <v>143</v>
      </c>
      <c r="M352" s="257" t="s">
        <v>517</v>
      </c>
      <c r="N352" s="257" t="s">
        <v>517</v>
      </c>
      <c r="O352" s="257" t="s">
        <v>517</v>
      </c>
      <c r="P352" s="257" t="s">
        <v>517</v>
      </c>
      <c r="Q352" s="257" t="s">
        <v>143</v>
      </c>
      <c r="R352" s="257" t="s">
        <v>78</v>
      </c>
      <c r="S352" s="257" t="s">
        <v>79</v>
      </c>
      <c r="T352" s="257" t="s">
        <v>1907</v>
      </c>
      <c r="U352" s="257" t="s">
        <v>2155</v>
      </c>
      <c r="V352" s="257" t="s">
        <v>2156</v>
      </c>
      <c r="W352" s="257" t="s">
        <v>2148</v>
      </c>
      <c r="X352" s="257" t="s">
        <v>2157</v>
      </c>
      <c r="Y352" s="257" t="s">
        <v>1905</v>
      </c>
    </row>
    <row r="353" spans="1:25" ht="48" x14ac:dyDescent="0.2">
      <c r="A353" s="257" t="s">
        <v>594</v>
      </c>
      <c r="B353" s="271" t="s">
        <v>1807</v>
      </c>
      <c r="C353" s="271"/>
      <c r="D353" s="257" t="s">
        <v>77</v>
      </c>
      <c r="E353" s="257" t="s">
        <v>89</v>
      </c>
      <c r="F353" s="257" t="s">
        <v>2148</v>
      </c>
      <c r="G353" s="257" t="s">
        <v>1460</v>
      </c>
      <c r="H353" s="257" t="s">
        <v>2158</v>
      </c>
      <c r="I353" s="257" t="s">
        <v>596</v>
      </c>
      <c r="J353" s="257" t="s">
        <v>1460</v>
      </c>
      <c r="K353" s="257" t="s">
        <v>2159</v>
      </c>
      <c r="L353" s="257" t="s">
        <v>143</v>
      </c>
      <c r="M353" s="257" t="s">
        <v>2160</v>
      </c>
      <c r="N353" s="257" t="s">
        <v>2160</v>
      </c>
      <c r="O353" s="257" t="s">
        <v>2160</v>
      </c>
      <c r="P353" s="257" t="s">
        <v>2160</v>
      </c>
      <c r="Q353" s="257" t="s">
        <v>143</v>
      </c>
      <c r="R353" s="257" t="s">
        <v>78</v>
      </c>
      <c r="S353" s="257" t="s">
        <v>79</v>
      </c>
      <c r="T353" s="257" t="s">
        <v>1913</v>
      </c>
      <c r="U353" s="257" t="s">
        <v>2161</v>
      </c>
      <c r="V353" s="257" t="s">
        <v>2162</v>
      </c>
      <c r="W353" s="257" t="s">
        <v>2148</v>
      </c>
      <c r="X353" s="257" t="s">
        <v>2163</v>
      </c>
      <c r="Y353" s="257" t="s">
        <v>596</v>
      </c>
    </row>
    <row r="354" spans="1:25" ht="36" x14ac:dyDescent="0.2">
      <c r="A354" s="257" t="s">
        <v>602</v>
      </c>
      <c r="B354" s="271" t="s">
        <v>1807</v>
      </c>
      <c r="C354" s="271"/>
      <c r="D354" s="257" t="s">
        <v>77</v>
      </c>
      <c r="E354" s="257" t="s">
        <v>89</v>
      </c>
      <c r="F354" s="257" t="s">
        <v>2148</v>
      </c>
      <c r="G354" s="257" t="s">
        <v>2001</v>
      </c>
      <c r="H354" s="257" t="s">
        <v>2149</v>
      </c>
      <c r="I354" s="257" t="s">
        <v>2023</v>
      </c>
      <c r="J354" s="257" t="s">
        <v>2001</v>
      </c>
      <c r="K354" s="257" t="s">
        <v>2164</v>
      </c>
      <c r="L354" s="257" t="s">
        <v>143</v>
      </c>
      <c r="M354" s="257" t="s">
        <v>2165</v>
      </c>
      <c r="N354" s="257" t="s">
        <v>2165</v>
      </c>
      <c r="O354" s="257" t="s">
        <v>2165</v>
      </c>
      <c r="P354" s="257" t="s">
        <v>2165</v>
      </c>
      <c r="Q354" s="257" t="s">
        <v>143</v>
      </c>
      <c r="R354" s="257" t="s">
        <v>78</v>
      </c>
      <c r="S354" s="257" t="s">
        <v>79</v>
      </c>
      <c r="T354" s="257" t="s">
        <v>2166</v>
      </c>
      <c r="U354" s="257" t="s">
        <v>2167</v>
      </c>
      <c r="V354" s="257" t="s">
        <v>2168</v>
      </c>
      <c r="W354" s="257" t="s">
        <v>2148</v>
      </c>
      <c r="X354" s="257" t="s">
        <v>2169</v>
      </c>
      <c r="Y354" s="257" t="s">
        <v>2023</v>
      </c>
    </row>
    <row r="355" spans="1:25" ht="48" x14ac:dyDescent="0.2">
      <c r="A355" s="257" t="s">
        <v>608</v>
      </c>
      <c r="B355" s="271" t="s">
        <v>1807</v>
      </c>
      <c r="C355" s="271"/>
      <c r="D355" s="257" t="s">
        <v>77</v>
      </c>
      <c r="E355" s="257" t="s">
        <v>89</v>
      </c>
      <c r="F355" s="257" t="s">
        <v>2148</v>
      </c>
      <c r="G355" s="257" t="s">
        <v>2001</v>
      </c>
      <c r="H355" s="257" t="s">
        <v>2149</v>
      </c>
      <c r="I355" s="257" t="s">
        <v>1119</v>
      </c>
      <c r="J355" s="257" t="s">
        <v>2023</v>
      </c>
      <c r="K355" s="257" t="s">
        <v>2170</v>
      </c>
      <c r="L355" s="257" t="s">
        <v>143</v>
      </c>
      <c r="M355" s="257" t="s">
        <v>2171</v>
      </c>
      <c r="N355" s="257" t="s">
        <v>2171</v>
      </c>
      <c r="O355" s="257" t="s">
        <v>2171</v>
      </c>
      <c r="P355" s="257" t="s">
        <v>2171</v>
      </c>
      <c r="Q355" s="257" t="s">
        <v>143</v>
      </c>
      <c r="R355" s="257" t="s">
        <v>78</v>
      </c>
      <c r="S355" s="257" t="s">
        <v>79</v>
      </c>
      <c r="T355" s="257" t="s">
        <v>2172</v>
      </c>
      <c r="U355" s="257" t="s">
        <v>2173</v>
      </c>
      <c r="V355" s="257" t="s">
        <v>2174</v>
      </c>
      <c r="W355" s="257" t="s">
        <v>2148</v>
      </c>
      <c r="X355" s="257" t="s">
        <v>2175</v>
      </c>
      <c r="Y355" s="257" t="s">
        <v>1119</v>
      </c>
    </row>
    <row r="356" spans="1:25" ht="36" x14ac:dyDescent="0.2">
      <c r="A356" s="257" t="s">
        <v>615</v>
      </c>
      <c r="B356" s="271" t="s">
        <v>2148</v>
      </c>
      <c r="C356" s="271"/>
      <c r="D356" s="257" t="s">
        <v>77</v>
      </c>
      <c r="E356" s="257" t="s">
        <v>121</v>
      </c>
      <c r="F356" s="257" t="s">
        <v>1577</v>
      </c>
      <c r="G356" s="257"/>
      <c r="H356" s="257"/>
      <c r="I356" s="257" t="s">
        <v>1891</v>
      </c>
      <c r="J356" s="257"/>
      <c r="K356" s="257" t="s">
        <v>115</v>
      </c>
      <c r="L356" s="257" t="s">
        <v>143</v>
      </c>
      <c r="M356" s="257" t="s">
        <v>181</v>
      </c>
      <c r="N356" s="257" t="s">
        <v>181</v>
      </c>
      <c r="O356" s="257" t="s">
        <v>181</v>
      </c>
      <c r="P356" s="257"/>
      <c r="Q356" s="257" t="s">
        <v>143</v>
      </c>
      <c r="R356" s="257" t="s">
        <v>78</v>
      </c>
      <c r="S356" s="257" t="s">
        <v>79</v>
      </c>
      <c r="T356" s="257" t="s">
        <v>182</v>
      </c>
      <c r="U356" s="257" t="s">
        <v>2176</v>
      </c>
      <c r="V356" s="257" t="s">
        <v>2177</v>
      </c>
      <c r="W356" s="257" t="s">
        <v>1577</v>
      </c>
      <c r="X356" s="257"/>
      <c r="Y356" s="257"/>
    </row>
    <row r="357" spans="1:25" ht="48" x14ac:dyDescent="0.2">
      <c r="A357" s="257" t="s">
        <v>621</v>
      </c>
      <c r="B357" s="271" t="s">
        <v>2148</v>
      </c>
      <c r="C357" s="271"/>
      <c r="D357" s="257" t="s">
        <v>77</v>
      </c>
      <c r="E357" s="257" t="s">
        <v>89</v>
      </c>
      <c r="F357" s="257" t="s">
        <v>1906</v>
      </c>
      <c r="G357" s="257" t="s">
        <v>1891</v>
      </c>
      <c r="H357" s="257" t="s">
        <v>2178</v>
      </c>
      <c r="I357" s="257" t="s">
        <v>1905</v>
      </c>
      <c r="J357" s="257" t="s">
        <v>1891</v>
      </c>
      <c r="K357" s="257" t="s">
        <v>115</v>
      </c>
      <c r="L357" s="257" t="s">
        <v>181</v>
      </c>
      <c r="M357" s="257" t="s">
        <v>181</v>
      </c>
      <c r="N357" s="257" t="s">
        <v>342</v>
      </c>
      <c r="O357" s="257" t="s">
        <v>342</v>
      </c>
      <c r="P357" s="257" t="s">
        <v>342</v>
      </c>
      <c r="Q357" s="257" t="s">
        <v>143</v>
      </c>
      <c r="R357" s="257" t="s">
        <v>78</v>
      </c>
      <c r="S357" s="257" t="s">
        <v>79</v>
      </c>
      <c r="T357" s="257" t="s">
        <v>1919</v>
      </c>
      <c r="U357" s="257" t="s">
        <v>2179</v>
      </c>
      <c r="V357" s="257" t="s">
        <v>2180</v>
      </c>
      <c r="W357" s="257" t="s">
        <v>1906</v>
      </c>
      <c r="X357" s="257" t="s">
        <v>2181</v>
      </c>
      <c r="Y357" s="257" t="s">
        <v>1905</v>
      </c>
    </row>
    <row r="358" spans="1:25" ht="48" x14ac:dyDescent="0.2">
      <c r="A358" s="257" t="s">
        <v>627</v>
      </c>
      <c r="B358" s="271" t="s">
        <v>2148</v>
      </c>
      <c r="C358" s="271"/>
      <c r="D358" s="257" t="s">
        <v>77</v>
      </c>
      <c r="E358" s="257" t="s">
        <v>89</v>
      </c>
      <c r="F358" s="257" t="s">
        <v>903</v>
      </c>
      <c r="G358" s="257" t="s">
        <v>2132</v>
      </c>
      <c r="H358" s="257" t="s">
        <v>2182</v>
      </c>
      <c r="I358" s="257" t="s">
        <v>1960</v>
      </c>
      <c r="J358" s="257" t="s">
        <v>1899</v>
      </c>
      <c r="K358" s="257" t="s">
        <v>115</v>
      </c>
      <c r="L358" s="257" t="s">
        <v>181</v>
      </c>
      <c r="M358" s="257" t="s">
        <v>229</v>
      </c>
      <c r="N358" s="257" t="s">
        <v>234</v>
      </c>
      <c r="O358" s="257" t="s">
        <v>234</v>
      </c>
      <c r="P358" s="257" t="s">
        <v>234</v>
      </c>
      <c r="Q358" s="257" t="s">
        <v>143</v>
      </c>
      <c r="R358" s="257" t="s">
        <v>78</v>
      </c>
      <c r="S358" s="257" t="s">
        <v>79</v>
      </c>
      <c r="T358" s="257" t="s">
        <v>2183</v>
      </c>
      <c r="U358" s="257" t="s">
        <v>2184</v>
      </c>
      <c r="V358" s="257" t="s">
        <v>2185</v>
      </c>
      <c r="W358" s="257" t="s">
        <v>903</v>
      </c>
      <c r="X358" s="257" t="s">
        <v>2186</v>
      </c>
      <c r="Y358" s="257" t="s">
        <v>1960</v>
      </c>
    </row>
    <row r="359" spans="1:25" ht="36" x14ac:dyDescent="0.2">
      <c r="A359" s="257" t="s">
        <v>567</v>
      </c>
      <c r="B359" s="271" t="s">
        <v>2187</v>
      </c>
      <c r="C359" s="271"/>
      <c r="D359" s="257" t="s">
        <v>77</v>
      </c>
      <c r="E359" s="257" t="s">
        <v>89</v>
      </c>
      <c r="F359" s="257" t="s">
        <v>1906</v>
      </c>
      <c r="G359" s="257" t="s">
        <v>2132</v>
      </c>
      <c r="H359" s="257" t="s">
        <v>2182</v>
      </c>
      <c r="I359" s="257" t="s">
        <v>1971</v>
      </c>
      <c r="J359" s="257" t="s">
        <v>1899</v>
      </c>
      <c r="K359" s="257" t="s">
        <v>115</v>
      </c>
      <c r="L359" s="257" t="s">
        <v>143</v>
      </c>
      <c r="M359" s="257" t="s">
        <v>181</v>
      </c>
      <c r="N359" s="257" t="s">
        <v>181</v>
      </c>
      <c r="O359" s="257" t="s">
        <v>181</v>
      </c>
      <c r="P359" s="257" t="s">
        <v>181</v>
      </c>
      <c r="Q359" s="257" t="s">
        <v>143</v>
      </c>
      <c r="R359" s="257" t="s">
        <v>78</v>
      </c>
      <c r="S359" s="257" t="s">
        <v>79</v>
      </c>
      <c r="T359" s="257" t="s">
        <v>182</v>
      </c>
      <c r="U359" s="257" t="s">
        <v>2188</v>
      </c>
      <c r="V359" s="257" t="s">
        <v>2189</v>
      </c>
      <c r="W359" s="257" t="s">
        <v>1906</v>
      </c>
      <c r="X359" s="257" t="s">
        <v>2190</v>
      </c>
      <c r="Y359" s="257" t="s">
        <v>1971</v>
      </c>
    </row>
    <row r="360" spans="1:25" ht="48" x14ac:dyDescent="0.2">
      <c r="A360" s="257" t="s">
        <v>646</v>
      </c>
      <c r="B360" s="271" t="s">
        <v>903</v>
      </c>
      <c r="C360" s="271"/>
      <c r="D360" s="257" t="s">
        <v>77</v>
      </c>
      <c r="E360" s="257" t="s">
        <v>136</v>
      </c>
      <c r="F360" s="257" t="s">
        <v>1460</v>
      </c>
      <c r="G360" s="257" t="s">
        <v>1460</v>
      </c>
      <c r="H360" s="257" t="s">
        <v>2158</v>
      </c>
      <c r="I360" s="257" t="s">
        <v>2191</v>
      </c>
      <c r="J360" s="257" t="s">
        <v>2192</v>
      </c>
      <c r="K360" s="257" t="s">
        <v>132</v>
      </c>
      <c r="L360" s="257" t="s">
        <v>143</v>
      </c>
      <c r="M360" s="257" t="s">
        <v>181</v>
      </c>
      <c r="N360" s="257" t="s">
        <v>181</v>
      </c>
      <c r="O360" s="257" t="s">
        <v>181</v>
      </c>
      <c r="P360" s="257"/>
      <c r="Q360" s="257" t="s">
        <v>143</v>
      </c>
      <c r="R360" s="257" t="s">
        <v>78</v>
      </c>
      <c r="S360" s="257" t="s">
        <v>79</v>
      </c>
      <c r="T360" s="257" t="s">
        <v>182</v>
      </c>
      <c r="U360" s="257" t="s">
        <v>2193</v>
      </c>
      <c r="V360" s="257" t="s">
        <v>2194</v>
      </c>
      <c r="W360" s="257" t="s">
        <v>1460</v>
      </c>
      <c r="X360" s="257"/>
      <c r="Y360" s="257"/>
    </row>
    <row r="361" spans="1:25" ht="36" x14ac:dyDescent="0.2">
      <c r="A361" s="257" t="s">
        <v>652</v>
      </c>
      <c r="B361" s="271" t="s">
        <v>903</v>
      </c>
      <c r="C361" s="271"/>
      <c r="D361" s="257" t="s">
        <v>77</v>
      </c>
      <c r="E361" s="257" t="s">
        <v>89</v>
      </c>
      <c r="F361" s="257" t="s">
        <v>1460</v>
      </c>
      <c r="G361" s="257" t="s">
        <v>2192</v>
      </c>
      <c r="H361" s="257" t="s">
        <v>2195</v>
      </c>
      <c r="I361" s="257" t="s">
        <v>1971</v>
      </c>
      <c r="J361" s="257" t="s">
        <v>2192</v>
      </c>
      <c r="K361" s="257" t="s">
        <v>2196</v>
      </c>
      <c r="L361" s="257" t="s">
        <v>143</v>
      </c>
      <c r="M361" s="257" t="s">
        <v>181</v>
      </c>
      <c r="N361" s="257" t="s">
        <v>181</v>
      </c>
      <c r="O361" s="257" t="s">
        <v>181</v>
      </c>
      <c r="P361" s="257" t="s">
        <v>181</v>
      </c>
      <c r="Q361" s="257" t="s">
        <v>143</v>
      </c>
      <c r="R361" s="257" t="s">
        <v>78</v>
      </c>
      <c r="S361" s="257" t="s">
        <v>79</v>
      </c>
      <c r="T361" s="257" t="s">
        <v>182</v>
      </c>
      <c r="U361" s="257" t="s">
        <v>2197</v>
      </c>
      <c r="V361" s="257" t="s">
        <v>2198</v>
      </c>
      <c r="W361" s="257" t="s">
        <v>1460</v>
      </c>
      <c r="X361" s="257" t="s">
        <v>2199</v>
      </c>
      <c r="Y361" s="257" t="s">
        <v>1971</v>
      </c>
    </row>
    <row r="362" spans="1:25" ht="84" x14ac:dyDescent="0.2">
      <c r="A362" s="257" t="s">
        <v>659</v>
      </c>
      <c r="B362" s="271" t="s">
        <v>1577</v>
      </c>
      <c r="C362" s="271"/>
      <c r="D362" s="257" t="s">
        <v>77</v>
      </c>
      <c r="E362" s="257" t="s">
        <v>136</v>
      </c>
      <c r="F362" s="257" t="s">
        <v>1891</v>
      </c>
      <c r="G362" s="257" t="s">
        <v>1905</v>
      </c>
      <c r="H362" s="257" t="s">
        <v>1605</v>
      </c>
      <c r="I362" s="257" t="s">
        <v>2200</v>
      </c>
      <c r="J362" s="257" t="s">
        <v>1905</v>
      </c>
      <c r="K362" s="257" t="s">
        <v>2201</v>
      </c>
      <c r="L362" s="257" t="s">
        <v>1377</v>
      </c>
      <c r="M362" s="257" t="s">
        <v>517</v>
      </c>
      <c r="N362" s="257" t="s">
        <v>1663</v>
      </c>
      <c r="O362" s="257" t="s">
        <v>1663</v>
      </c>
      <c r="P362" s="257"/>
      <c r="Q362" s="257" t="s">
        <v>143</v>
      </c>
      <c r="R362" s="257" t="s">
        <v>78</v>
      </c>
      <c r="S362" s="257" t="s">
        <v>79</v>
      </c>
      <c r="T362" s="257" t="s">
        <v>1907</v>
      </c>
      <c r="U362" s="257" t="s">
        <v>2202</v>
      </c>
      <c r="V362" s="257" t="s">
        <v>2203</v>
      </c>
      <c r="W362" s="257" t="s">
        <v>1891</v>
      </c>
      <c r="X362" s="257"/>
      <c r="Y362" s="257"/>
    </row>
    <row r="363" spans="1:25" ht="48" x14ac:dyDescent="0.2">
      <c r="A363" s="257" t="s">
        <v>664</v>
      </c>
      <c r="B363" s="271" t="s">
        <v>1906</v>
      </c>
      <c r="C363" s="271"/>
      <c r="D363" s="257" t="s">
        <v>77</v>
      </c>
      <c r="E363" s="257" t="s">
        <v>89</v>
      </c>
      <c r="F363" s="257" t="s">
        <v>1891</v>
      </c>
      <c r="G363" s="257" t="s">
        <v>2132</v>
      </c>
      <c r="H363" s="257" t="s">
        <v>2182</v>
      </c>
      <c r="I363" s="257" t="s">
        <v>2204</v>
      </c>
      <c r="J363" s="257" t="s">
        <v>2132</v>
      </c>
      <c r="K363" s="257" t="s">
        <v>2205</v>
      </c>
      <c r="L363" s="257" t="s">
        <v>143</v>
      </c>
      <c r="M363" s="257" t="s">
        <v>988</v>
      </c>
      <c r="N363" s="257" t="s">
        <v>988</v>
      </c>
      <c r="O363" s="257" t="s">
        <v>988</v>
      </c>
      <c r="P363" s="257" t="s">
        <v>988</v>
      </c>
      <c r="Q363" s="257" t="s">
        <v>143</v>
      </c>
      <c r="R363" s="257" t="s">
        <v>78</v>
      </c>
      <c r="S363" s="257" t="s">
        <v>79</v>
      </c>
      <c r="T363" s="257" t="s">
        <v>1913</v>
      </c>
      <c r="U363" s="257" t="s">
        <v>2206</v>
      </c>
      <c r="V363" s="257" t="s">
        <v>2207</v>
      </c>
      <c r="W363" s="257" t="s">
        <v>1891</v>
      </c>
      <c r="X363" s="257" t="s">
        <v>2208</v>
      </c>
      <c r="Y363" s="257" t="s">
        <v>2204</v>
      </c>
    </row>
    <row r="364" spans="1:25" ht="36" x14ac:dyDescent="0.2">
      <c r="A364" s="257" t="s">
        <v>423</v>
      </c>
      <c r="B364" s="271" t="s">
        <v>1906</v>
      </c>
      <c r="C364" s="271"/>
      <c r="D364" s="257" t="s">
        <v>77</v>
      </c>
      <c r="E364" s="257" t="s">
        <v>89</v>
      </c>
      <c r="F364" s="257" t="s">
        <v>2140</v>
      </c>
      <c r="G364" s="257" t="s">
        <v>1905</v>
      </c>
      <c r="H364" s="257" t="s">
        <v>1605</v>
      </c>
      <c r="I364" s="257" t="s">
        <v>2204</v>
      </c>
      <c r="J364" s="257" t="s">
        <v>1905</v>
      </c>
      <c r="K364" s="257" t="s">
        <v>115</v>
      </c>
      <c r="L364" s="257" t="s">
        <v>186</v>
      </c>
      <c r="M364" s="257" t="s">
        <v>229</v>
      </c>
      <c r="N364" s="257" t="s">
        <v>181</v>
      </c>
      <c r="O364" s="257" t="s">
        <v>181</v>
      </c>
      <c r="P364" s="257" t="s">
        <v>181</v>
      </c>
      <c r="Q364" s="257" t="s">
        <v>143</v>
      </c>
      <c r="R364" s="257" t="s">
        <v>78</v>
      </c>
      <c r="S364" s="257" t="s">
        <v>79</v>
      </c>
      <c r="T364" s="257" t="s">
        <v>182</v>
      </c>
      <c r="U364" s="257" t="s">
        <v>2209</v>
      </c>
      <c r="V364" s="257" t="s">
        <v>2210</v>
      </c>
      <c r="W364" s="257" t="s">
        <v>2140</v>
      </c>
      <c r="X364" s="257" t="s">
        <v>2211</v>
      </c>
      <c r="Y364" s="257" t="s">
        <v>2204</v>
      </c>
    </row>
    <row r="365" spans="1:25" ht="36" x14ac:dyDescent="0.2">
      <c r="A365" s="257" t="s">
        <v>679</v>
      </c>
      <c r="B365" s="271" t="s">
        <v>1460</v>
      </c>
      <c r="C365" s="271"/>
      <c r="D365" s="257" t="s">
        <v>77</v>
      </c>
      <c r="E365" s="257" t="s">
        <v>89</v>
      </c>
      <c r="F365" s="257" t="s">
        <v>2132</v>
      </c>
      <c r="G365" s="257" t="s">
        <v>1899</v>
      </c>
      <c r="H365" s="257" t="s">
        <v>2212</v>
      </c>
      <c r="I365" s="257" t="s">
        <v>2213</v>
      </c>
      <c r="J365" s="257" t="s">
        <v>1899</v>
      </c>
      <c r="K365" s="257" t="s">
        <v>2214</v>
      </c>
      <c r="L365" s="257" t="s">
        <v>143</v>
      </c>
      <c r="M365" s="257" t="s">
        <v>192</v>
      </c>
      <c r="N365" s="257" t="s">
        <v>192</v>
      </c>
      <c r="O365" s="257" t="s">
        <v>192</v>
      </c>
      <c r="P365" s="257" t="s">
        <v>192</v>
      </c>
      <c r="Q365" s="257" t="s">
        <v>143</v>
      </c>
      <c r="R365" s="257" t="s">
        <v>78</v>
      </c>
      <c r="S365" s="257" t="s">
        <v>79</v>
      </c>
      <c r="T365" s="257" t="s">
        <v>1993</v>
      </c>
      <c r="U365" s="257" t="s">
        <v>2215</v>
      </c>
      <c r="V365" s="257" t="s">
        <v>2216</v>
      </c>
      <c r="W365" s="257" t="s">
        <v>2132</v>
      </c>
      <c r="X365" s="257" t="s">
        <v>2217</v>
      </c>
      <c r="Y365" s="257" t="s">
        <v>2213</v>
      </c>
    </row>
    <row r="366" spans="1:25" ht="48" x14ac:dyDescent="0.2">
      <c r="A366" s="257" t="s">
        <v>685</v>
      </c>
      <c r="B366" s="271" t="s">
        <v>1460</v>
      </c>
      <c r="C366" s="271"/>
      <c r="D366" s="257" t="s">
        <v>77</v>
      </c>
      <c r="E366" s="257" t="s">
        <v>89</v>
      </c>
      <c r="F366" s="257" t="s">
        <v>2140</v>
      </c>
      <c r="G366" s="257" t="s">
        <v>452</v>
      </c>
      <c r="H366" s="257" t="s">
        <v>2218</v>
      </c>
      <c r="I366" s="257" t="s">
        <v>1824</v>
      </c>
      <c r="J366" s="257" t="s">
        <v>1960</v>
      </c>
      <c r="K366" s="257" t="s">
        <v>115</v>
      </c>
      <c r="L366" s="257" t="s">
        <v>186</v>
      </c>
      <c r="M366" s="257" t="s">
        <v>229</v>
      </c>
      <c r="N366" s="257" t="s">
        <v>181</v>
      </c>
      <c r="O366" s="257" t="s">
        <v>181</v>
      </c>
      <c r="P366" s="257" t="s">
        <v>181</v>
      </c>
      <c r="Q366" s="257" t="s">
        <v>143</v>
      </c>
      <c r="R366" s="257" t="s">
        <v>78</v>
      </c>
      <c r="S366" s="257" t="s">
        <v>79</v>
      </c>
      <c r="T366" s="257" t="s">
        <v>182</v>
      </c>
      <c r="U366" s="257" t="s">
        <v>2219</v>
      </c>
      <c r="V366" s="257" t="s">
        <v>2220</v>
      </c>
      <c r="W366" s="257" t="s">
        <v>2140</v>
      </c>
      <c r="X366" s="257" t="s">
        <v>2221</v>
      </c>
      <c r="Y366" s="257" t="s">
        <v>1824</v>
      </c>
    </row>
    <row r="367" spans="1:25" ht="72" x14ac:dyDescent="0.2">
      <c r="A367" s="257" t="s">
        <v>691</v>
      </c>
      <c r="B367" s="271" t="s">
        <v>1460</v>
      </c>
      <c r="C367" s="271"/>
      <c r="D367" s="257" t="s">
        <v>77</v>
      </c>
      <c r="E367" s="257" t="s">
        <v>89</v>
      </c>
      <c r="F367" s="257" t="s">
        <v>2132</v>
      </c>
      <c r="G367" s="257" t="s">
        <v>1905</v>
      </c>
      <c r="H367" s="257" t="s">
        <v>1605</v>
      </c>
      <c r="I367" s="257" t="s">
        <v>1062</v>
      </c>
      <c r="J367" s="257" t="s">
        <v>1837</v>
      </c>
      <c r="K367" s="257" t="s">
        <v>2222</v>
      </c>
      <c r="L367" s="257" t="s">
        <v>143</v>
      </c>
      <c r="M367" s="257" t="s">
        <v>181</v>
      </c>
      <c r="N367" s="257" t="s">
        <v>181</v>
      </c>
      <c r="O367" s="257" t="s">
        <v>181</v>
      </c>
      <c r="P367" s="257" t="s">
        <v>181</v>
      </c>
      <c r="Q367" s="257" t="s">
        <v>143</v>
      </c>
      <c r="R367" s="257" t="s">
        <v>78</v>
      </c>
      <c r="S367" s="257" t="s">
        <v>79</v>
      </c>
      <c r="T367" s="257" t="s">
        <v>182</v>
      </c>
      <c r="U367" s="257" t="s">
        <v>2223</v>
      </c>
      <c r="V367" s="257" t="s">
        <v>2224</v>
      </c>
      <c r="W367" s="257" t="s">
        <v>2132</v>
      </c>
      <c r="X367" s="257" t="s">
        <v>2225</v>
      </c>
      <c r="Y367" s="257" t="s">
        <v>1062</v>
      </c>
    </row>
    <row r="368" spans="1:25" ht="48" x14ac:dyDescent="0.2">
      <c r="A368" s="257" t="s">
        <v>696</v>
      </c>
      <c r="B368" s="271" t="s">
        <v>1460</v>
      </c>
      <c r="C368" s="271"/>
      <c r="D368" s="257" t="s">
        <v>77</v>
      </c>
      <c r="E368" s="257" t="s">
        <v>121</v>
      </c>
      <c r="F368" s="257" t="s">
        <v>2140</v>
      </c>
      <c r="G368" s="257"/>
      <c r="H368" s="257"/>
      <c r="I368" s="257" t="s">
        <v>452</v>
      </c>
      <c r="J368" s="257"/>
      <c r="K368" s="257" t="s">
        <v>2226</v>
      </c>
      <c r="L368" s="257" t="s">
        <v>143</v>
      </c>
      <c r="M368" s="257" t="s">
        <v>192</v>
      </c>
      <c r="N368" s="257" t="s">
        <v>192</v>
      </c>
      <c r="O368" s="257" t="s">
        <v>192</v>
      </c>
      <c r="P368" s="257"/>
      <c r="Q368" s="257" t="s">
        <v>143</v>
      </c>
      <c r="R368" s="257" t="s">
        <v>78</v>
      </c>
      <c r="S368" s="257" t="s">
        <v>104</v>
      </c>
      <c r="T368" s="257" t="s">
        <v>1993</v>
      </c>
      <c r="U368" s="257" t="s">
        <v>2227</v>
      </c>
      <c r="V368" s="257" t="s">
        <v>2228</v>
      </c>
      <c r="W368" s="257" t="s">
        <v>2140</v>
      </c>
      <c r="X368" s="257"/>
      <c r="Y368" s="257"/>
    </row>
    <row r="369" spans="1:25" ht="36" x14ac:dyDescent="0.2">
      <c r="A369" s="257" t="s">
        <v>702</v>
      </c>
      <c r="B369" s="271" t="s">
        <v>1460</v>
      </c>
      <c r="C369" s="271"/>
      <c r="D369" s="257" t="s">
        <v>77</v>
      </c>
      <c r="E369" s="257" t="s">
        <v>89</v>
      </c>
      <c r="F369" s="257" t="s">
        <v>2132</v>
      </c>
      <c r="G369" s="257" t="s">
        <v>1939</v>
      </c>
      <c r="H369" s="257" t="s">
        <v>2064</v>
      </c>
      <c r="I369" s="257" t="s">
        <v>1143</v>
      </c>
      <c r="J369" s="257" t="s">
        <v>1939</v>
      </c>
      <c r="K369" s="257" t="s">
        <v>2229</v>
      </c>
      <c r="L369" s="257" t="s">
        <v>143</v>
      </c>
      <c r="M369" s="257" t="s">
        <v>2230</v>
      </c>
      <c r="N369" s="257" t="s">
        <v>2230</v>
      </c>
      <c r="O369" s="257" t="s">
        <v>2230</v>
      </c>
      <c r="P369" s="257" t="s">
        <v>2230</v>
      </c>
      <c r="Q369" s="257" t="s">
        <v>143</v>
      </c>
      <c r="R369" s="257" t="s">
        <v>78</v>
      </c>
      <c r="S369" s="257" t="s">
        <v>104</v>
      </c>
      <c r="T369" s="257" t="s">
        <v>2231</v>
      </c>
      <c r="U369" s="257" t="s">
        <v>2232</v>
      </c>
      <c r="V369" s="257" t="s">
        <v>2233</v>
      </c>
      <c r="W369" s="257" t="s">
        <v>2132</v>
      </c>
      <c r="X369" s="257" t="s">
        <v>2234</v>
      </c>
      <c r="Y369" s="257" t="s">
        <v>1143</v>
      </c>
    </row>
    <row r="370" spans="1:25" ht="72" x14ac:dyDescent="0.2">
      <c r="A370" s="257" t="s">
        <v>709</v>
      </c>
      <c r="B370" s="271" t="s">
        <v>2192</v>
      </c>
      <c r="C370" s="271"/>
      <c r="D370" s="257" t="s">
        <v>77</v>
      </c>
      <c r="E370" s="257" t="s">
        <v>89</v>
      </c>
      <c r="F370" s="257" t="s">
        <v>1899</v>
      </c>
      <c r="G370" s="257" t="s">
        <v>1912</v>
      </c>
      <c r="H370" s="257" t="s">
        <v>2235</v>
      </c>
      <c r="I370" s="257" t="s">
        <v>2236</v>
      </c>
      <c r="J370" s="257" t="s">
        <v>2027</v>
      </c>
      <c r="K370" s="257" t="s">
        <v>2237</v>
      </c>
      <c r="L370" s="257" t="s">
        <v>143</v>
      </c>
      <c r="M370" s="257" t="s">
        <v>181</v>
      </c>
      <c r="N370" s="257" t="s">
        <v>181</v>
      </c>
      <c r="O370" s="257" t="s">
        <v>181</v>
      </c>
      <c r="P370" s="257" t="s">
        <v>181</v>
      </c>
      <c r="Q370" s="257" t="s">
        <v>143</v>
      </c>
      <c r="R370" s="257" t="s">
        <v>78</v>
      </c>
      <c r="S370" s="257" t="s">
        <v>79</v>
      </c>
      <c r="T370" s="257" t="s">
        <v>182</v>
      </c>
      <c r="U370" s="257" t="s">
        <v>2238</v>
      </c>
      <c r="V370" s="257" t="s">
        <v>2239</v>
      </c>
      <c r="W370" s="257" t="s">
        <v>1899</v>
      </c>
      <c r="X370" s="257" t="s">
        <v>2240</v>
      </c>
      <c r="Y370" s="257" t="s">
        <v>2236</v>
      </c>
    </row>
    <row r="371" spans="1:25" ht="36" x14ac:dyDescent="0.2">
      <c r="A371" s="257" t="s">
        <v>718</v>
      </c>
      <c r="B371" s="271" t="s">
        <v>1891</v>
      </c>
      <c r="C371" s="271"/>
      <c r="D371" s="257" t="s">
        <v>77</v>
      </c>
      <c r="E371" s="257" t="s">
        <v>89</v>
      </c>
      <c r="F371" s="257" t="s">
        <v>1899</v>
      </c>
      <c r="G371" s="257" t="s">
        <v>452</v>
      </c>
      <c r="H371" s="257" t="s">
        <v>2218</v>
      </c>
      <c r="I371" s="257" t="s">
        <v>2064</v>
      </c>
      <c r="J371" s="257" t="s">
        <v>1960</v>
      </c>
      <c r="K371" s="257" t="s">
        <v>115</v>
      </c>
      <c r="L371" s="257" t="s">
        <v>143</v>
      </c>
      <c r="M371" s="257" t="s">
        <v>234</v>
      </c>
      <c r="N371" s="257" t="s">
        <v>234</v>
      </c>
      <c r="O371" s="257" t="s">
        <v>234</v>
      </c>
      <c r="P371" s="257" t="s">
        <v>234</v>
      </c>
      <c r="Q371" s="257" t="s">
        <v>143</v>
      </c>
      <c r="R371" s="257" t="s">
        <v>78</v>
      </c>
      <c r="S371" s="257" t="s">
        <v>79</v>
      </c>
      <c r="T371" s="257" t="s">
        <v>2241</v>
      </c>
      <c r="U371" s="257" t="s">
        <v>2242</v>
      </c>
      <c r="V371" s="257" t="s">
        <v>2243</v>
      </c>
      <c r="W371" s="257" t="s">
        <v>1899</v>
      </c>
      <c r="X371" s="257" t="s">
        <v>2244</v>
      </c>
      <c r="Y371" s="257" t="s">
        <v>2064</v>
      </c>
    </row>
    <row r="372" spans="1:25" ht="36" x14ac:dyDescent="0.2">
      <c r="A372" s="257" t="s">
        <v>726</v>
      </c>
      <c r="B372" s="271" t="s">
        <v>2140</v>
      </c>
      <c r="C372" s="271"/>
      <c r="D372" s="257" t="s">
        <v>77</v>
      </c>
      <c r="E372" s="257" t="s">
        <v>89</v>
      </c>
      <c r="F372" s="257" t="s">
        <v>1899</v>
      </c>
      <c r="G372" s="257" t="s">
        <v>2204</v>
      </c>
      <c r="H372" s="257" t="s">
        <v>2245</v>
      </c>
      <c r="I372" s="257" t="s">
        <v>1824</v>
      </c>
      <c r="J372" s="257" t="s">
        <v>2204</v>
      </c>
      <c r="K372" s="257" t="s">
        <v>115</v>
      </c>
      <c r="L372" s="257" t="s">
        <v>143</v>
      </c>
      <c r="M372" s="257" t="s">
        <v>517</v>
      </c>
      <c r="N372" s="257" t="s">
        <v>517</v>
      </c>
      <c r="O372" s="257" t="s">
        <v>517</v>
      </c>
      <c r="P372" s="257" t="s">
        <v>517</v>
      </c>
      <c r="Q372" s="257" t="s">
        <v>589</v>
      </c>
      <c r="R372" s="257" t="s">
        <v>93</v>
      </c>
      <c r="S372" s="257" t="s">
        <v>79</v>
      </c>
      <c r="T372" s="257" t="s">
        <v>1907</v>
      </c>
      <c r="U372" s="257" t="s">
        <v>2246</v>
      </c>
      <c r="V372" s="257" t="s">
        <v>2247</v>
      </c>
      <c r="W372" s="257" t="s">
        <v>1899</v>
      </c>
      <c r="X372" s="257" t="s">
        <v>2248</v>
      </c>
      <c r="Y372" s="257" t="s">
        <v>1824</v>
      </c>
    </row>
    <row r="373" spans="1:25" ht="48" x14ac:dyDescent="0.2">
      <c r="A373" s="257" t="s">
        <v>731</v>
      </c>
      <c r="B373" s="271" t="s">
        <v>2132</v>
      </c>
      <c r="C373" s="271"/>
      <c r="D373" s="257" t="s">
        <v>77</v>
      </c>
      <c r="E373" s="257" t="s">
        <v>136</v>
      </c>
      <c r="F373" s="257" t="s">
        <v>2213</v>
      </c>
      <c r="G373" s="257" t="s">
        <v>452</v>
      </c>
      <c r="H373" s="257" t="s">
        <v>2218</v>
      </c>
      <c r="I373" s="257" t="s">
        <v>1793</v>
      </c>
      <c r="J373" s="257" t="s">
        <v>2249</v>
      </c>
      <c r="K373" s="257" t="s">
        <v>2250</v>
      </c>
      <c r="L373" s="257" t="s">
        <v>143</v>
      </c>
      <c r="M373" s="257" t="s">
        <v>234</v>
      </c>
      <c r="N373" s="257" t="s">
        <v>234</v>
      </c>
      <c r="O373" s="257" t="s">
        <v>234</v>
      </c>
      <c r="P373" s="257"/>
      <c r="Q373" s="257" t="s">
        <v>143</v>
      </c>
      <c r="R373" s="257" t="s">
        <v>78</v>
      </c>
      <c r="S373" s="257" t="s">
        <v>79</v>
      </c>
      <c r="T373" s="257" t="s">
        <v>1913</v>
      </c>
      <c r="U373" s="257" t="s">
        <v>2251</v>
      </c>
      <c r="V373" s="257" t="s">
        <v>2252</v>
      </c>
      <c r="W373" s="257" t="s">
        <v>2213</v>
      </c>
      <c r="X373" s="257"/>
      <c r="Y373" s="257"/>
    </row>
    <row r="374" spans="1:25" ht="36" x14ac:dyDescent="0.2">
      <c r="A374" s="257" t="s">
        <v>738</v>
      </c>
      <c r="B374" s="271" t="s">
        <v>2132</v>
      </c>
      <c r="C374" s="271"/>
      <c r="D374" s="257" t="s">
        <v>77</v>
      </c>
      <c r="E374" s="257" t="s">
        <v>89</v>
      </c>
      <c r="F374" s="257" t="s">
        <v>2213</v>
      </c>
      <c r="G374" s="257" t="s">
        <v>452</v>
      </c>
      <c r="H374" s="257" t="s">
        <v>2218</v>
      </c>
      <c r="I374" s="257" t="s">
        <v>1892</v>
      </c>
      <c r="J374" s="257" t="s">
        <v>1960</v>
      </c>
      <c r="K374" s="257" t="s">
        <v>773</v>
      </c>
      <c r="L374" s="257" t="s">
        <v>248</v>
      </c>
      <c r="M374" s="257" t="s">
        <v>442</v>
      </c>
      <c r="N374" s="257" t="s">
        <v>517</v>
      </c>
      <c r="O374" s="257" t="s">
        <v>517</v>
      </c>
      <c r="P374" s="257" t="s">
        <v>517</v>
      </c>
      <c r="Q374" s="257" t="s">
        <v>143</v>
      </c>
      <c r="R374" s="257" t="s">
        <v>78</v>
      </c>
      <c r="S374" s="257" t="s">
        <v>79</v>
      </c>
      <c r="T374" s="257" t="s">
        <v>2253</v>
      </c>
      <c r="U374" s="257" t="s">
        <v>2254</v>
      </c>
      <c r="V374" s="257" t="s">
        <v>2255</v>
      </c>
      <c r="W374" s="257" t="s">
        <v>2213</v>
      </c>
      <c r="X374" s="257" t="s">
        <v>2256</v>
      </c>
      <c r="Y374" s="257" t="s">
        <v>1892</v>
      </c>
    </row>
    <row r="375" spans="1:25" ht="36" x14ac:dyDescent="0.2">
      <c r="A375" s="257" t="s">
        <v>743</v>
      </c>
      <c r="B375" s="271" t="s">
        <v>1899</v>
      </c>
      <c r="C375" s="271"/>
      <c r="D375" s="257" t="s">
        <v>77</v>
      </c>
      <c r="E375" s="257" t="s">
        <v>89</v>
      </c>
      <c r="F375" s="257" t="s">
        <v>2213</v>
      </c>
      <c r="G375" s="257" t="s">
        <v>452</v>
      </c>
      <c r="H375" s="257" t="s">
        <v>2218</v>
      </c>
      <c r="I375" s="257" t="s">
        <v>1823</v>
      </c>
      <c r="J375" s="257" t="s">
        <v>1960</v>
      </c>
      <c r="K375" s="257" t="s">
        <v>115</v>
      </c>
      <c r="L375" s="257" t="s">
        <v>143</v>
      </c>
      <c r="M375" s="257" t="s">
        <v>181</v>
      </c>
      <c r="N375" s="257" t="s">
        <v>181</v>
      </c>
      <c r="O375" s="257" t="s">
        <v>181</v>
      </c>
      <c r="P375" s="257" t="s">
        <v>181</v>
      </c>
      <c r="Q375" s="257" t="s">
        <v>143</v>
      </c>
      <c r="R375" s="257" t="s">
        <v>78</v>
      </c>
      <c r="S375" s="257" t="s">
        <v>79</v>
      </c>
      <c r="T375" s="257" t="s">
        <v>182</v>
      </c>
      <c r="U375" s="257" t="s">
        <v>2257</v>
      </c>
      <c r="V375" s="257" t="s">
        <v>2258</v>
      </c>
      <c r="W375" s="257" t="s">
        <v>2213</v>
      </c>
      <c r="X375" s="257" t="s">
        <v>2259</v>
      </c>
      <c r="Y375" s="257" t="s">
        <v>1823</v>
      </c>
    </row>
    <row r="376" spans="1:25" ht="48" x14ac:dyDescent="0.2">
      <c r="A376" s="257" t="s">
        <v>748</v>
      </c>
      <c r="B376" s="271" t="s">
        <v>1899</v>
      </c>
      <c r="C376" s="271"/>
      <c r="D376" s="257" t="s">
        <v>77</v>
      </c>
      <c r="E376" s="257" t="s">
        <v>89</v>
      </c>
      <c r="F376" s="257" t="s">
        <v>1905</v>
      </c>
      <c r="G376" s="257" t="s">
        <v>1879</v>
      </c>
      <c r="H376" s="257" t="s">
        <v>2260</v>
      </c>
      <c r="I376" s="257" t="s">
        <v>2142</v>
      </c>
      <c r="J376" s="257" t="s">
        <v>1879</v>
      </c>
      <c r="K376" s="257" t="s">
        <v>123</v>
      </c>
      <c r="L376" s="257" t="s">
        <v>143</v>
      </c>
      <c r="M376" s="257" t="s">
        <v>170</v>
      </c>
      <c r="N376" s="257" t="s">
        <v>170</v>
      </c>
      <c r="O376" s="257" t="s">
        <v>486</v>
      </c>
      <c r="P376" s="257" t="s">
        <v>486</v>
      </c>
      <c r="Q376" s="257" t="s">
        <v>143</v>
      </c>
      <c r="R376" s="257" t="s">
        <v>78</v>
      </c>
      <c r="S376" s="257" t="s">
        <v>79</v>
      </c>
      <c r="T376" s="257" t="s">
        <v>1913</v>
      </c>
      <c r="U376" s="257" t="s">
        <v>2261</v>
      </c>
      <c r="V376" s="257" t="s">
        <v>2262</v>
      </c>
      <c r="W376" s="257" t="s">
        <v>1905</v>
      </c>
      <c r="X376" s="257" t="s">
        <v>2263</v>
      </c>
      <c r="Y376" s="257" t="s">
        <v>2142</v>
      </c>
    </row>
    <row r="377" spans="1:25" ht="36" x14ac:dyDescent="0.2">
      <c r="A377" s="257" t="s">
        <v>757</v>
      </c>
      <c r="B377" s="271" t="s">
        <v>1905</v>
      </c>
      <c r="C377" s="271"/>
      <c r="D377" s="257" t="s">
        <v>77</v>
      </c>
      <c r="E377" s="257" t="s">
        <v>89</v>
      </c>
      <c r="F377" s="257" t="s">
        <v>2213</v>
      </c>
      <c r="G377" s="257" t="s">
        <v>2204</v>
      </c>
      <c r="H377" s="257" t="s">
        <v>2245</v>
      </c>
      <c r="I377" s="257" t="s">
        <v>596</v>
      </c>
      <c r="J377" s="257" t="s">
        <v>2204</v>
      </c>
      <c r="K377" s="257" t="s">
        <v>1632</v>
      </c>
      <c r="L377" s="257" t="s">
        <v>143</v>
      </c>
      <c r="M377" s="257" t="s">
        <v>181</v>
      </c>
      <c r="N377" s="257" t="s">
        <v>181</v>
      </c>
      <c r="O377" s="257" t="s">
        <v>181</v>
      </c>
      <c r="P377" s="257" t="s">
        <v>181</v>
      </c>
      <c r="Q377" s="257" t="s">
        <v>143</v>
      </c>
      <c r="R377" s="257" t="s">
        <v>78</v>
      </c>
      <c r="S377" s="257" t="s">
        <v>79</v>
      </c>
      <c r="T377" s="257" t="s">
        <v>182</v>
      </c>
      <c r="U377" s="257" t="s">
        <v>2264</v>
      </c>
      <c r="V377" s="257" t="s">
        <v>2265</v>
      </c>
      <c r="W377" s="257" t="s">
        <v>2213</v>
      </c>
      <c r="X377" s="257" t="s">
        <v>2266</v>
      </c>
      <c r="Y377" s="257" t="s">
        <v>596</v>
      </c>
    </row>
    <row r="378" spans="1:25" ht="36" x14ac:dyDescent="0.2">
      <c r="A378" s="257" t="s">
        <v>763</v>
      </c>
      <c r="B378" s="271" t="s">
        <v>1879</v>
      </c>
      <c r="C378" s="271"/>
      <c r="D378" s="257" t="s">
        <v>77</v>
      </c>
      <c r="E378" s="257" t="s">
        <v>89</v>
      </c>
      <c r="F378" s="257" t="s">
        <v>2213</v>
      </c>
      <c r="G378" s="257" t="s">
        <v>2204</v>
      </c>
      <c r="H378" s="257" t="s">
        <v>2245</v>
      </c>
      <c r="I378" s="257" t="s">
        <v>2105</v>
      </c>
      <c r="J378" s="257" t="s">
        <v>2204</v>
      </c>
      <c r="K378" s="257" t="s">
        <v>123</v>
      </c>
      <c r="L378" s="257" t="s">
        <v>143</v>
      </c>
      <c r="M378" s="257" t="s">
        <v>170</v>
      </c>
      <c r="N378" s="257" t="s">
        <v>170</v>
      </c>
      <c r="O378" s="257" t="s">
        <v>170</v>
      </c>
      <c r="P378" s="257" t="s">
        <v>170</v>
      </c>
      <c r="Q378" s="257" t="s">
        <v>143</v>
      </c>
      <c r="R378" s="257" t="s">
        <v>78</v>
      </c>
      <c r="S378" s="257" t="s">
        <v>79</v>
      </c>
      <c r="T378" s="257" t="s">
        <v>1913</v>
      </c>
      <c r="U378" s="257" t="s">
        <v>2267</v>
      </c>
      <c r="V378" s="257" t="s">
        <v>2268</v>
      </c>
      <c r="W378" s="257" t="s">
        <v>2213</v>
      </c>
      <c r="X378" s="257" t="s">
        <v>2269</v>
      </c>
      <c r="Y378" s="257" t="s">
        <v>2105</v>
      </c>
    </row>
    <row r="379" spans="1:25" ht="36" x14ac:dyDescent="0.2">
      <c r="A379" s="257" t="s">
        <v>772</v>
      </c>
      <c r="B379" s="271" t="s">
        <v>2204</v>
      </c>
      <c r="C379" s="271"/>
      <c r="D379" s="257" t="s">
        <v>77</v>
      </c>
      <c r="E379" s="257" t="s">
        <v>121</v>
      </c>
      <c r="F379" s="257" t="s">
        <v>452</v>
      </c>
      <c r="G379" s="257"/>
      <c r="H379" s="257"/>
      <c r="I379" s="257" t="s">
        <v>2120</v>
      </c>
      <c r="J379" s="257"/>
      <c r="K379" s="257" t="s">
        <v>2270</v>
      </c>
      <c r="L379" s="257" t="s">
        <v>143</v>
      </c>
      <c r="M379" s="257" t="s">
        <v>423</v>
      </c>
      <c r="N379" s="257" t="s">
        <v>423</v>
      </c>
      <c r="O379" s="257" t="s">
        <v>423</v>
      </c>
      <c r="P379" s="257"/>
      <c r="Q379" s="257" t="s">
        <v>143</v>
      </c>
      <c r="R379" s="257" t="s">
        <v>78</v>
      </c>
      <c r="S379" s="257" t="s">
        <v>79</v>
      </c>
      <c r="T379" s="257" t="s">
        <v>2271</v>
      </c>
      <c r="U379" s="257" t="s">
        <v>2272</v>
      </c>
      <c r="V379" s="257" t="s">
        <v>2273</v>
      </c>
      <c r="W379" s="257" t="s">
        <v>452</v>
      </c>
      <c r="X379" s="257"/>
      <c r="Y379" s="257"/>
    </row>
    <row r="380" spans="1:25" ht="84" x14ac:dyDescent="0.2">
      <c r="A380" s="257" t="s">
        <v>776</v>
      </c>
      <c r="B380" s="271" t="s">
        <v>2204</v>
      </c>
      <c r="C380" s="271"/>
      <c r="D380" s="257" t="s">
        <v>77</v>
      </c>
      <c r="E380" s="257" t="s">
        <v>89</v>
      </c>
      <c r="F380" s="257" t="s">
        <v>452</v>
      </c>
      <c r="G380" s="257" t="s">
        <v>1837</v>
      </c>
      <c r="H380" s="257" t="s">
        <v>2274</v>
      </c>
      <c r="I380" s="257" t="s">
        <v>2119</v>
      </c>
      <c r="J380" s="257" t="s">
        <v>1837</v>
      </c>
      <c r="K380" s="257" t="s">
        <v>2275</v>
      </c>
      <c r="L380" s="257" t="s">
        <v>203</v>
      </c>
      <c r="M380" s="257" t="s">
        <v>225</v>
      </c>
      <c r="N380" s="257" t="s">
        <v>144</v>
      </c>
      <c r="O380" s="257" t="s">
        <v>144</v>
      </c>
      <c r="P380" s="257" t="s">
        <v>144</v>
      </c>
      <c r="Q380" s="257" t="s">
        <v>143</v>
      </c>
      <c r="R380" s="257" t="s">
        <v>78</v>
      </c>
      <c r="S380" s="257" t="s">
        <v>104</v>
      </c>
      <c r="T380" s="257" t="s">
        <v>2276</v>
      </c>
      <c r="U380" s="257" t="s">
        <v>2277</v>
      </c>
      <c r="V380" s="257" t="s">
        <v>2278</v>
      </c>
      <c r="W380" s="257" t="s">
        <v>452</v>
      </c>
      <c r="X380" s="257" t="s">
        <v>2279</v>
      </c>
      <c r="Y380" s="257" t="s">
        <v>2119</v>
      </c>
    </row>
    <row r="381" spans="1:25" ht="24" x14ac:dyDescent="0.2">
      <c r="A381" s="257" t="s">
        <v>781</v>
      </c>
      <c r="B381" s="271" t="s">
        <v>452</v>
      </c>
      <c r="C381" s="271"/>
      <c r="D381" s="257" t="s">
        <v>77</v>
      </c>
      <c r="E381" s="257" t="s">
        <v>136</v>
      </c>
      <c r="F381" s="257" t="s">
        <v>596</v>
      </c>
      <c r="G381" s="257" t="s">
        <v>1971</v>
      </c>
      <c r="H381" s="257" t="s">
        <v>2280</v>
      </c>
      <c r="I381" s="257" t="s">
        <v>2281</v>
      </c>
      <c r="J381" s="257" t="s">
        <v>1971</v>
      </c>
      <c r="K381" s="257" t="s">
        <v>1998</v>
      </c>
      <c r="L381" s="257" t="s">
        <v>143</v>
      </c>
      <c r="M381" s="257" t="s">
        <v>186</v>
      </c>
      <c r="N381" s="257" t="s">
        <v>186</v>
      </c>
      <c r="O381" s="257" t="s">
        <v>186</v>
      </c>
      <c r="P381" s="257"/>
      <c r="Q381" s="257" t="s">
        <v>143</v>
      </c>
      <c r="R381" s="257" t="s">
        <v>78</v>
      </c>
      <c r="S381" s="257" t="s">
        <v>79</v>
      </c>
      <c r="T381" s="257" t="s">
        <v>182</v>
      </c>
      <c r="U381" s="257" t="s">
        <v>2282</v>
      </c>
      <c r="V381" s="257" t="s">
        <v>2283</v>
      </c>
      <c r="W381" s="257" t="s">
        <v>596</v>
      </c>
      <c r="X381" s="257"/>
      <c r="Y381" s="257"/>
    </row>
    <row r="382" spans="1:25" ht="48" x14ac:dyDescent="0.2">
      <c r="A382" s="257" t="s">
        <v>787</v>
      </c>
      <c r="B382" s="271" t="s">
        <v>452</v>
      </c>
      <c r="C382" s="271"/>
      <c r="D382" s="257" t="s">
        <v>77</v>
      </c>
      <c r="E382" s="257" t="s">
        <v>89</v>
      </c>
      <c r="F382" s="257" t="s">
        <v>1837</v>
      </c>
      <c r="G382" s="257" t="s">
        <v>1837</v>
      </c>
      <c r="H382" s="257" t="s">
        <v>2274</v>
      </c>
      <c r="I382" s="257" t="s">
        <v>1912</v>
      </c>
      <c r="J382" s="257" t="s">
        <v>1837</v>
      </c>
      <c r="K382" s="257" t="s">
        <v>2284</v>
      </c>
      <c r="L382" s="257" t="s">
        <v>143</v>
      </c>
      <c r="M382" s="257" t="s">
        <v>517</v>
      </c>
      <c r="N382" s="257" t="s">
        <v>517</v>
      </c>
      <c r="O382" s="257" t="s">
        <v>517</v>
      </c>
      <c r="P382" s="257" t="s">
        <v>517</v>
      </c>
      <c r="Q382" s="257" t="s">
        <v>143</v>
      </c>
      <c r="R382" s="257" t="s">
        <v>78</v>
      </c>
      <c r="S382" s="257" t="s">
        <v>79</v>
      </c>
      <c r="T382" s="257" t="s">
        <v>1913</v>
      </c>
      <c r="U382" s="257" t="s">
        <v>2285</v>
      </c>
      <c r="V382" s="257" t="s">
        <v>2286</v>
      </c>
      <c r="W382" s="257" t="s">
        <v>1837</v>
      </c>
      <c r="X382" s="257" t="s">
        <v>2287</v>
      </c>
      <c r="Y382" s="257" t="s">
        <v>1912</v>
      </c>
    </row>
    <row r="383" spans="1:25" ht="72" x14ac:dyDescent="0.2">
      <c r="A383" s="257" t="s">
        <v>792</v>
      </c>
      <c r="B383" s="271" t="s">
        <v>452</v>
      </c>
      <c r="C383" s="271"/>
      <c r="D383" s="257" t="s">
        <v>77</v>
      </c>
      <c r="E383" s="257" t="s">
        <v>136</v>
      </c>
      <c r="F383" s="257" t="s">
        <v>596</v>
      </c>
      <c r="G383" s="257" t="s">
        <v>1837</v>
      </c>
      <c r="H383" s="257" t="s">
        <v>2274</v>
      </c>
      <c r="I383" s="257" t="s">
        <v>2288</v>
      </c>
      <c r="J383" s="257" t="s">
        <v>1837</v>
      </c>
      <c r="K383" s="257" t="s">
        <v>2226</v>
      </c>
      <c r="L383" s="257" t="s">
        <v>143</v>
      </c>
      <c r="M383" s="257" t="s">
        <v>192</v>
      </c>
      <c r="N383" s="257" t="s">
        <v>192</v>
      </c>
      <c r="O383" s="257" t="s">
        <v>192</v>
      </c>
      <c r="P383" s="257"/>
      <c r="Q383" s="257" t="s">
        <v>143</v>
      </c>
      <c r="R383" s="257" t="s">
        <v>78</v>
      </c>
      <c r="S383" s="257" t="s">
        <v>104</v>
      </c>
      <c r="T383" s="257" t="s">
        <v>1993</v>
      </c>
      <c r="U383" s="257" t="s">
        <v>2289</v>
      </c>
      <c r="V383" s="257" t="s">
        <v>2290</v>
      </c>
      <c r="W383" s="257" t="s">
        <v>596</v>
      </c>
      <c r="X383" s="257"/>
      <c r="Y383" s="257"/>
    </row>
    <row r="384" spans="1:25" ht="60" x14ac:dyDescent="0.2">
      <c r="A384" s="257" t="s">
        <v>797</v>
      </c>
      <c r="B384" s="271" t="s">
        <v>452</v>
      </c>
      <c r="C384" s="271"/>
      <c r="D384" s="257" t="s">
        <v>77</v>
      </c>
      <c r="E384" s="257" t="s">
        <v>89</v>
      </c>
      <c r="F384" s="257" t="s">
        <v>596</v>
      </c>
      <c r="G384" s="257" t="s">
        <v>1837</v>
      </c>
      <c r="H384" s="257" t="s">
        <v>2274</v>
      </c>
      <c r="I384" s="257" t="s">
        <v>1983</v>
      </c>
      <c r="J384" s="257" t="s">
        <v>1837</v>
      </c>
      <c r="K384" s="257" t="s">
        <v>2291</v>
      </c>
      <c r="L384" s="257" t="s">
        <v>291</v>
      </c>
      <c r="M384" s="257" t="s">
        <v>346</v>
      </c>
      <c r="N384" s="257" t="s">
        <v>203</v>
      </c>
      <c r="O384" s="257" t="s">
        <v>203</v>
      </c>
      <c r="P384" s="257" t="s">
        <v>203</v>
      </c>
      <c r="Q384" s="257" t="s">
        <v>143</v>
      </c>
      <c r="R384" s="257" t="s">
        <v>78</v>
      </c>
      <c r="S384" s="257" t="s">
        <v>104</v>
      </c>
      <c r="T384" s="257" t="s">
        <v>2292</v>
      </c>
      <c r="U384" s="257" t="s">
        <v>2293</v>
      </c>
      <c r="V384" s="257" t="s">
        <v>2294</v>
      </c>
      <c r="W384" s="257" t="s">
        <v>596</v>
      </c>
      <c r="X384" s="257" t="s">
        <v>2295</v>
      </c>
      <c r="Y384" s="257" t="s">
        <v>1983</v>
      </c>
    </row>
    <row r="385" spans="1:25" ht="48" x14ac:dyDescent="0.2">
      <c r="A385" s="257" t="s">
        <v>803</v>
      </c>
      <c r="B385" s="271" t="s">
        <v>452</v>
      </c>
      <c r="C385" s="271"/>
      <c r="D385" s="257" t="s">
        <v>77</v>
      </c>
      <c r="E385" s="257" t="s">
        <v>89</v>
      </c>
      <c r="F385" s="257" t="s">
        <v>1824</v>
      </c>
      <c r="G385" s="257" t="s">
        <v>1824</v>
      </c>
      <c r="H385" s="257" t="s">
        <v>2296</v>
      </c>
      <c r="I385" s="257" t="s">
        <v>2218</v>
      </c>
      <c r="J385" s="257" t="s">
        <v>1824</v>
      </c>
      <c r="K385" s="257" t="s">
        <v>2297</v>
      </c>
      <c r="L385" s="257" t="s">
        <v>2298</v>
      </c>
      <c r="M385" s="257" t="s">
        <v>617</v>
      </c>
      <c r="N385" s="257" t="s">
        <v>2299</v>
      </c>
      <c r="O385" s="257" t="s">
        <v>2299</v>
      </c>
      <c r="P385" s="257" t="s">
        <v>2299</v>
      </c>
      <c r="Q385" s="257" t="s">
        <v>143</v>
      </c>
      <c r="R385" s="257" t="s">
        <v>78</v>
      </c>
      <c r="S385" s="257" t="s">
        <v>104</v>
      </c>
      <c r="T385" s="257" t="s">
        <v>1886</v>
      </c>
      <c r="U385" s="257" t="s">
        <v>2300</v>
      </c>
      <c r="V385" s="257" t="s">
        <v>2301</v>
      </c>
      <c r="W385" s="257" t="s">
        <v>1824</v>
      </c>
      <c r="X385" s="257" t="s">
        <v>2302</v>
      </c>
      <c r="Y385" s="257" t="s">
        <v>2218</v>
      </c>
    </row>
    <row r="386" spans="1:25" ht="36" x14ac:dyDescent="0.2">
      <c r="A386" s="257" t="s">
        <v>806</v>
      </c>
      <c r="B386" s="271" t="s">
        <v>452</v>
      </c>
      <c r="C386" s="271"/>
      <c r="D386" s="257" t="s">
        <v>77</v>
      </c>
      <c r="E386" s="257" t="s">
        <v>89</v>
      </c>
      <c r="F386" s="257" t="s">
        <v>1824</v>
      </c>
      <c r="G386" s="257" t="s">
        <v>1837</v>
      </c>
      <c r="H386" s="257" t="s">
        <v>2274</v>
      </c>
      <c r="I386" s="257" t="s">
        <v>2303</v>
      </c>
      <c r="J386" s="257" t="s">
        <v>2249</v>
      </c>
      <c r="K386" s="257" t="s">
        <v>2304</v>
      </c>
      <c r="L386" s="257" t="s">
        <v>143</v>
      </c>
      <c r="M386" s="257" t="s">
        <v>170</v>
      </c>
      <c r="N386" s="257" t="s">
        <v>170</v>
      </c>
      <c r="O386" s="257" t="s">
        <v>170</v>
      </c>
      <c r="P386" s="257" t="s">
        <v>170</v>
      </c>
      <c r="Q386" s="257" t="s">
        <v>143</v>
      </c>
      <c r="R386" s="257" t="s">
        <v>78</v>
      </c>
      <c r="S386" s="257" t="s">
        <v>104</v>
      </c>
      <c r="T386" s="257" t="s">
        <v>1913</v>
      </c>
      <c r="U386" s="257" t="s">
        <v>2305</v>
      </c>
      <c r="V386" s="257" t="s">
        <v>2306</v>
      </c>
      <c r="W386" s="257" t="s">
        <v>1824</v>
      </c>
      <c r="X386" s="257" t="s">
        <v>2307</v>
      </c>
      <c r="Y386" s="257" t="s">
        <v>2303</v>
      </c>
    </row>
    <row r="387" spans="1:25" ht="36" x14ac:dyDescent="0.2">
      <c r="A387" s="257" t="s">
        <v>810</v>
      </c>
      <c r="B387" s="271" t="s">
        <v>1960</v>
      </c>
      <c r="C387" s="271"/>
      <c r="D387" s="257" t="s">
        <v>77</v>
      </c>
      <c r="E387" s="257" t="s">
        <v>136</v>
      </c>
      <c r="F387" s="257" t="s">
        <v>1939</v>
      </c>
      <c r="G387" s="257" t="s">
        <v>2212</v>
      </c>
      <c r="H387" s="257" t="s">
        <v>2308</v>
      </c>
      <c r="I387" s="257" t="s">
        <v>2309</v>
      </c>
      <c r="J387" s="257"/>
      <c r="K387" s="257" t="s">
        <v>2310</v>
      </c>
      <c r="L387" s="257" t="s">
        <v>143</v>
      </c>
      <c r="M387" s="257" t="s">
        <v>170</v>
      </c>
      <c r="N387" s="257" t="s">
        <v>170</v>
      </c>
      <c r="O387" s="257" t="s">
        <v>170</v>
      </c>
      <c r="P387" s="257"/>
      <c r="Q387" s="257" t="s">
        <v>143</v>
      </c>
      <c r="R387" s="257" t="s">
        <v>78</v>
      </c>
      <c r="S387" s="257" t="s">
        <v>79</v>
      </c>
      <c r="T387" s="257" t="s">
        <v>2311</v>
      </c>
      <c r="U387" s="257" t="s">
        <v>2312</v>
      </c>
      <c r="V387" s="257" t="s">
        <v>2313</v>
      </c>
      <c r="W387" s="257" t="s">
        <v>1939</v>
      </c>
      <c r="X387" s="257"/>
      <c r="Y387" s="257"/>
    </row>
    <row r="388" spans="1:25" ht="36" x14ac:dyDescent="0.2">
      <c r="A388" s="257" t="s">
        <v>818</v>
      </c>
      <c r="B388" s="271" t="s">
        <v>1824</v>
      </c>
      <c r="C388" s="271"/>
      <c r="D388" s="257" t="s">
        <v>77</v>
      </c>
      <c r="E388" s="257" t="s">
        <v>89</v>
      </c>
      <c r="F388" s="257" t="s">
        <v>1939</v>
      </c>
      <c r="G388" s="257" t="s">
        <v>1968</v>
      </c>
      <c r="H388" s="257" t="s">
        <v>2314</v>
      </c>
      <c r="I388" s="257" t="s">
        <v>2001</v>
      </c>
      <c r="J388" s="257" t="s">
        <v>1968</v>
      </c>
      <c r="K388" s="257" t="s">
        <v>2005</v>
      </c>
      <c r="L388" s="257" t="s">
        <v>143</v>
      </c>
      <c r="M388" s="257" t="s">
        <v>144</v>
      </c>
      <c r="N388" s="257" t="s">
        <v>144</v>
      </c>
      <c r="O388" s="257" t="s">
        <v>144</v>
      </c>
      <c r="P388" s="257" t="s">
        <v>144</v>
      </c>
      <c r="Q388" s="257" t="s">
        <v>143</v>
      </c>
      <c r="R388" s="257" t="s">
        <v>78</v>
      </c>
      <c r="S388" s="257" t="s">
        <v>79</v>
      </c>
      <c r="T388" s="257" t="s">
        <v>1913</v>
      </c>
      <c r="U388" s="257" t="s">
        <v>2315</v>
      </c>
      <c r="V388" s="257" t="s">
        <v>2316</v>
      </c>
      <c r="W388" s="257" t="s">
        <v>1939</v>
      </c>
      <c r="X388" s="257" t="s">
        <v>2317</v>
      </c>
      <c r="Y388" s="257" t="s">
        <v>2001</v>
      </c>
    </row>
    <row r="389" spans="1:25" ht="48" x14ac:dyDescent="0.2">
      <c r="A389" s="257" t="s">
        <v>144</v>
      </c>
      <c r="B389" s="271" t="s">
        <v>1824</v>
      </c>
      <c r="C389" s="271"/>
      <c r="D389" s="257" t="s">
        <v>77</v>
      </c>
      <c r="E389" s="257" t="s">
        <v>89</v>
      </c>
      <c r="F389" s="257" t="s">
        <v>596</v>
      </c>
      <c r="G389" s="257" t="s">
        <v>2120</v>
      </c>
      <c r="H389" s="257" t="s">
        <v>2318</v>
      </c>
      <c r="I389" s="257" t="s">
        <v>1823</v>
      </c>
      <c r="J389" s="257" t="s">
        <v>2120</v>
      </c>
      <c r="K389" s="257" t="s">
        <v>773</v>
      </c>
      <c r="L389" s="257" t="s">
        <v>143</v>
      </c>
      <c r="M389" s="257" t="s">
        <v>772</v>
      </c>
      <c r="N389" s="257" t="s">
        <v>772</v>
      </c>
      <c r="O389" s="257" t="s">
        <v>772</v>
      </c>
      <c r="P389" s="257" t="s">
        <v>772</v>
      </c>
      <c r="Q389" s="257" t="s">
        <v>143</v>
      </c>
      <c r="R389" s="257" t="s">
        <v>78</v>
      </c>
      <c r="S389" s="257" t="s">
        <v>79</v>
      </c>
      <c r="T389" s="257" t="s">
        <v>1913</v>
      </c>
      <c r="U389" s="257" t="s">
        <v>2319</v>
      </c>
      <c r="V389" s="257" t="s">
        <v>2320</v>
      </c>
      <c r="W389" s="257" t="s">
        <v>596</v>
      </c>
      <c r="X389" s="257" t="s">
        <v>2321</v>
      </c>
      <c r="Y389" s="257" t="s">
        <v>1823</v>
      </c>
    </row>
    <row r="390" spans="1:25" ht="36" x14ac:dyDescent="0.2">
      <c r="A390" s="257" t="s">
        <v>827</v>
      </c>
      <c r="B390" s="271" t="s">
        <v>1824</v>
      </c>
      <c r="C390" s="271"/>
      <c r="D390" s="257" t="s">
        <v>77</v>
      </c>
      <c r="E390" s="257" t="s">
        <v>89</v>
      </c>
      <c r="F390" s="257" t="s">
        <v>1939</v>
      </c>
      <c r="G390" s="257" t="s">
        <v>1892</v>
      </c>
      <c r="H390" s="257" t="s">
        <v>2322</v>
      </c>
      <c r="I390" s="257" t="s">
        <v>2323</v>
      </c>
      <c r="J390" s="257" t="s">
        <v>2322</v>
      </c>
      <c r="K390" s="257" t="s">
        <v>2324</v>
      </c>
      <c r="L390" s="257" t="s">
        <v>143</v>
      </c>
      <c r="M390" s="257" t="s">
        <v>157</v>
      </c>
      <c r="N390" s="257" t="s">
        <v>157</v>
      </c>
      <c r="O390" s="257" t="s">
        <v>157</v>
      </c>
      <c r="P390" s="257" t="s">
        <v>157</v>
      </c>
      <c r="Q390" s="257" t="s">
        <v>143</v>
      </c>
      <c r="R390" s="257" t="s">
        <v>78</v>
      </c>
      <c r="S390" s="257" t="s">
        <v>79</v>
      </c>
      <c r="T390" s="257" t="s">
        <v>2325</v>
      </c>
      <c r="U390" s="257" t="s">
        <v>2326</v>
      </c>
      <c r="V390" s="257" t="s">
        <v>2327</v>
      </c>
      <c r="W390" s="257" t="s">
        <v>1939</v>
      </c>
      <c r="X390" s="257" t="s">
        <v>2328</v>
      </c>
      <c r="Y390" s="257" t="s">
        <v>2323</v>
      </c>
    </row>
    <row r="391" spans="1:25" ht="60" x14ac:dyDescent="0.2">
      <c r="A391" s="257" t="s">
        <v>832</v>
      </c>
      <c r="B391" s="271" t="s">
        <v>1824</v>
      </c>
      <c r="C391" s="271"/>
      <c r="D391" s="257" t="s">
        <v>77</v>
      </c>
      <c r="E391" s="257" t="s">
        <v>89</v>
      </c>
      <c r="F391" s="257" t="s">
        <v>1939</v>
      </c>
      <c r="G391" s="257" t="s">
        <v>2212</v>
      </c>
      <c r="H391" s="257" t="s">
        <v>2308</v>
      </c>
      <c r="I391" s="257" t="s">
        <v>2329</v>
      </c>
      <c r="J391" s="257" t="s">
        <v>2249</v>
      </c>
      <c r="K391" s="257" t="s">
        <v>2005</v>
      </c>
      <c r="L391" s="257" t="s">
        <v>143</v>
      </c>
      <c r="M391" s="257" t="s">
        <v>170</v>
      </c>
      <c r="N391" s="257" t="s">
        <v>170</v>
      </c>
      <c r="O391" s="257" t="s">
        <v>170</v>
      </c>
      <c r="P391" s="257" t="s">
        <v>170</v>
      </c>
      <c r="Q391" s="257" t="s">
        <v>143</v>
      </c>
      <c r="R391" s="257" t="s">
        <v>78</v>
      </c>
      <c r="S391" s="257" t="s">
        <v>79</v>
      </c>
      <c r="T391" s="257" t="s">
        <v>2330</v>
      </c>
      <c r="U391" s="257" t="s">
        <v>2331</v>
      </c>
      <c r="V391" s="257" t="s">
        <v>2332</v>
      </c>
      <c r="W391" s="257" t="s">
        <v>1939</v>
      </c>
      <c r="X391" s="257" t="s">
        <v>2333</v>
      </c>
      <c r="Y391" s="257" t="s">
        <v>2329</v>
      </c>
    </row>
    <row r="392" spans="1:25" ht="36" x14ac:dyDescent="0.2">
      <c r="A392" s="257" t="s">
        <v>837</v>
      </c>
      <c r="B392" s="271" t="s">
        <v>596</v>
      </c>
      <c r="C392" s="271"/>
      <c r="D392" s="257" t="s">
        <v>77</v>
      </c>
      <c r="E392" s="257" t="s">
        <v>136</v>
      </c>
      <c r="F392" s="257" t="s">
        <v>2212</v>
      </c>
      <c r="G392" s="257" t="s">
        <v>2212</v>
      </c>
      <c r="H392" s="257" t="s">
        <v>2308</v>
      </c>
      <c r="I392" s="257" t="s">
        <v>2002</v>
      </c>
      <c r="J392" s="257" t="s">
        <v>2212</v>
      </c>
      <c r="K392" s="257" t="s">
        <v>2334</v>
      </c>
      <c r="L392" s="257" t="s">
        <v>143</v>
      </c>
      <c r="M392" s="257" t="s">
        <v>2335</v>
      </c>
      <c r="N392" s="257" t="s">
        <v>2335</v>
      </c>
      <c r="O392" s="257" t="s">
        <v>2335</v>
      </c>
      <c r="P392" s="257"/>
      <c r="Q392" s="257" t="s">
        <v>143</v>
      </c>
      <c r="R392" s="257" t="s">
        <v>78</v>
      </c>
      <c r="S392" s="257" t="s">
        <v>79</v>
      </c>
      <c r="T392" s="257" t="s">
        <v>182</v>
      </c>
      <c r="U392" s="257" t="s">
        <v>2336</v>
      </c>
      <c r="V392" s="257" t="s">
        <v>2337</v>
      </c>
      <c r="W392" s="257" t="s">
        <v>2212</v>
      </c>
      <c r="X392" s="257"/>
      <c r="Y392" s="257"/>
    </row>
    <row r="393" spans="1:25" ht="48" x14ac:dyDescent="0.2">
      <c r="A393" s="257" t="s">
        <v>847</v>
      </c>
      <c r="B393" s="271" t="s">
        <v>596</v>
      </c>
      <c r="C393" s="271"/>
      <c r="D393" s="257" t="s">
        <v>77</v>
      </c>
      <c r="E393" s="257" t="s">
        <v>89</v>
      </c>
      <c r="F393" s="257" t="s">
        <v>2212</v>
      </c>
      <c r="G393" s="257" t="s">
        <v>1892</v>
      </c>
      <c r="H393" s="257" t="s">
        <v>2322</v>
      </c>
      <c r="I393" s="257" t="s">
        <v>2078</v>
      </c>
      <c r="J393" s="257" t="s">
        <v>2249</v>
      </c>
      <c r="K393" s="257" t="s">
        <v>123</v>
      </c>
      <c r="L393" s="257" t="s">
        <v>143</v>
      </c>
      <c r="M393" s="257" t="s">
        <v>144</v>
      </c>
      <c r="N393" s="257" t="s">
        <v>144</v>
      </c>
      <c r="O393" s="257" t="s">
        <v>144</v>
      </c>
      <c r="P393" s="257" t="s">
        <v>144</v>
      </c>
      <c r="Q393" s="257" t="s">
        <v>143</v>
      </c>
      <c r="R393" s="257" t="s">
        <v>78</v>
      </c>
      <c r="S393" s="257" t="s">
        <v>79</v>
      </c>
      <c r="T393" s="257" t="s">
        <v>1913</v>
      </c>
      <c r="U393" s="257" t="s">
        <v>2338</v>
      </c>
      <c r="V393" s="257" t="s">
        <v>2339</v>
      </c>
      <c r="W393" s="257" t="s">
        <v>2212</v>
      </c>
      <c r="X393" s="257" t="s">
        <v>2340</v>
      </c>
      <c r="Y393" s="257" t="s">
        <v>2078</v>
      </c>
    </row>
    <row r="394" spans="1:25" ht="60" x14ac:dyDescent="0.2">
      <c r="A394" s="257" t="s">
        <v>852</v>
      </c>
      <c r="B394" s="271" t="s">
        <v>2120</v>
      </c>
      <c r="C394" s="271"/>
      <c r="D394" s="257" t="s">
        <v>77</v>
      </c>
      <c r="E394" s="257" t="s">
        <v>136</v>
      </c>
      <c r="F394" s="257" t="s">
        <v>2212</v>
      </c>
      <c r="G394" s="257" t="s">
        <v>2053</v>
      </c>
      <c r="H394" s="257" t="s">
        <v>2341</v>
      </c>
      <c r="I394" s="257" t="s">
        <v>2314</v>
      </c>
      <c r="J394" s="257"/>
      <c r="K394" s="257" t="s">
        <v>973</v>
      </c>
      <c r="L394" s="257" t="s">
        <v>143</v>
      </c>
      <c r="M394" s="257" t="s">
        <v>702</v>
      </c>
      <c r="N394" s="257" t="s">
        <v>702</v>
      </c>
      <c r="O394" s="257" t="s">
        <v>702</v>
      </c>
      <c r="P394" s="257"/>
      <c r="Q394" s="257" t="s">
        <v>143</v>
      </c>
      <c r="R394" s="257" t="s">
        <v>78</v>
      </c>
      <c r="S394" s="257" t="s">
        <v>79</v>
      </c>
      <c r="T394" s="257" t="s">
        <v>1913</v>
      </c>
      <c r="U394" s="257" t="s">
        <v>2342</v>
      </c>
      <c r="V394" s="257" t="s">
        <v>2343</v>
      </c>
      <c r="W394" s="257" t="s">
        <v>2212</v>
      </c>
      <c r="X394" s="257"/>
      <c r="Y394" s="257"/>
    </row>
    <row r="395" spans="1:25" ht="36" x14ac:dyDescent="0.2">
      <c r="A395" s="257" t="s">
        <v>858</v>
      </c>
      <c r="B395" s="271" t="s">
        <v>2120</v>
      </c>
      <c r="C395" s="271"/>
      <c r="D395" s="257" t="s">
        <v>77</v>
      </c>
      <c r="E395" s="257" t="s">
        <v>89</v>
      </c>
      <c r="F395" s="257" t="s">
        <v>1968</v>
      </c>
      <c r="G395" s="257" t="s">
        <v>1968</v>
      </c>
      <c r="H395" s="257" t="s">
        <v>2314</v>
      </c>
      <c r="I395" s="257" t="s">
        <v>2344</v>
      </c>
      <c r="J395" s="257" t="s">
        <v>2053</v>
      </c>
      <c r="K395" s="257" t="s">
        <v>132</v>
      </c>
      <c r="L395" s="257" t="s">
        <v>143</v>
      </c>
      <c r="M395" s="257" t="s">
        <v>517</v>
      </c>
      <c r="N395" s="257" t="s">
        <v>517</v>
      </c>
      <c r="O395" s="257" t="s">
        <v>517</v>
      </c>
      <c r="P395" s="257" t="s">
        <v>517</v>
      </c>
      <c r="Q395" s="257" t="s">
        <v>143</v>
      </c>
      <c r="R395" s="257" t="s">
        <v>78</v>
      </c>
      <c r="S395" s="257" t="s">
        <v>79</v>
      </c>
      <c r="T395" s="257" t="s">
        <v>1907</v>
      </c>
      <c r="U395" s="257" t="s">
        <v>2345</v>
      </c>
      <c r="V395" s="257" t="s">
        <v>2346</v>
      </c>
      <c r="W395" s="257" t="s">
        <v>1968</v>
      </c>
      <c r="X395" s="257" t="s">
        <v>2347</v>
      </c>
      <c r="Y395" s="257" t="s">
        <v>2344</v>
      </c>
    </row>
    <row r="396" spans="1:25" ht="36" x14ac:dyDescent="0.2">
      <c r="A396" s="257" t="s">
        <v>865</v>
      </c>
      <c r="B396" s="271" t="s">
        <v>2120</v>
      </c>
      <c r="C396" s="271"/>
      <c r="D396" s="257" t="s">
        <v>77</v>
      </c>
      <c r="E396" s="257" t="s">
        <v>89</v>
      </c>
      <c r="F396" s="257" t="s">
        <v>2212</v>
      </c>
      <c r="G396" s="257" t="s">
        <v>2348</v>
      </c>
      <c r="H396" s="257" t="s">
        <v>2349</v>
      </c>
      <c r="I396" s="257" t="s">
        <v>2350</v>
      </c>
      <c r="J396" s="257" t="s">
        <v>2348</v>
      </c>
      <c r="K396" s="257" t="s">
        <v>2351</v>
      </c>
      <c r="L396" s="257" t="s">
        <v>143</v>
      </c>
      <c r="M396" s="257" t="s">
        <v>170</v>
      </c>
      <c r="N396" s="257" t="s">
        <v>170</v>
      </c>
      <c r="O396" s="257" t="s">
        <v>170</v>
      </c>
      <c r="P396" s="257" t="s">
        <v>170</v>
      </c>
      <c r="Q396" s="257" t="s">
        <v>143</v>
      </c>
      <c r="R396" s="257" t="s">
        <v>78</v>
      </c>
      <c r="S396" s="257" t="s">
        <v>79</v>
      </c>
      <c r="T396" s="257" t="s">
        <v>1913</v>
      </c>
      <c r="U396" s="257" t="s">
        <v>2352</v>
      </c>
      <c r="V396" s="257" t="s">
        <v>2353</v>
      </c>
      <c r="W396" s="257" t="s">
        <v>2212</v>
      </c>
      <c r="X396" s="257" t="s">
        <v>2354</v>
      </c>
      <c r="Y396" s="257" t="s">
        <v>2350</v>
      </c>
    </row>
    <row r="397" spans="1:25" ht="48" x14ac:dyDescent="0.2">
      <c r="A397" s="257" t="s">
        <v>871</v>
      </c>
      <c r="B397" s="271" t="s">
        <v>1939</v>
      </c>
      <c r="C397" s="271"/>
      <c r="D397" s="257" t="s">
        <v>77</v>
      </c>
      <c r="E397" s="257" t="s">
        <v>89</v>
      </c>
      <c r="F397" s="257" t="s">
        <v>1968</v>
      </c>
      <c r="G397" s="257" t="s">
        <v>2119</v>
      </c>
      <c r="H397" s="257" t="s">
        <v>2355</v>
      </c>
      <c r="I397" s="257" t="s">
        <v>1120</v>
      </c>
      <c r="J397" s="257" t="s">
        <v>1925</v>
      </c>
      <c r="K397" s="257" t="s">
        <v>2356</v>
      </c>
      <c r="L397" s="257" t="s">
        <v>143</v>
      </c>
      <c r="M397" s="257" t="s">
        <v>180</v>
      </c>
      <c r="N397" s="257" t="s">
        <v>180</v>
      </c>
      <c r="O397" s="257" t="s">
        <v>180</v>
      </c>
      <c r="P397" s="257" t="s">
        <v>180</v>
      </c>
      <c r="Q397" s="257" t="s">
        <v>143</v>
      </c>
      <c r="R397" s="257" t="s">
        <v>78</v>
      </c>
      <c r="S397" s="257" t="s">
        <v>79</v>
      </c>
      <c r="T397" s="257" t="s">
        <v>182</v>
      </c>
      <c r="U397" s="257" t="s">
        <v>2357</v>
      </c>
      <c r="V397" s="257" t="s">
        <v>2358</v>
      </c>
      <c r="W397" s="257" t="s">
        <v>1968</v>
      </c>
      <c r="X397" s="257" t="s">
        <v>2359</v>
      </c>
      <c r="Y397" s="257" t="s">
        <v>1120</v>
      </c>
    </row>
    <row r="398" spans="1:25" ht="48" x14ac:dyDescent="0.2">
      <c r="A398" s="257" t="s">
        <v>878</v>
      </c>
      <c r="B398" s="271" t="s">
        <v>2212</v>
      </c>
      <c r="C398" s="271"/>
      <c r="D398" s="257" t="s">
        <v>77</v>
      </c>
      <c r="E398" s="257" t="s">
        <v>89</v>
      </c>
      <c r="F398" s="257" t="s">
        <v>2053</v>
      </c>
      <c r="G398" s="257" t="s">
        <v>2053</v>
      </c>
      <c r="H398" s="257" t="s">
        <v>2341</v>
      </c>
      <c r="I398" s="257" t="s">
        <v>1892</v>
      </c>
      <c r="J398" s="257" t="s">
        <v>2053</v>
      </c>
      <c r="K398" s="257" t="s">
        <v>2360</v>
      </c>
      <c r="L398" s="257" t="s">
        <v>143</v>
      </c>
      <c r="M398" s="257" t="s">
        <v>702</v>
      </c>
      <c r="N398" s="257" t="s">
        <v>702</v>
      </c>
      <c r="O398" s="257" t="s">
        <v>702</v>
      </c>
      <c r="P398" s="257" t="s">
        <v>702</v>
      </c>
      <c r="Q398" s="257" t="s">
        <v>143</v>
      </c>
      <c r="R398" s="257" t="s">
        <v>78</v>
      </c>
      <c r="S398" s="257" t="s">
        <v>79</v>
      </c>
      <c r="T398" s="257" t="s">
        <v>2361</v>
      </c>
      <c r="U398" s="257" t="s">
        <v>2362</v>
      </c>
      <c r="V398" s="257" t="s">
        <v>2363</v>
      </c>
      <c r="W398" s="257" t="s">
        <v>2053</v>
      </c>
      <c r="X398" s="257" t="s">
        <v>2364</v>
      </c>
      <c r="Y398" s="257" t="s">
        <v>1892</v>
      </c>
    </row>
    <row r="399" spans="1:25" ht="48" x14ac:dyDescent="0.2">
      <c r="A399" s="257" t="s">
        <v>459</v>
      </c>
      <c r="B399" s="271" t="s">
        <v>2348</v>
      </c>
      <c r="C399" s="271"/>
      <c r="D399" s="257" t="s">
        <v>77</v>
      </c>
      <c r="E399" s="257" t="s">
        <v>89</v>
      </c>
      <c r="F399" s="257" t="s">
        <v>1912</v>
      </c>
      <c r="G399" s="257" t="s">
        <v>1062</v>
      </c>
      <c r="H399" s="257" t="s">
        <v>2365</v>
      </c>
      <c r="I399" s="257" t="s">
        <v>2366</v>
      </c>
      <c r="J399" s="257" t="s">
        <v>2002</v>
      </c>
      <c r="K399" s="257" t="s">
        <v>115</v>
      </c>
      <c r="L399" s="257" t="s">
        <v>143</v>
      </c>
      <c r="M399" s="257" t="s">
        <v>234</v>
      </c>
      <c r="N399" s="257" t="s">
        <v>234</v>
      </c>
      <c r="O399" s="257" t="s">
        <v>234</v>
      </c>
      <c r="P399" s="257" t="s">
        <v>234</v>
      </c>
      <c r="Q399" s="257" t="s">
        <v>143</v>
      </c>
      <c r="R399" s="257" t="s">
        <v>78</v>
      </c>
      <c r="S399" s="257" t="s">
        <v>79</v>
      </c>
      <c r="T399" s="257" t="s">
        <v>2241</v>
      </c>
      <c r="U399" s="257" t="s">
        <v>2367</v>
      </c>
      <c r="V399" s="257" t="s">
        <v>2368</v>
      </c>
      <c r="W399" s="257" t="s">
        <v>1912</v>
      </c>
      <c r="X399" s="257" t="s">
        <v>2369</v>
      </c>
      <c r="Y399" s="257" t="s">
        <v>2366</v>
      </c>
    </row>
    <row r="400" spans="1:25" ht="48" x14ac:dyDescent="0.2">
      <c r="A400" s="257" t="s">
        <v>889</v>
      </c>
      <c r="B400" s="271" t="s">
        <v>1912</v>
      </c>
      <c r="C400" s="271"/>
      <c r="D400" s="257" t="s">
        <v>77</v>
      </c>
      <c r="E400" s="257" t="s">
        <v>89</v>
      </c>
      <c r="F400" s="257" t="s">
        <v>1892</v>
      </c>
      <c r="G400" s="257" t="s">
        <v>2001</v>
      </c>
      <c r="H400" s="257" t="s">
        <v>2149</v>
      </c>
      <c r="I400" s="257" t="s">
        <v>2370</v>
      </c>
      <c r="J400" s="257" t="s">
        <v>2371</v>
      </c>
      <c r="K400" s="257" t="s">
        <v>1155</v>
      </c>
      <c r="L400" s="257" t="s">
        <v>143</v>
      </c>
      <c r="M400" s="257" t="s">
        <v>517</v>
      </c>
      <c r="N400" s="257" t="s">
        <v>517</v>
      </c>
      <c r="O400" s="257" t="s">
        <v>517</v>
      </c>
      <c r="P400" s="257" t="s">
        <v>517</v>
      </c>
      <c r="Q400" s="257" t="s">
        <v>143</v>
      </c>
      <c r="R400" s="257" t="s">
        <v>78</v>
      </c>
      <c r="S400" s="257" t="s">
        <v>79</v>
      </c>
      <c r="T400" s="257" t="s">
        <v>1913</v>
      </c>
      <c r="U400" s="257" t="s">
        <v>2372</v>
      </c>
      <c r="V400" s="257" t="s">
        <v>831</v>
      </c>
      <c r="W400" s="257" t="s">
        <v>1892</v>
      </c>
      <c r="X400" s="257" t="s">
        <v>2373</v>
      </c>
      <c r="Y400" s="257" t="s">
        <v>2370</v>
      </c>
    </row>
    <row r="401" spans="1:25" ht="36" x14ac:dyDescent="0.2">
      <c r="A401" s="257" t="s">
        <v>897</v>
      </c>
      <c r="B401" s="271" t="s">
        <v>1912</v>
      </c>
      <c r="C401" s="271"/>
      <c r="D401" s="257" t="s">
        <v>77</v>
      </c>
      <c r="E401" s="257" t="s">
        <v>89</v>
      </c>
      <c r="F401" s="257" t="s">
        <v>2374</v>
      </c>
      <c r="G401" s="257" t="s">
        <v>2002</v>
      </c>
      <c r="H401" s="257" t="s">
        <v>2375</v>
      </c>
      <c r="I401" s="257" t="s">
        <v>2376</v>
      </c>
      <c r="J401" s="257" t="s">
        <v>2377</v>
      </c>
      <c r="K401" s="257" t="s">
        <v>2378</v>
      </c>
      <c r="L401" s="257" t="s">
        <v>143</v>
      </c>
      <c r="M401" s="257" t="s">
        <v>203</v>
      </c>
      <c r="N401" s="257" t="s">
        <v>203</v>
      </c>
      <c r="O401" s="257" t="s">
        <v>203</v>
      </c>
      <c r="P401" s="257" t="s">
        <v>203</v>
      </c>
      <c r="Q401" s="257" t="s">
        <v>143</v>
      </c>
      <c r="R401" s="257" t="s">
        <v>78</v>
      </c>
      <c r="S401" s="257" t="s">
        <v>79</v>
      </c>
      <c r="T401" s="257" t="s">
        <v>1913</v>
      </c>
      <c r="U401" s="257" t="s">
        <v>2379</v>
      </c>
      <c r="V401" s="257" t="s">
        <v>2380</v>
      </c>
      <c r="W401" s="257" t="s">
        <v>2374</v>
      </c>
      <c r="X401" s="257" t="s">
        <v>2381</v>
      </c>
      <c r="Y401" s="257" t="s">
        <v>2376</v>
      </c>
    </row>
    <row r="402" spans="1:25" ht="84" x14ac:dyDescent="0.2">
      <c r="A402" s="257" t="s">
        <v>901</v>
      </c>
      <c r="B402" s="271" t="s">
        <v>1983</v>
      </c>
      <c r="C402" s="271"/>
      <c r="D402" s="257" t="s">
        <v>77</v>
      </c>
      <c r="E402" s="257" t="s">
        <v>89</v>
      </c>
      <c r="F402" s="257" t="s">
        <v>2119</v>
      </c>
      <c r="G402" s="257" t="s">
        <v>1062</v>
      </c>
      <c r="H402" s="257" t="s">
        <v>2365</v>
      </c>
      <c r="I402" s="257" t="s">
        <v>1061</v>
      </c>
      <c r="J402" s="257" t="s">
        <v>1062</v>
      </c>
      <c r="K402" s="257" t="s">
        <v>2382</v>
      </c>
      <c r="L402" s="257" t="s">
        <v>143</v>
      </c>
      <c r="M402" s="257" t="s">
        <v>170</v>
      </c>
      <c r="N402" s="257" t="s">
        <v>170</v>
      </c>
      <c r="O402" s="257" t="s">
        <v>170</v>
      </c>
      <c r="P402" s="257" t="s">
        <v>170</v>
      </c>
      <c r="Q402" s="257" t="s">
        <v>143</v>
      </c>
      <c r="R402" s="257" t="s">
        <v>78</v>
      </c>
      <c r="S402" s="257" t="s">
        <v>79</v>
      </c>
      <c r="T402" s="257" t="s">
        <v>2330</v>
      </c>
      <c r="U402" s="257" t="s">
        <v>2383</v>
      </c>
      <c r="V402" s="257" t="s">
        <v>876</v>
      </c>
      <c r="W402" s="257" t="s">
        <v>2119</v>
      </c>
      <c r="X402" s="257" t="s">
        <v>2384</v>
      </c>
      <c r="Y402" s="257" t="s">
        <v>1061</v>
      </c>
    </row>
    <row r="403" spans="1:25" ht="48" x14ac:dyDescent="0.2">
      <c r="A403" s="257" t="s">
        <v>911</v>
      </c>
      <c r="B403" s="271" t="s">
        <v>2001</v>
      </c>
      <c r="C403" s="271"/>
      <c r="D403" s="257" t="s">
        <v>77</v>
      </c>
      <c r="E403" s="257" t="s">
        <v>136</v>
      </c>
      <c r="F403" s="257" t="s">
        <v>1062</v>
      </c>
      <c r="G403" s="257" t="s">
        <v>2002</v>
      </c>
      <c r="H403" s="257" t="s">
        <v>2375</v>
      </c>
      <c r="I403" s="257" t="s">
        <v>2385</v>
      </c>
      <c r="J403" s="257" t="s">
        <v>2377</v>
      </c>
      <c r="K403" s="257" t="s">
        <v>2386</v>
      </c>
      <c r="L403" s="257" t="s">
        <v>143</v>
      </c>
      <c r="M403" s="257" t="s">
        <v>203</v>
      </c>
      <c r="N403" s="257" t="s">
        <v>203</v>
      </c>
      <c r="O403" s="257" t="s">
        <v>203</v>
      </c>
      <c r="P403" s="257"/>
      <c r="Q403" s="257" t="s">
        <v>143</v>
      </c>
      <c r="R403" s="257" t="s">
        <v>78</v>
      </c>
      <c r="S403" s="257" t="s">
        <v>79</v>
      </c>
      <c r="T403" s="257" t="s">
        <v>1913</v>
      </c>
      <c r="U403" s="257" t="s">
        <v>2387</v>
      </c>
      <c r="V403" s="257" t="s">
        <v>887</v>
      </c>
      <c r="W403" s="257" t="s">
        <v>1062</v>
      </c>
      <c r="X403" s="257"/>
      <c r="Y403" s="257"/>
    </row>
    <row r="404" spans="1:25" ht="48" x14ac:dyDescent="0.2">
      <c r="A404" s="257" t="s">
        <v>916</v>
      </c>
      <c r="B404" s="271" t="s">
        <v>2001</v>
      </c>
      <c r="C404" s="271"/>
      <c r="D404" s="257" t="s">
        <v>77</v>
      </c>
      <c r="E404" s="257" t="s">
        <v>89</v>
      </c>
      <c r="F404" s="257" t="s">
        <v>1062</v>
      </c>
      <c r="G404" s="257" t="s">
        <v>2002</v>
      </c>
      <c r="H404" s="257" t="s">
        <v>2375</v>
      </c>
      <c r="I404" s="257" t="s">
        <v>2027</v>
      </c>
      <c r="J404" s="257" t="s">
        <v>2002</v>
      </c>
      <c r="K404" s="257" t="s">
        <v>132</v>
      </c>
      <c r="L404" s="257" t="s">
        <v>143</v>
      </c>
      <c r="M404" s="257" t="s">
        <v>181</v>
      </c>
      <c r="N404" s="257" t="s">
        <v>181</v>
      </c>
      <c r="O404" s="257" t="s">
        <v>181</v>
      </c>
      <c r="P404" s="257" t="s">
        <v>181</v>
      </c>
      <c r="Q404" s="257" t="s">
        <v>143</v>
      </c>
      <c r="R404" s="257" t="s">
        <v>78</v>
      </c>
      <c r="S404" s="257" t="s">
        <v>79</v>
      </c>
      <c r="T404" s="257" t="s">
        <v>182</v>
      </c>
      <c r="U404" s="257" t="s">
        <v>2388</v>
      </c>
      <c r="V404" s="257" t="s">
        <v>2389</v>
      </c>
      <c r="W404" s="257" t="s">
        <v>1062</v>
      </c>
      <c r="X404" s="257" t="s">
        <v>2390</v>
      </c>
      <c r="Y404" s="257" t="s">
        <v>2027</v>
      </c>
    </row>
    <row r="405" spans="1:25" ht="48" x14ac:dyDescent="0.2">
      <c r="A405" s="257" t="s">
        <v>924</v>
      </c>
      <c r="B405" s="271" t="s">
        <v>2001</v>
      </c>
      <c r="C405" s="271"/>
      <c r="D405" s="257" t="s">
        <v>77</v>
      </c>
      <c r="E405" s="257" t="s">
        <v>89</v>
      </c>
      <c r="F405" s="257" t="s">
        <v>2002</v>
      </c>
      <c r="G405" s="257" t="s">
        <v>1925</v>
      </c>
      <c r="H405" s="257" t="s">
        <v>2391</v>
      </c>
      <c r="I405" s="257" t="s">
        <v>1160</v>
      </c>
      <c r="J405" s="257" t="s">
        <v>1925</v>
      </c>
      <c r="K405" s="257" t="s">
        <v>2392</v>
      </c>
      <c r="L405" s="257" t="s">
        <v>143</v>
      </c>
      <c r="M405" s="257" t="s">
        <v>229</v>
      </c>
      <c r="N405" s="257" t="s">
        <v>229</v>
      </c>
      <c r="O405" s="257" t="s">
        <v>229</v>
      </c>
      <c r="P405" s="257" t="s">
        <v>229</v>
      </c>
      <c r="Q405" s="257" t="s">
        <v>143</v>
      </c>
      <c r="R405" s="257" t="s">
        <v>78</v>
      </c>
      <c r="S405" s="257" t="s">
        <v>79</v>
      </c>
      <c r="T405" s="257" t="s">
        <v>182</v>
      </c>
      <c r="U405" s="257" t="s">
        <v>2393</v>
      </c>
      <c r="V405" s="257" t="s">
        <v>900</v>
      </c>
      <c r="W405" s="257" t="s">
        <v>2002</v>
      </c>
      <c r="X405" s="257" t="s">
        <v>2394</v>
      </c>
      <c r="Y405" s="257" t="s">
        <v>1160</v>
      </c>
    </row>
    <row r="406" spans="1:25" ht="48" x14ac:dyDescent="0.2">
      <c r="A406" s="257" t="s">
        <v>932</v>
      </c>
      <c r="B406" s="271" t="s">
        <v>2119</v>
      </c>
      <c r="C406" s="271"/>
      <c r="D406" s="257" t="s">
        <v>77</v>
      </c>
      <c r="E406" s="257" t="s">
        <v>89</v>
      </c>
      <c r="F406" s="257" t="s">
        <v>2027</v>
      </c>
      <c r="G406" s="257" t="s">
        <v>2126</v>
      </c>
      <c r="H406" s="257" t="s">
        <v>2395</v>
      </c>
      <c r="I406" s="257" t="s">
        <v>2349</v>
      </c>
      <c r="J406" s="257" t="s">
        <v>2249</v>
      </c>
      <c r="K406" s="257" t="s">
        <v>2396</v>
      </c>
      <c r="L406" s="257" t="s">
        <v>143</v>
      </c>
      <c r="M406" s="257" t="s">
        <v>517</v>
      </c>
      <c r="N406" s="257" t="s">
        <v>517</v>
      </c>
      <c r="O406" s="257" t="s">
        <v>517</v>
      </c>
      <c r="P406" s="257" t="s">
        <v>517</v>
      </c>
      <c r="Q406" s="257" t="s">
        <v>143</v>
      </c>
      <c r="R406" s="257" t="s">
        <v>78</v>
      </c>
      <c r="S406" s="257" t="s">
        <v>79</v>
      </c>
      <c r="T406" s="257" t="s">
        <v>1913</v>
      </c>
      <c r="U406" s="257" t="s">
        <v>2397</v>
      </c>
      <c r="V406" s="257" t="s">
        <v>975</v>
      </c>
      <c r="W406" s="257" t="s">
        <v>2027</v>
      </c>
      <c r="X406" s="257" t="s">
        <v>2398</v>
      </c>
      <c r="Y406" s="257" t="s">
        <v>2349</v>
      </c>
    </row>
    <row r="407" spans="1:25" ht="60" x14ac:dyDescent="0.2">
      <c r="A407" s="257" t="s">
        <v>935</v>
      </c>
      <c r="B407" s="271" t="s">
        <v>2119</v>
      </c>
      <c r="C407" s="271"/>
      <c r="D407" s="257" t="s">
        <v>77</v>
      </c>
      <c r="E407" s="257" t="s">
        <v>89</v>
      </c>
      <c r="F407" s="257" t="s">
        <v>2027</v>
      </c>
      <c r="G407" s="257" t="s">
        <v>1142</v>
      </c>
      <c r="H407" s="257" t="s">
        <v>2399</v>
      </c>
      <c r="I407" s="257" t="s">
        <v>2329</v>
      </c>
      <c r="J407" s="257" t="s">
        <v>1142</v>
      </c>
      <c r="K407" s="257" t="s">
        <v>116</v>
      </c>
      <c r="L407" s="257" t="s">
        <v>342</v>
      </c>
      <c r="M407" s="257" t="s">
        <v>226</v>
      </c>
      <c r="N407" s="257" t="s">
        <v>170</v>
      </c>
      <c r="O407" s="257" t="s">
        <v>170</v>
      </c>
      <c r="P407" s="257" t="s">
        <v>170</v>
      </c>
      <c r="Q407" s="257" t="s">
        <v>143</v>
      </c>
      <c r="R407" s="257" t="s">
        <v>78</v>
      </c>
      <c r="S407" s="257" t="s">
        <v>104</v>
      </c>
      <c r="T407" s="257" t="s">
        <v>2400</v>
      </c>
      <c r="U407" s="257" t="s">
        <v>2401</v>
      </c>
      <c r="V407" s="257" t="s">
        <v>2402</v>
      </c>
      <c r="W407" s="257" t="s">
        <v>2027</v>
      </c>
      <c r="X407" s="257" t="s">
        <v>2403</v>
      </c>
      <c r="Y407" s="257" t="s">
        <v>2329</v>
      </c>
    </row>
    <row r="408" spans="1:25" ht="48" x14ac:dyDescent="0.2">
      <c r="A408" s="257" t="s">
        <v>941</v>
      </c>
      <c r="B408" s="271" t="s">
        <v>2404</v>
      </c>
      <c r="C408" s="271"/>
      <c r="D408" s="257" t="s">
        <v>77</v>
      </c>
      <c r="E408" s="257" t="s">
        <v>89</v>
      </c>
      <c r="F408" s="257" t="s">
        <v>1925</v>
      </c>
      <c r="G408" s="257" t="s">
        <v>2023</v>
      </c>
      <c r="H408" s="257" t="s">
        <v>2405</v>
      </c>
      <c r="I408" s="257" t="s">
        <v>2200</v>
      </c>
      <c r="J408" s="257" t="s">
        <v>2023</v>
      </c>
      <c r="K408" s="257" t="s">
        <v>2406</v>
      </c>
      <c r="L408" s="257" t="s">
        <v>143</v>
      </c>
      <c r="M408" s="257" t="s">
        <v>170</v>
      </c>
      <c r="N408" s="257" t="s">
        <v>170</v>
      </c>
      <c r="O408" s="257" t="s">
        <v>170</v>
      </c>
      <c r="P408" s="257" t="s">
        <v>170</v>
      </c>
      <c r="Q408" s="257" t="s">
        <v>143</v>
      </c>
      <c r="R408" s="257" t="s">
        <v>78</v>
      </c>
      <c r="S408" s="257" t="s">
        <v>79</v>
      </c>
      <c r="T408" s="257" t="s">
        <v>2330</v>
      </c>
      <c r="U408" s="257" t="s">
        <v>2407</v>
      </c>
      <c r="V408" s="257" t="s">
        <v>949</v>
      </c>
      <c r="W408" s="257" t="s">
        <v>1925</v>
      </c>
      <c r="X408" s="257" t="s">
        <v>2408</v>
      </c>
      <c r="Y408" s="257" t="s">
        <v>2200</v>
      </c>
    </row>
    <row r="409" spans="1:25" ht="48" x14ac:dyDescent="0.2">
      <c r="A409" s="257" t="s">
        <v>226</v>
      </c>
      <c r="B409" s="271" t="s">
        <v>1062</v>
      </c>
      <c r="C409" s="271"/>
      <c r="D409" s="257" t="s">
        <v>77</v>
      </c>
      <c r="E409" s="257" t="s">
        <v>89</v>
      </c>
      <c r="F409" s="257" t="s">
        <v>2027</v>
      </c>
      <c r="G409" s="257" t="s">
        <v>2126</v>
      </c>
      <c r="H409" s="257" t="s">
        <v>2409</v>
      </c>
      <c r="I409" s="257" t="s">
        <v>977</v>
      </c>
      <c r="J409" s="257" t="s">
        <v>2126</v>
      </c>
      <c r="K409" s="257" t="s">
        <v>2410</v>
      </c>
      <c r="L409" s="257" t="s">
        <v>143</v>
      </c>
      <c r="M409" s="257" t="s">
        <v>192</v>
      </c>
      <c r="N409" s="257" t="s">
        <v>192</v>
      </c>
      <c r="O409" s="257" t="s">
        <v>192</v>
      </c>
      <c r="P409" s="257" t="s">
        <v>192</v>
      </c>
      <c r="Q409" s="257" t="s">
        <v>143</v>
      </c>
      <c r="R409" s="257" t="s">
        <v>78</v>
      </c>
      <c r="S409" s="257" t="s">
        <v>79</v>
      </c>
      <c r="T409" s="257" t="s">
        <v>1993</v>
      </c>
      <c r="U409" s="257" t="s">
        <v>2411</v>
      </c>
      <c r="V409" s="257" t="s">
        <v>914</v>
      </c>
      <c r="W409" s="257" t="s">
        <v>2027</v>
      </c>
      <c r="X409" s="257" t="s">
        <v>2412</v>
      </c>
      <c r="Y409" s="257" t="s">
        <v>977</v>
      </c>
    </row>
    <row r="410" spans="1:25" ht="60" x14ac:dyDescent="0.2">
      <c r="A410" s="257" t="s">
        <v>951</v>
      </c>
      <c r="B410" s="271" t="s">
        <v>1062</v>
      </c>
      <c r="C410" s="271"/>
      <c r="D410" s="257" t="s">
        <v>77</v>
      </c>
      <c r="E410" s="257" t="s">
        <v>89</v>
      </c>
      <c r="F410" s="257" t="s">
        <v>2027</v>
      </c>
      <c r="G410" s="257" t="s">
        <v>1142</v>
      </c>
      <c r="H410" s="257" t="s">
        <v>2399</v>
      </c>
      <c r="I410" s="257" t="s">
        <v>2413</v>
      </c>
      <c r="J410" s="257" t="s">
        <v>2023</v>
      </c>
      <c r="K410" s="257" t="s">
        <v>2414</v>
      </c>
      <c r="L410" s="257" t="s">
        <v>143</v>
      </c>
      <c r="M410" s="257" t="s">
        <v>342</v>
      </c>
      <c r="N410" s="257" t="s">
        <v>342</v>
      </c>
      <c r="O410" s="257" t="s">
        <v>342</v>
      </c>
      <c r="P410" s="257" t="s">
        <v>342</v>
      </c>
      <c r="Q410" s="257" t="s">
        <v>143</v>
      </c>
      <c r="R410" s="257" t="s">
        <v>78</v>
      </c>
      <c r="S410" s="257" t="s">
        <v>79</v>
      </c>
      <c r="T410" s="257" t="s">
        <v>1913</v>
      </c>
      <c r="U410" s="257" t="s">
        <v>2415</v>
      </c>
      <c r="V410" s="257" t="s">
        <v>910</v>
      </c>
      <c r="W410" s="257" t="s">
        <v>2027</v>
      </c>
      <c r="X410" s="257" t="s">
        <v>2416</v>
      </c>
      <c r="Y410" s="257" t="s">
        <v>2413</v>
      </c>
    </row>
    <row r="411" spans="1:25" ht="48" x14ac:dyDescent="0.2">
      <c r="A411" s="257" t="s">
        <v>959</v>
      </c>
      <c r="B411" s="271" t="s">
        <v>2002</v>
      </c>
      <c r="C411" s="271"/>
      <c r="D411" s="257" t="s">
        <v>77</v>
      </c>
      <c r="E411" s="257" t="s">
        <v>89</v>
      </c>
      <c r="F411" s="257" t="s">
        <v>2126</v>
      </c>
      <c r="G411" s="257" t="s">
        <v>2126</v>
      </c>
      <c r="H411" s="257" t="s">
        <v>2395</v>
      </c>
      <c r="I411" s="257" t="s">
        <v>2063</v>
      </c>
      <c r="J411" s="257" t="s">
        <v>1823</v>
      </c>
      <c r="K411" s="257" t="s">
        <v>115</v>
      </c>
      <c r="L411" s="257" t="s">
        <v>229</v>
      </c>
      <c r="M411" s="257" t="s">
        <v>181</v>
      </c>
      <c r="N411" s="257" t="s">
        <v>234</v>
      </c>
      <c r="O411" s="257" t="s">
        <v>234</v>
      </c>
      <c r="P411" s="257" t="s">
        <v>234</v>
      </c>
      <c r="Q411" s="257" t="s">
        <v>143</v>
      </c>
      <c r="R411" s="257" t="s">
        <v>78</v>
      </c>
      <c r="S411" s="257" t="s">
        <v>79</v>
      </c>
      <c r="T411" s="257" t="s">
        <v>1919</v>
      </c>
      <c r="U411" s="257" t="s">
        <v>2417</v>
      </c>
      <c r="V411" s="257" t="s">
        <v>1013</v>
      </c>
      <c r="W411" s="257" t="s">
        <v>2126</v>
      </c>
      <c r="X411" s="257" t="s">
        <v>2418</v>
      </c>
      <c r="Y411" s="257" t="s">
        <v>2063</v>
      </c>
    </row>
    <row r="412" spans="1:25" ht="36" x14ac:dyDescent="0.2">
      <c r="A412" s="257" t="s">
        <v>964</v>
      </c>
      <c r="B412" s="271" t="s">
        <v>1925</v>
      </c>
      <c r="C412" s="271"/>
      <c r="D412" s="257" t="s">
        <v>77</v>
      </c>
      <c r="E412" s="257" t="s">
        <v>89</v>
      </c>
      <c r="F412" s="257" t="s">
        <v>1823</v>
      </c>
      <c r="G412" s="257" t="s">
        <v>1823</v>
      </c>
      <c r="H412" s="257" t="s">
        <v>2419</v>
      </c>
      <c r="I412" s="257" t="s">
        <v>1119</v>
      </c>
      <c r="J412" s="257" t="s">
        <v>1143</v>
      </c>
      <c r="K412" s="257" t="s">
        <v>539</v>
      </c>
      <c r="L412" s="257" t="s">
        <v>143</v>
      </c>
      <c r="M412" s="257" t="s">
        <v>181</v>
      </c>
      <c r="N412" s="257" t="s">
        <v>181</v>
      </c>
      <c r="O412" s="257" t="s">
        <v>181</v>
      </c>
      <c r="P412" s="257" t="s">
        <v>181</v>
      </c>
      <c r="Q412" s="257" t="s">
        <v>143</v>
      </c>
      <c r="R412" s="257" t="s">
        <v>78</v>
      </c>
      <c r="S412" s="257" t="s">
        <v>79</v>
      </c>
      <c r="T412" s="257" t="s">
        <v>182</v>
      </c>
      <c r="U412" s="257" t="s">
        <v>2420</v>
      </c>
      <c r="V412" s="257" t="s">
        <v>1043</v>
      </c>
      <c r="W412" s="257" t="s">
        <v>1823</v>
      </c>
      <c r="X412" s="257" t="s">
        <v>2421</v>
      </c>
      <c r="Y412" s="257" t="s">
        <v>1119</v>
      </c>
    </row>
    <row r="413" spans="1:25" ht="36" x14ac:dyDescent="0.2">
      <c r="A413" s="257" t="s">
        <v>970</v>
      </c>
      <c r="B413" s="271" t="s">
        <v>1925</v>
      </c>
      <c r="C413" s="271"/>
      <c r="D413" s="257" t="s">
        <v>77</v>
      </c>
      <c r="E413" s="257" t="s">
        <v>89</v>
      </c>
      <c r="F413" s="257" t="s">
        <v>2126</v>
      </c>
      <c r="G413" s="257" t="s">
        <v>1142</v>
      </c>
      <c r="H413" s="257" t="s">
        <v>2399</v>
      </c>
      <c r="I413" s="257" t="s">
        <v>2422</v>
      </c>
      <c r="J413" s="257" t="s">
        <v>1149</v>
      </c>
      <c r="K413" s="257" t="s">
        <v>115</v>
      </c>
      <c r="L413" s="257" t="s">
        <v>181</v>
      </c>
      <c r="M413" s="257" t="s">
        <v>234</v>
      </c>
      <c r="N413" s="257" t="s">
        <v>203</v>
      </c>
      <c r="O413" s="257" t="s">
        <v>203</v>
      </c>
      <c r="P413" s="257" t="s">
        <v>203</v>
      </c>
      <c r="Q413" s="257" t="s">
        <v>143</v>
      </c>
      <c r="R413" s="257" t="s">
        <v>78</v>
      </c>
      <c r="S413" s="257" t="s">
        <v>79</v>
      </c>
      <c r="T413" s="257" t="s">
        <v>2241</v>
      </c>
      <c r="U413" s="257" t="s">
        <v>2423</v>
      </c>
      <c r="V413" s="257" t="s">
        <v>1019</v>
      </c>
      <c r="W413" s="257" t="s">
        <v>2126</v>
      </c>
      <c r="X413" s="257" t="s">
        <v>2424</v>
      </c>
      <c r="Y413" s="257" t="s">
        <v>2422</v>
      </c>
    </row>
    <row r="414" spans="1:25" ht="84" x14ac:dyDescent="0.2">
      <c r="A414" s="257" t="s">
        <v>976</v>
      </c>
      <c r="B414" s="271" t="s">
        <v>1925</v>
      </c>
      <c r="C414" s="271"/>
      <c r="D414" s="257" t="s">
        <v>77</v>
      </c>
      <c r="E414" s="257" t="s">
        <v>89</v>
      </c>
      <c r="F414" s="257" t="s">
        <v>2126</v>
      </c>
      <c r="G414" s="257" t="s">
        <v>2425</v>
      </c>
      <c r="H414" s="257" t="s">
        <v>2426</v>
      </c>
      <c r="I414" s="257" t="s">
        <v>2427</v>
      </c>
      <c r="J414" s="257" t="s">
        <v>2072</v>
      </c>
      <c r="K414" s="257" t="s">
        <v>2428</v>
      </c>
      <c r="L414" s="257" t="s">
        <v>143</v>
      </c>
      <c r="M414" s="257" t="s">
        <v>1927</v>
      </c>
      <c r="N414" s="257" t="s">
        <v>1927</v>
      </c>
      <c r="O414" s="257" t="s">
        <v>1927</v>
      </c>
      <c r="P414" s="257" t="s">
        <v>1927</v>
      </c>
      <c r="Q414" s="257" t="s">
        <v>1928</v>
      </c>
      <c r="R414" s="257" t="s">
        <v>93</v>
      </c>
      <c r="S414" s="257" t="s">
        <v>104</v>
      </c>
      <c r="T414" s="257" t="s">
        <v>1929</v>
      </c>
      <c r="U414" s="257" t="s">
        <v>2429</v>
      </c>
      <c r="V414" s="257" t="s">
        <v>984</v>
      </c>
      <c r="W414" s="257" t="s">
        <v>2126</v>
      </c>
      <c r="X414" s="257" t="s">
        <v>2430</v>
      </c>
      <c r="Y414" s="257" t="s">
        <v>2427</v>
      </c>
    </row>
    <row r="415" spans="1:25" ht="84" x14ac:dyDescent="0.2">
      <c r="A415" s="257" t="s">
        <v>981</v>
      </c>
      <c r="B415" s="271" t="s">
        <v>1925</v>
      </c>
      <c r="C415" s="271"/>
      <c r="D415" s="257" t="s">
        <v>77</v>
      </c>
      <c r="E415" s="257" t="s">
        <v>89</v>
      </c>
      <c r="F415" s="257" t="s">
        <v>2126</v>
      </c>
      <c r="G415" s="257" t="s">
        <v>2425</v>
      </c>
      <c r="H415" s="257" t="s">
        <v>2431</v>
      </c>
      <c r="I415" s="257" t="s">
        <v>2427</v>
      </c>
      <c r="J415" s="257" t="s">
        <v>2072</v>
      </c>
      <c r="K415" s="257" t="s">
        <v>2432</v>
      </c>
      <c r="L415" s="257" t="s">
        <v>143</v>
      </c>
      <c r="M415" s="257" t="s">
        <v>1944</v>
      </c>
      <c r="N415" s="257" t="s">
        <v>1944</v>
      </c>
      <c r="O415" s="257" t="s">
        <v>1944</v>
      </c>
      <c r="P415" s="257" t="s">
        <v>1944</v>
      </c>
      <c r="Q415" s="257" t="s">
        <v>1945</v>
      </c>
      <c r="R415" s="257" t="s">
        <v>93</v>
      </c>
      <c r="S415" s="257" t="s">
        <v>104</v>
      </c>
      <c r="T415" s="257" t="s">
        <v>1946</v>
      </c>
      <c r="U415" s="257" t="s">
        <v>2433</v>
      </c>
      <c r="V415" s="257" t="s">
        <v>980</v>
      </c>
      <c r="W415" s="257" t="s">
        <v>2126</v>
      </c>
      <c r="X415" s="257" t="s">
        <v>2434</v>
      </c>
      <c r="Y415" s="257" t="s">
        <v>2427</v>
      </c>
    </row>
    <row r="416" spans="1:25" ht="36" x14ac:dyDescent="0.2">
      <c r="A416" s="257" t="s">
        <v>986</v>
      </c>
      <c r="B416" s="271" t="s">
        <v>2027</v>
      </c>
      <c r="C416" s="271"/>
      <c r="D416" s="257" t="s">
        <v>77</v>
      </c>
      <c r="E416" s="257" t="s">
        <v>89</v>
      </c>
      <c r="F416" s="257" t="s">
        <v>1823</v>
      </c>
      <c r="G416" s="257" t="s">
        <v>1143</v>
      </c>
      <c r="H416" s="257" t="s">
        <v>2435</v>
      </c>
      <c r="I416" s="257" t="s">
        <v>1119</v>
      </c>
      <c r="J416" s="257" t="s">
        <v>1143</v>
      </c>
      <c r="K416" s="257" t="s">
        <v>2436</v>
      </c>
      <c r="L416" s="257" t="s">
        <v>143</v>
      </c>
      <c r="M416" s="257" t="s">
        <v>517</v>
      </c>
      <c r="N416" s="257" t="s">
        <v>517</v>
      </c>
      <c r="O416" s="257" t="s">
        <v>517</v>
      </c>
      <c r="P416" s="257" t="s">
        <v>517</v>
      </c>
      <c r="Q416" s="257" t="s">
        <v>143</v>
      </c>
      <c r="R416" s="257" t="s">
        <v>78</v>
      </c>
      <c r="S416" s="257" t="s">
        <v>79</v>
      </c>
      <c r="T416" s="257" t="s">
        <v>1907</v>
      </c>
      <c r="U416" s="257" t="s">
        <v>2437</v>
      </c>
      <c r="V416" s="257" t="s">
        <v>1048</v>
      </c>
      <c r="W416" s="257" t="s">
        <v>1823</v>
      </c>
      <c r="X416" s="257" t="s">
        <v>2438</v>
      </c>
      <c r="Y416" s="257" t="s">
        <v>1119</v>
      </c>
    </row>
    <row r="417" spans="1:25" ht="48" x14ac:dyDescent="0.2">
      <c r="A417" s="257" t="s">
        <v>993</v>
      </c>
      <c r="B417" s="271" t="s">
        <v>2027</v>
      </c>
      <c r="C417" s="271"/>
      <c r="D417" s="257" t="s">
        <v>77</v>
      </c>
      <c r="E417" s="257" t="s">
        <v>89</v>
      </c>
      <c r="F417" s="257" t="s">
        <v>1823</v>
      </c>
      <c r="G417" s="257" t="s">
        <v>1061</v>
      </c>
      <c r="H417" s="257" t="s">
        <v>2439</v>
      </c>
      <c r="I417" s="257" t="s">
        <v>2440</v>
      </c>
      <c r="J417" s="257" t="s">
        <v>1061</v>
      </c>
      <c r="K417" s="257" t="s">
        <v>233</v>
      </c>
      <c r="L417" s="257" t="s">
        <v>143</v>
      </c>
      <c r="M417" s="257" t="s">
        <v>170</v>
      </c>
      <c r="N417" s="257" t="s">
        <v>170</v>
      </c>
      <c r="O417" s="257" t="s">
        <v>170</v>
      </c>
      <c r="P417" s="257" t="s">
        <v>170</v>
      </c>
      <c r="Q417" s="257" t="s">
        <v>143</v>
      </c>
      <c r="R417" s="257" t="s">
        <v>78</v>
      </c>
      <c r="S417" s="257" t="s">
        <v>79</v>
      </c>
      <c r="T417" s="257" t="s">
        <v>1913</v>
      </c>
      <c r="U417" s="257" t="s">
        <v>2441</v>
      </c>
      <c r="V417" s="257" t="s">
        <v>1074</v>
      </c>
      <c r="W417" s="257" t="s">
        <v>1823</v>
      </c>
      <c r="X417" s="257" t="s">
        <v>2442</v>
      </c>
      <c r="Y417" s="257" t="s">
        <v>2440</v>
      </c>
    </row>
    <row r="418" spans="1:25" ht="48" x14ac:dyDescent="0.2">
      <c r="A418" s="257" t="s">
        <v>999</v>
      </c>
      <c r="B418" s="271" t="s">
        <v>1120</v>
      </c>
      <c r="C418" s="271"/>
      <c r="D418" s="257" t="s">
        <v>77</v>
      </c>
      <c r="E418" s="257" t="s">
        <v>89</v>
      </c>
      <c r="F418" s="257" t="s">
        <v>1823</v>
      </c>
      <c r="G418" s="257" t="s">
        <v>1061</v>
      </c>
      <c r="H418" s="257" t="s">
        <v>2439</v>
      </c>
      <c r="I418" s="257" t="s">
        <v>2422</v>
      </c>
      <c r="J418" s="257" t="s">
        <v>1061</v>
      </c>
      <c r="K418" s="257" t="s">
        <v>1121</v>
      </c>
      <c r="L418" s="257" t="s">
        <v>143</v>
      </c>
      <c r="M418" s="257" t="s">
        <v>170</v>
      </c>
      <c r="N418" s="257" t="s">
        <v>170</v>
      </c>
      <c r="O418" s="257" t="s">
        <v>170</v>
      </c>
      <c r="P418" s="257" t="s">
        <v>170</v>
      </c>
      <c r="Q418" s="257" t="s">
        <v>143</v>
      </c>
      <c r="R418" s="257" t="s">
        <v>78</v>
      </c>
      <c r="S418" s="257" t="s">
        <v>79</v>
      </c>
      <c r="T418" s="257" t="s">
        <v>2330</v>
      </c>
      <c r="U418" s="257" t="s">
        <v>2443</v>
      </c>
      <c r="V418" s="257" t="s">
        <v>1054</v>
      </c>
      <c r="W418" s="257" t="s">
        <v>1823</v>
      </c>
      <c r="X418" s="257" t="s">
        <v>2444</v>
      </c>
      <c r="Y418" s="257" t="s">
        <v>2422</v>
      </c>
    </row>
    <row r="419" spans="1:25" ht="60" x14ac:dyDescent="0.2">
      <c r="A419" s="257" t="s">
        <v>988</v>
      </c>
      <c r="B419" s="271" t="s">
        <v>1120</v>
      </c>
      <c r="C419" s="271"/>
      <c r="D419" s="257" t="s">
        <v>77</v>
      </c>
      <c r="E419" s="257" t="s">
        <v>89</v>
      </c>
      <c r="F419" s="257" t="s">
        <v>1061</v>
      </c>
      <c r="G419" s="257" t="s">
        <v>1061</v>
      </c>
      <c r="H419" s="257" t="s">
        <v>2439</v>
      </c>
      <c r="I419" s="257" t="s">
        <v>2445</v>
      </c>
      <c r="J419" s="257" t="s">
        <v>1061</v>
      </c>
      <c r="K419" s="257" t="s">
        <v>2446</v>
      </c>
      <c r="L419" s="257" t="s">
        <v>143</v>
      </c>
      <c r="M419" s="257" t="s">
        <v>226</v>
      </c>
      <c r="N419" s="257" t="s">
        <v>226</v>
      </c>
      <c r="O419" s="257" t="s">
        <v>226</v>
      </c>
      <c r="P419" s="257" t="s">
        <v>226</v>
      </c>
      <c r="Q419" s="257" t="s">
        <v>414</v>
      </c>
      <c r="R419" s="257" t="s">
        <v>93</v>
      </c>
      <c r="S419" s="257" t="s">
        <v>79</v>
      </c>
      <c r="T419" s="257" t="s">
        <v>1913</v>
      </c>
      <c r="U419" s="257" t="s">
        <v>2447</v>
      </c>
      <c r="V419" s="257" t="s">
        <v>1068</v>
      </c>
      <c r="W419" s="257" t="s">
        <v>1061</v>
      </c>
      <c r="X419" s="257" t="s">
        <v>2448</v>
      </c>
      <c r="Y419" s="257" t="s">
        <v>2445</v>
      </c>
    </row>
    <row r="420" spans="1:25" ht="48" x14ac:dyDescent="0.2">
      <c r="A420" s="257" t="s">
        <v>1008</v>
      </c>
      <c r="B420" s="271" t="s">
        <v>1120</v>
      </c>
      <c r="C420" s="271"/>
      <c r="D420" s="257" t="s">
        <v>77</v>
      </c>
      <c r="E420" s="257" t="s">
        <v>89</v>
      </c>
      <c r="F420" s="257" t="s">
        <v>1823</v>
      </c>
      <c r="G420" s="257" t="s">
        <v>1823</v>
      </c>
      <c r="H420" s="257" t="s">
        <v>2419</v>
      </c>
      <c r="I420" s="257" t="s">
        <v>1949</v>
      </c>
      <c r="J420" s="257" t="s">
        <v>1823</v>
      </c>
      <c r="K420" s="257" t="s">
        <v>2449</v>
      </c>
      <c r="L420" s="257" t="s">
        <v>143</v>
      </c>
      <c r="M420" s="257" t="s">
        <v>2335</v>
      </c>
      <c r="N420" s="257" t="s">
        <v>2335</v>
      </c>
      <c r="O420" s="257" t="s">
        <v>2335</v>
      </c>
      <c r="P420" s="257" t="s">
        <v>2335</v>
      </c>
      <c r="Q420" s="257" t="s">
        <v>143</v>
      </c>
      <c r="R420" s="257" t="s">
        <v>83</v>
      </c>
      <c r="S420" s="257" t="s">
        <v>79</v>
      </c>
      <c r="T420" s="257" t="s">
        <v>182</v>
      </c>
      <c r="U420" s="257" t="s">
        <v>2450</v>
      </c>
      <c r="V420" s="257" t="s">
        <v>1033</v>
      </c>
      <c r="W420" s="257" t="s">
        <v>1823</v>
      </c>
      <c r="X420" s="257" t="s">
        <v>2451</v>
      </c>
      <c r="Y420" s="257" t="s">
        <v>1949</v>
      </c>
    </row>
    <row r="421" spans="1:25" ht="48" x14ac:dyDescent="0.2">
      <c r="A421" s="257" t="s">
        <v>1015</v>
      </c>
      <c r="B421" s="271" t="s">
        <v>1120</v>
      </c>
      <c r="C421" s="271"/>
      <c r="D421" s="257" t="s">
        <v>77</v>
      </c>
      <c r="E421" s="257" t="s">
        <v>89</v>
      </c>
      <c r="F421" s="257" t="s">
        <v>1061</v>
      </c>
      <c r="G421" s="257" t="s">
        <v>2142</v>
      </c>
      <c r="H421" s="257" t="s">
        <v>2452</v>
      </c>
      <c r="I421" s="257" t="s">
        <v>2200</v>
      </c>
      <c r="J421" s="257" t="s">
        <v>2377</v>
      </c>
      <c r="K421" s="257" t="s">
        <v>2453</v>
      </c>
      <c r="L421" s="257" t="s">
        <v>143</v>
      </c>
      <c r="M421" s="257" t="s">
        <v>144</v>
      </c>
      <c r="N421" s="257" t="s">
        <v>144</v>
      </c>
      <c r="O421" s="257" t="s">
        <v>144</v>
      </c>
      <c r="P421" s="257" t="s">
        <v>144</v>
      </c>
      <c r="Q421" s="257" t="s">
        <v>143</v>
      </c>
      <c r="R421" s="257" t="s">
        <v>78</v>
      </c>
      <c r="S421" s="257" t="s">
        <v>79</v>
      </c>
      <c r="T421" s="257" t="s">
        <v>2454</v>
      </c>
      <c r="U421" s="257" t="s">
        <v>2455</v>
      </c>
      <c r="V421" s="257" t="s">
        <v>2456</v>
      </c>
      <c r="W421" s="257" t="s">
        <v>1061</v>
      </c>
      <c r="X421" s="257" t="s">
        <v>2457</v>
      </c>
      <c r="Y421" s="257" t="s">
        <v>2200</v>
      </c>
    </row>
    <row r="422" spans="1:25" ht="48" x14ac:dyDescent="0.2">
      <c r="A422" s="257" t="s">
        <v>1021</v>
      </c>
      <c r="B422" s="271" t="s">
        <v>2126</v>
      </c>
      <c r="C422" s="271"/>
      <c r="D422" s="257" t="s">
        <v>77</v>
      </c>
      <c r="E422" s="257" t="s">
        <v>89</v>
      </c>
      <c r="F422" s="257" t="s">
        <v>1823</v>
      </c>
      <c r="G422" s="257" t="s">
        <v>2422</v>
      </c>
      <c r="H422" s="257" t="s">
        <v>2323</v>
      </c>
      <c r="I422" s="257" t="s">
        <v>1949</v>
      </c>
      <c r="J422" s="257" t="s">
        <v>2035</v>
      </c>
      <c r="K422" s="257" t="s">
        <v>123</v>
      </c>
      <c r="L422" s="257" t="s">
        <v>143</v>
      </c>
      <c r="M422" s="257" t="s">
        <v>144</v>
      </c>
      <c r="N422" s="257" t="s">
        <v>144</v>
      </c>
      <c r="O422" s="257" t="s">
        <v>144</v>
      </c>
      <c r="P422" s="257" t="s">
        <v>144</v>
      </c>
      <c r="Q422" s="257" t="s">
        <v>143</v>
      </c>
      <c r="R422" s="257" t="s">
        <v>78</v>
      </c>
      <c r="S422" s="257" t="s">
        <v>79</v>
      </c>
      <c r="T422" s="257" t="s">
        <v>1913</v>
      </c>
      <c r="U422" s="257" t="s">
        <v>2458</v>
      </c>
      <c r="V422" s="257" t="s">
        <v>1025</v>
      </c>
      <c r="W422" s="257" t="s">
        <v>1823</v>
      </c>
      <c r="X422" s="257" t="s">
        <v>2459</v>
      </c>
      <c r="Y422" s="257" t="s">
        <v>1949</v>
      </c>
    </row>
    <row r="423" spans="1:25" ht="72" x14ac:dyDescent="0.2">
      <c r="A423" s="257" t="s">
        <v>1027</v>
      </c>
      <c r="B423" s="271" t="s">
        <v>1143</v>
      </c>
      <c r="C423" s="271"/>
      <c r="D423" s="257" t="s">
        <v>77</v>
      </c>
      <c r="E423" s="257" t="s">
        <v>121</v>
      </c>
      <c r="F423" s="257" t="s">
        <v>1149</v>
      </c>
      <c r="G423" s="257"/>
      <c r="H423" s="257"/>
      <c r="I423" s="257" t="s">
        <v>655</v>
      </c>
      <c r="J423" s="257"/>
      <c r="K423" s="257" t="s">
        <v>2460</v>
      </c>
      <c r="L423" s="257" t="s">
        <v>143</v>
      </c>
      <c r="M423" s="257" t="s">
        <v>542</v>
      </c>
      <c r="N423" s="257" t="s">
        <v>542</v>
      </c>
      <c r="O423" s="257" t="s">
        <v>542</v>
      </c>
      <c r="P423" s="257"/>
      <c r="Q423" s="257" t="s">
        <v>143</v>
      </c>
      <c r="R423" s="257" t="s">
        <v>78</v>
      </c>
      <c r="S423" s="257" t="s">
        <v>79</v>
      </c>
      <c r="T423" s="257" t="s">
        <v>1913</v>
      </c>
      <c r="U423" s="257" t="s">
        <v>2461</v>
      </c>
      <c r="V423" s="257" t="s">
        <v>1153</v>
      </c>
      <c r="W423" s="257" t="s">
        <v>1149</v>
      </c>
      <c r="X423" s="257"/>
      <c r="Y423" s="257"/>
    </row>
    <row r="424" spans="1:25" ht="36" x14ac:dyDescent="0.2">
      <c r="A424" s="257" t="s">
        <v>1034</v>
      </c>
      <c r="B424" s="271" t="s">
        <v>1143</v>
      </c>
      <c r="C424" s="271"/>
      <c r="D424" s="257" t="s">
        <v>77</v>
      </c>
      <c r="E424" s="257" t="s">
        <v>89</v>
      </c>
      <c r="F424" s="257" t="s">
        <v>2023</v>
      </c>
      <c r="G424" s="257" t="s">
        <v>1119</v>
      </c>
      <c r="H424" s="257" t="s">
        <v>2445</v>
      </c>
      <c r="I424" s="257" t="s">
        <v>977</v>
      </c>
      <c r="J424" s="257" t="s">
        <v>1119</v>
      </c>
      <c r="K424" s="257" t="s">
        <v>2462</v>
      </c>
      <c r="L424" s="257" t="s">
        <v>143</v>
      </c>
      <c r="M424" s="257" t="s">
        <v>192</v>
      </c>
      <c r="N424" s="257" t="s">
        <v>192</v>
      </c>
      <c r="O424" s="257" t="s">
        <v>192</v>
      </c>
      <c r="P424" s="257" t="s">
        <v>192</v>
      </c>
      <c r="Q424" s="257" t="s">
        <v>143</v>
      </c>
      <c r="R424" s="257" t="s">
        <v>78</v>
      </c>
      <c r="S424" s="257" t="s">
        <v>79</v>
      </c>
      <c r="T424" s="257" t="s">
        <v>1993</v>
      </c>
      <c r="U424" s="257" t="s">
        <v>2463</v>
      </c>
      <c r="V424" s="257" t="s">
        <v>1097</v>
      </c>
      <c r="W424" s="257" t="s">
        <v>2023</v>
      </c>
      <c r="X424" s="257" t="s">
        <v>2464</v>
      </c>
      <c r="Y424" s="257" t="s">
        <v>977</v>
      </c>
    </row>
    <row r="425" spans="1:25" ht="72" x14ac:dyDescent="0.2">
      <c r="A425" s="257" t="s">
        <v>1040</v>
      </c>
      <c r="B425" s="271" t="s">
        <v>1143</v>
      </c>
      <c r="C425" s="271"/>
      <c r="D425" s="257" t="s">
        <v>77</v>
      </c>
      <c r="E425" s="257" t="s">
        <v>89</v>
      </c>
      <c r="F425" s="257" t="s">
        <v>2023</v>
      </c>
      <c r="G425" s="257" t="s">
        <v>1119</v>
      </c>
      <c r="H425" s="257" t="s">
        <v>2445</v>
      </c>
      <c r="I425" s="257" t="s">
        <v>2465</v>
      </c>
      <c r="J425" s="257" t="s">
        <v>1119</v>
      </c>
      <c r="K425" s="257" t="s">
        <v>2466</v>
      </c>
      <c r="L425" s="257" t="s">
        <v>143</v>
      </c>
      <c r="M425" s="257" t="s">
        <v>192</v>
      </c>
      <c r="N425" s="257" t="s">
        <v>192</v>
      </c>
      <c r="O425" s="257" t="s">
        <v>192</v>
      </c>
      <c r="P425" s="257" t="s">
        <v>192</v>
      </c>
      <c r="Q425" s="257" t="s">
        <v>143</v>
      </c>
      <c r="R425" s="257" t="s">
        <v>78</v>
      </c>
      <c r="S425" s="257" t="s">
        <v>79</v>
      </c>
      <c r="T425" s="257" t="s">
        <v>1993</v>
      </c>
      <c r="U425" s="257" t="s">
        <v>2467</v>
      </c>
      <c r="V425" s="257" t="s">
        <v>1107</v>
      </c>
      <c r="W425" s="257" t="s">
        <v>2023</v>
      </c>
      <c r="X425" s="257" t="s">
        <v>2468</v>
      </c>
      <c r="Y425" s="257" t="s">
        <v>2465</v>
      </c>
    </row>
    <row r="426" spans="1:25" ht="72" x14ac:dyDescent="0.2">
      <c r="A426" s="257" t="s">
        <v>1045</v>
      </c>
      <c r="B426" s="271" t="s">
        <v>1061</v>
      </c>
      <c r="C426" s="271"/>
      <c r="D426" s="257" t="s">
        <v>77</v>
      </c>
      <c r="E426" s="257" t="s">
        <v>121</v>
      </c>
      <c r="F426" s="257" t="s">
        <v>1149</v>
      </c>
      <c r="G426" s="257"/>
      <c r="H426" s="257"/>
      <c r="I426" s="257" t="s">
        <v>1605</v>
      </c>
      <c r="J426" s="257"/>
      <c r="K426" s="257" t="s">
        <v>2469</v>
      </c>
      <c r="L426" s="257" t="s">
        <v>143</v>
      </c>
      <c r="M426" s="257" t="s">
        <v>148</v>
      </c>
      <c r="N426" s="257" t="s">
        <v>148</v>
      </c>
      <c r="O426" s="257" t="s">
        <v>148</v>
      </c>
      <c r="P426" s="257"/>
      <c r="Q426" s="257" t="s">
        <v>143</v>
      </c>
      <c r="R426" s="257" t="s">
        <v>78</v>
      </c>
      <c r="S426" s="257" t="s">
        <v>79</v>
      </c>
      <c r="T426" s="257" t="s">
        <v>2470</v>
      </c>
      <c r="U426" s="257" t="s">
        <v>2471</v>
      </c>
      <c r="V426" s="257" t="s">
        <v>1117</v>
      </c>
      <c r="W426" s="257" t="s">
        <v>1149</v>
      </c>
      <c r="X426" s="257"/>
      <c r="Y426" s="257"/>
    </row>
    <row r="427" spans="1:25" ht="36" x14ac:dyDescent="0.2">
      <c r="A427" s="257" t="s">
        <v>1050</v>
      </c>
      <c r="B427" s="271" t="s">
        <v>1061</v>
      </c>
      <c r="C427" s="271"/>
      <c r="D427" s="257" t="s">
        <v>77</v>
      </c>
      <c r="E427" s="257" t="s">
        <v>89</v>
      </c>
      <c r="F427" s="257" t="s">
        <v>1119</v>
      </c>
      <c r="G427" s="257" t="s">
        <v>2142</v>
      </c>
      <c r="H427" s="257" t="s">
        <v>2452</v>
      </c>
      <c r="I427" s="257" t="s">
        <v>2063</v>
      </c>
      <c r="J427" s="257" t="s">
        <v>2142</v>
      </c>
      <c r="K427" s="257" t="s">
        <v>132</v>
      </c>
      <c r="L427" s="257" t="s">
        <v>143</v>
      </c>
      <c r="M427" s="257" t="s">
        <v>385</v>
      </c>
      <c r="N427" s="257" t="s">
        <v>385</v>
      </c>
      <c r="O427" s="257" t="s">
        <v>385</v>
      </c>
      <c r="P427" s="257" t="s">
        <v>385</v>
      </c>
      <c r="Q427" s="257" t="s">
        <v>143</v>
      </c>
      <c r="R427" s="257" t="s">
        <v>78</v>
      </c>
      <c r="S427" s="257" t="s">
        <v>79</v>
      </c>
      <c r="T427" s="257" t="s">
        <v>1894</v>
      </c>
      <c r="U427" s="257" t="s">
        <v>2472</v>
      </c>
      <c r="V427" s="257" t="s">
        <v>1157</v>
      </c>
      <c r="W427" s="257" t="s">
        <v>1119</v>
      </c>
      <c r="X427" s="257" t="s">
        <v>2473</v>
      </c>
      <c r="Y427" s="257" t="s">
        <v>2063</v>
      </c>
    </row>
    <row r="428" spans="1:25" ht="48" x14ac:dyDescent="0.2">
      <c r="A428" s="257" t="s">
        <v>1056</v>
      </c>
      <c r="B428" s="271" t="s">
        <v>1061</v>
      </c>
      <c r="C428" s="271"/>
      <c r="D428" s="257" t="s">
        <v>77</v>
      </c>
      <c r="E428" s="257" t="s">
        <v>89</v>
      </c>
      <c r="F428" s="257" t="s">
        <v>2023</v>
      </c>
      <c r="G428" s="257" t="s">
        <v>2288</v>
      </c>
      <c r="H428" s="257" t="s">
        <v>2200</v>
      </c>
      <c r="I428" s="257" t="s">
        <v>2072</v>
      </c>
      <c r="J428" s="257" t="s">
        <v>2288</v>
      </c>
      <c r="K428" s="257" t="s">
        <v>2474</v>
      </c>
      <c r="L428" s="257" t="s">
        <v>143</v>
      </c>
      <c r="M428" s="257" t="s">
        <v>1089</v>
      </c>
      <c r="N428" s="257" t="s">
        <v>1089</v>
      </c>
      <c r="O428" s="257" t="s">
        <v>1089</v>
      </c>
      <c r="P428" s="257" t="s">
        <v>1089</v>
      </c>
      <c r="Q428" s="257" t="s">
        <v>143</v>
      </c>
      <c r="R428" s="257" t="s">
        <v>78</v>
      </c>
      <c r="S428" s="257" t="s">
        <v>79</v>
      </c>
      <c r="T428" s="257" t="s">
        <v>2475</v>
      </c>
      <c r="U428" s="257" t="s">
        <v>2476</v>
      </c>
      <c r="V428" s="257" t="s">
        <v>1083</v>
      </c>
      <c r="W428" s="257" t="s">
        <v>2023</v>
      </c>
      <c r="X428" s="257" t="s">
        <v>2477</v>
      </c>
      <c r="Y428" s="257" t="s">
        <v>2072</v>
      </c>
    </row>
    <row r="429" spans="1:25" ht="48" x14ac:dyDescent="0.2">
      <c r="A429" s="257" t="s">
        <v>617</v>
      </c>
      <c r="B429" s="271" t="s">
        <v>1061</v>
      </c>
      <c r="C429" s="271"/>
      <c r="D429" s="257" t="s">
        <v>77</v>
      </c>
      <c r="E429" s="257" t="s">
        <v>89</v>
      </c>
      <c r="F429" s="257" t="s">
        <v>2023</v>
      </c>
      <c r="G429" s="257" t="s">
        <v>1149</v>
      </c>
      <c r="H429" s="257" t="s">
        <v>2478</v>
      </c>
      <c r="I429" s="257" t="s">
        <v>2072</v>
      </c>
      <c r="J429" s="257" t="s">
        <v>1119</v>
      </c>
      <c r="K429" s="257" t="s">
        <v>2479</v>
      </c>
      <c r="L429" s="257" t="s">
        <v>143</v>
      </c>
      <c r="M429" s="257" t="s">
        <v>976</v>
      </c>
      <c r="N429" s="257" t="s">
        <v>976</v>
      </c>
      <c r="O429" s="257" t="s">
        <v>976</v>
      </c>
      <c r="P429" s="257" t="s">
        <v>976</v>
      </c>
      <c r="Q429" s="257" t="s">
        <v>143</v>
      </c>
      <c r="R429" s="257" t="s">
        <v>78</v>
      </c>
      <c r="S429" s="257" t="s">
        <v>79</v>
      </c>
      <c r="T429" s="257" t="s">
        <v>2480</v>
      </c>
      <c r="U429" s="257" t="s">
        <v>2481</v>
      </c>
      <c r="V429" s="257" t="s">
        <v>1092</v>
      </c>
      <c r="W429" s="257" t="s">
        <v>2023</v>
      </c>
      <c r="X429" s="257" t="s">
        <v>2482</v>
      </c>
      <c r="Y429" s="257" t="s">
        <v>2072</v>
      </c>
    </row>
    <row r="430" spans="1:25" ht="48" x14ac:dyDescent="0.2">
      <c r="A430" s="257" t="s">
        <v>1070</v>
      </c>
      <c r="B430" s="271" t="s">
        <v>1061</v>
      </c>
      <c r="C430" s="271"/>
      <c r="D430" s="257" t="s">
        <v>77</v>
      </c>
      <c r="E430" s="257" t="s">
        <v>89</v>
      </c>
      <c r="F430" s="257" t="s">
        <v>1119</v>
      </c>
      <c r="G430" s="257" t="s">
        <v>655</v>
      </c>
      <c r="H430" s="257" t="s">
        <v>2329</v>
      </c>
      <c r="I430" s="257" t="s">
        <v>2141</v>
      </c>
      <c r="J430" s="257" t="s">
        <v>655</v>
      </c>
      <c r="K430" s="257" t="s">
        <v>2483</v>
      </c>
      <c r="L430" s="257" t="s">
        <v>143</v>
      </c>
      <c r="M430" s="257" t="s">
        <v>2484</v>
      </c>
      <c r="N430" s="257" t="s">
        <v>2484</v>
      </c>
      <c r="O430" s="257" t="s">
        <v>2484</v>
      </c>
      <c r="P430" s="257" t="s">
        <v>2484</v>
      </c>
      <c r="Q430" s="257" t="s">
        <v>143</v>
      </c>
      <c r="R430" s="257" t="s">
        <v>78</v>
      </c>
      <c r="S430" s="257" t="s">
        <v>79</v>
      </c>
      <c r="T430" s="257" t="s">
        <v>2485</v>
      </c>
      <c r="U430" s="257" t="s">
        <v>2486</v>
      </c>
      <c r="V430" s="257" t="s">
        <v>1170</v>
      </c>
      <c r="W430" s="257" t="s">
        <v>1119</v>
      </c>
      <c r="X430" s="257" t="s">
        <v>2487</v>
      </c>
      <c r="Y430" s="257" t="s">
        <v>2141</v>
      </c>
    </row>
    <row r="431" spans="1:25" ht="48" x14ac:dyDescent="0.2">
      <c r="A431" s="257" t="s">
        <v>1075</v>
      </c>
      <c r="B431" s="271" t="s">
        <v>1142</v>
      </c>
      <c r="C431" s="271"/>
      <c r="D431" s="257" t="s">
        <v>77</v>
      </c>
      <c r="E431" s="257" t="s">
        <v>89</v>
      </c>
      <c r="F431" s="257" t="s">
        <v>1160</v>
      </c>
      <c r="G431" s="257" t="s">
        <v>2142</v>
      </c>
      <c r="H431" s="257" t="s">
        <v>2452</v>
      </c>
      <c r="I431" s="257" t="s">
        <v>2288</v>
      </c>
      <c r="J431" s="257" t="s">
        <v>2142</v>
      </c>
      <c r="K431" s="257" t="s">
        <v>132</v>
      </c>
      <c r="L431" s="257" t="s">
        <v>143</v>
      </c>
      <c r="M431" s="257" t="s">
        <v>181</v>
      </c>
      <c r="N431" s="257" t="s">
        <v>181</v>
      </c>
      <c r="O431" s="257" t="s">
        <v>181</v>
      </c>
      <c r="P431" s="257" t="s">
        <v>181</v>
      </c>
      <c r="Q431" s="257" t="s">
        <v>143</v>
      </c>
      <c r="R431" s="257" t="s">
        <v>78</v>
      </c>
      <c r="S431" s="257" t="s">
        <v>79</v>
      </c>
      <c r="T431" s="257" t="s">
        <v>182</v>
      </c>
      <c r="U431" s="257" t="s">
        <v>2488</v>
      </c>
      <c r="V431" s="257" t="s">
        <v>2489</v>
      </c>
      <c r="W431" s="257" t="s">
        <v>1160</v>
      </c>
      <c r="X431" s="257" t="s">
        <v>2490</v>
      </c>
      <c r="Y431" s="257" t="s">
        <v>2288</v>
      </c>
    </row>
    <row r="432" spans="1:25" ht="36" x14ac:dyDescent="0.2">
      <c r="A432" s="257" t="s">
        <v>1080</v>
      </c>
      <c r="B432" s="271" t="s">
        <v>2023</v>
      </c>
      <c r="C432" s="271"/>
      <c r="D432" s="257" t="s">
        <v>77</v>
      </c>
      <c r="E432" s="257" t="s">
        <v>89</v>
      </c>
      <c r="F432" s="257" t="s">
        <v>1160</v>
      </c>
      <c r="G432" s="257" t="s">
        <v>2105</v>
      </c>
      <c r="H432" s="257" t="s">
        <v>2491</v>
      </c>
      <c r="I432" s="257" t="s">
        <v>2492</v>
      </c>
      <c r="J432" s="257" t="s">
        <v>2105</v>
      </c>
      <c r="K432" s="257" t="s">
        <v>2493</v>
      </c>
      <c r="L432" s="257" t="s">
        <v>143</v>
      </c>
      <c r="M432" s="257" t="s">
        <v>2494</v>
      </c>
      <c r="N432" s="257" t="s">
        <v>2494</v>
      </c>
      <c r="O432" s="257" t="s">
        <v>2494</v>
      </c>
      <c r="P432" s="257" t="s">
        <v>2494</v>
      </c>
      <c r="Q432" s="257" t="s">
        <v>143</v>
      </c>
      <c r="R432" s="257" t="s">
        <v>78</v>
      </c>
      <c r="S432" s="257" t="s">
        <v>104</v>
      </c>
      <c r="T432" s="257" t="s">
        <v>2495</v>
      </c>
      <c r="U432" s="257" t="s">
        <v>2496</v>
      </c>
      <c r="V432" s="257" t="s">
        <v>1139</v>
      </c>
      <c r="W432" s="257" t="s">
        <v>1160</v>
      </c>
      <c r="X432" s="257" t="s">
        <v>2497</v>
      </c>
      <c r="Y432" s="257" t="s">
        <v>2492</v>
      </c>
    </row>
    <row r="433" spans="1:25" ht="60" x14ac:dyDescent="0.2">
      <c r="A433" s="257" t="s">
        <v>1085</v>
      </c>
      <c r="B433" s="271" t="s">
        <v>1119</v>
      </c>
      <c r="C433" s="271"/>
      <c r="D433" s="257" t="s">
        <v>77</v>
      </c>
      <c r="E433" s="257" t="s">
        <v>89</v>
      </c>
      <c r="F433" s="257" t="s">
        <v>2142</v>
      </c>
      <c r="G433" s="257" t="s">
        <v>2498</v>
      </c>
      <c r="H433" s="257" t="s">
        <v>2499</v>
      </c>
      <c r="I433" s="257" t="s">
        <v>2500</v>
      </c>
      <c r="J433" s="257" t="s">
        <v>2501</v>
      </c>
      <c r="K433" s="257" t="s">
        <v>2502</v>
      </c>
      <c r="L433" s="257" t="s">
        <v>143</v>
      </c>
      <c r="M433" s="257" t="s">
        <v>2503</v>
      </c>
      <c r="N433" s="257" t="s">
        <v>2503</v>
      </c>
      <c r="O433" s="257" t="s">
        <v>2503</v>
      </c>
      <c r="P433" s="257" t="s">
        <v>2503</v>
      </c>
      <c r="Q433" s="257" t="s">
        <v>143</v>
      </c>
      <c r="R433" s="257" t="s">
        <v>78</v>
      </c>
      <c r="S433" s="257" t="s">
        <v>79</v>
      </c>
      <c r="T433" s="257" t="s">
        <v>2504</v>
      </c>
      <c r="U433" s="257" t="s">
        <v>2505</v>
      </c>
      <c r="V433" s="257" t="s">
        <v>2506</v>
      </c>
      <c r="W433" s="257" t="s">
        <v>2142</v>
      </c>
      <c r="X433" s="257" t="s">
        <v>2507</v>
      </c>
      <c r="Y433" s="257" t="s">
        <v>2500</v>
      </c>
    </row>
    <row r="434" spans="1:25" ht="60" x14ac:dyDescent="0.2">
      <c r="A434" s="257" t="s">
        <v>1089</v>
      </c>
      <c r="B434" s="271" t="s">
        <v>1119</v>
      </c>
      <c r="C434" s="271"/>
      <c r="D434" s="257" t="s">
        <v>77</v>
      </c>
      <c r="E434" s="257" t="s">
        <v>89</v>
      </c>
      <c r="F434" s="257" t="s">
        <v>2142</v>
      </c>
      <c r="G434" s="257" t="s">
        <v>1195</v>
      </c>
      <c r="H434" s="257" t="s">
        <v>2508</v>
      </c>
      <c r="I434" s="257" t="s">
        <v>2452</v>
      </c>
      <c r="J434" s="257" t="s">
        <v>2249</v>
      </c>
      <c r="K434" s="257" t="s">
        <v>2509</v>
      </c>
      <c r="L434" s="257" t="s">
        <v>143</v>
      </c>
      <c r="M434" s="257" t="s">
        <v>170</v>
      </c>
      <c r="N434" s="257" t="s">
        <v>170</v>
      </c>
      <c r="O434" s="257" t="s">
        <v>170</v>
      </c>
      <c r="P434" s="257" t="s">
        <v>170</v>
      </c>
      <c r="Q434" s="257" t="s">
        <v>143</v>
      </c>
      <c r="R434" s="257" t="s">
        <v>78</v>
      </c>
      <c r="S434" s="257" t="s">
        <v>104</v>
      </c>
      <c r="T434" s="257" t="s">
        <v>2330</v>
      </c>
      <c r="U434" s="257" t="s">
        <v>2510</v>
      </c>
      <c r="V434" s="257" t="s">
        <v>1187</v>
      </c>
      <c r="W434" s="257" t="s">
        <v>2142</v>
      </c>
      <c r="X434" s="257" t="s">
        <v>2511</v>
      </c>
      <c r="Y434" s="257" t="s">
        <v>2452</v>
      </c>
    </row>
    <row r="435" spans="1:25" ht="48" x14ac:dyDescent="0.2">
      <c r="A435" s="257" t="s">
        <v>1094</v>
      </c>
      <c r="B435" s="271" t="s">
        <v>1119</v>
      </c>
      <c r="C435" s="271"/>
      <c r="D435" s="257" t="s">
        <v>77</v>
      </c>
      <c r="E435" s="257" t="s">
        <v>89</v>
      </c>
      <c r="F435" s="257" t="s">
        <v>2142</v>
      </c>
      <c r="G435" s="257" t="s">
        <v>977</v>
      </c>
      <c r="H435" s="257" t="s">
        <v>2431</v>
      </c>
      <c r="I435" s="257" t="s">
        <v>2508</v>
      </c>
      <c r="J435" s="257" t="s">
        <v>977</v>
      </c>
      <c r="K435" s="257" t="s">
        <v>1618</v>
      </c>
      <c r="L435" s="257" t="s">
        <v>143</v>
      </c>
      <c r="M435" s="257" t="s">
        <v>191</v>
      </c>
      <c r="N435" s="257" t="s">
        <v>191</v>
      </c>
      <c r="O435" s="257" t="s">
        <v>191</v>
      </c>
      <c r="P435" s="257" t="s">
        <v>191</v>
      </c>
      <c r="Q435" s="257" t="s">
        <v>143</v>
      </c>
      <c r="R435" s="257" t="s">
        <v>78</v>
      </c>
      <c r="S435" s="257" t="s">
        <v>104</v>
      </c>
      <c r="T435" s="257" t="s">
        <v>2512</v>
      </c>
      <c r="U435" s="257" t="s">
        <v>2513</v>
      </c>
      <c r="V435" s="257" t="s">
        <v>1198</v>
      </c>
      <c r="W435" s="257" t="s">
        <v>2142</v>
      </c>
      <c r="X435" s="257" t="s">
        <v>2514</v>
      </c>
      <c r="Y435" s="257" t="s">
        <v>2508</v>
      </c>
    </row>
    <row r="436" spans="1:25" ht="84" x14ac:dyDescent="0.2">
      <c r="A436" s="257" t="s">
        <v>1099</v>
      </c>
      <c r="B436" s="271" t="s">
        <v>2142</v>
      </c>
      <c r="C436" s="271"/>
      <c r="D436" s="257" t="s">
        <v>77</v>
      </c>
      <c r="E436" s="257" t="s">
        <v>89</v>
      </c>
      <c r="F436" s="257" t="s">
        <v>2288</v>
      </c>
      <c r="G436" s="257" t="s">
        <v>2413</v>
      </c>
      <c r="H436" s="257" t="s">
        <v>2515</v>
      </c>
      <c r="I436" s="257" t="s">
        <v>2516</v>
      </c>
      <c r="J436" s="257" t="s">
        <v>2413</v>
      </c>
      <c r="K436" s="257" t="s">
        <v>2517</v>
      </c>
      <c r="L436" s="257" t="s">
        <v>143</v>
      </c>
      <c r="M436" s="257" t="s">
        <v>2518</v>
      </c>
      <c r="N436" s="257" t="s">
        <v>2518</v>
      </c>
      <c r="O436" s="257" t="s">
        <v>2518</v>
      </c>
      <c r="P436" s="257" t="s">
        <v>2518</v>
      </c>
      <c r="Q436" s="257" t="s">
        <v>143</v>
      </c>
      <c r="R436" s="257" t="s">
        <v>78</v>
      </c>
      <c r="S436" s="257" t="s">
        <v>79</v>
      </c>
      <c r="T436" s="257" t="s">
        <v>2519</v>
      </c>
      <c r="U436" s="257" t="s">
        <v>2520</v>
      </c>
      <c r="V436" s="257" t="s">
        <v>1213</v>
      </c>
      <c r="W436" s="257" t="s">
        <v>2288</v>
      </c>
      <c r="X436" s="257" t="s">
        <v>2521</v>
      </c>
      <c r="Y436" s="257" t="s">
        <v>2516</v>
      </c>
    </row>
    <row r="437" spans="1:25" ht="84" x14ac:dyDescent="0.2">
      <c r="A437" s="257" t="s">
        <v>217</v>
      </c>
      <c r="B437" s="271" t="s">
        <v>2142</v>
      </c>
      <c r="C437" s="271"/>
      <c r="D437" s="257" t="s">
        <v>77</v>
      </c>
      <c r="E437" s="257" t="s">
        <v>89</v>
      </c>
      <c r="F437" s="257" t="s">
        <v>2288</v>
      </c>
      <c r="G437" s="257" t="s">
        <v>2413</v>
      </c>
      <c r="H437" s="257" t="s">
        <v>2515</v>
      </c>
      <c r="I437" s="257" t="s">
        <v>2516</v>
      </c>
      <c r="J437" s="257" t="s">
        <v>2413</v>
      </c>
      <c r="K437" s="257" t="s">
        <v>2517</v>
      </c>
      <c r="L437" s="257" t="s">
        <v>143</v>
      </c>
      <c r="M437" s="257" t="s">
        <v>2518</v>
      </c>
      <c r="N437" s="257" t="s">
        <v>2518</v>
      </c>
      <c r="O437" s="257" t="s">
        <v>2518</v>
      </c>
      <c r="P437" s="257" t="s">
        <v>2518</v>
      </c>
      <c r="Q437" s="257" t="s">
        <v>143</v>
      </c>
      <c r="R437" s="257" t="s">
        <v>78</v>
      </c>
      <c r="S437" s="257" t="s">
        <v>79</v>
      </c>
      <c r="T437" s="257" t="s">
        <v>2519</v>
      </c>
      <c r="U437" s="257" t="s">
        <v>2522</v>
      </c>
      <c r="V437" s="257" t="s">
        <v>1220</v>
      </c>
      <c r="W437" s="257" t="s">
        <v>2288</v>
      </c>
      <c r="X437" s="257" t="s">
        <v>2523</v>
      </c>
      <c r="Y437" s="257" t="s">
        <v>2516</v>
      </c>
    </row>
    <row r="438" spans="1:25" ht="36" x14ac:dyDescent="0.2">
      <c r="A438" s="257" t="s">
        <v>1109</v>
      </c>
      <c r="B438" s="271" t="s">
        <v>2524</v>
      </c>
      <c r="C438" s="271"/>
      <c r="D438" s="257" t="s">
        <v>77</v>
      </c>
      <c r="E438" s="257" t="s">
        <v>89</v>
      </c>
      <c r="F438" s="257" t="s">
        <v>977</v>
      </c>
      <c r="G438" s="257" t="s">
        <v>977</v>
      </c>
      <c r="H438" s="257" t="s">
        <v>2431</v>
      </c>
      <c r="I438" s="257" t="s">
        <v>2413</v>
      </c>
      <c r="J438" s="257" t="s">
        <v>1195</v>
      </c>
      <c r="K438" s="257" t="s">
        <v>2525</v>
      </c>
      <c r="L438" s="257" t="s">
        <v>143</v>
      </c>
      <c r="M438" s="257" t="s">
        <v>181</v>
      </c>
      <c r="N438" s="257" t="s">
        <v>181</v>
      </c>
      <c r="O438" s="257" t="s">
        <v>181</v>
      </c>
      <c r="P438" s="257" t="s">
        <v>181</v>
      </c>
      <c r="Q438" s="257" t="s">
        <v>143</v>
      </c>
      <c r="R438" s="257" t="s">
        <v>78</v>
      </c>
      <c r="S438" s="257" t="s">
        <v>79</v>
      </c>
      <c r="T438" s="257" t="s">
        <v>182</v>
      </c>
      <c r="U438" s="257" t="s">
        <v>2526</v>
      </c>
      <c r="V438" s="257" t="s">
        <v>2527</v>
      </c>
      <c r="W438" s="257" t="s">
        <v>2425</v>
      </c>
      <c r="X438" s="257" t="s">
        <v>2528</v>
      </c>
      <c r="Y438" s="257" t="s">
        <v>2413</v>
      </c>
    </row>
    <row r="439" spans="1:25" ht="60" x14ac:dyDescent="0.2">
      <c r="A439" s="257" t="s">
        <v>170</v>
      </c>
      <c r="B439" s="271" t="s">
        <v>2524</v>
      </c>
      <c r="C439" s="271"/>
      <c r="D439" s="257" t="s">
        <v>77</v>
      </c>
      <c r="E439" s="257" t="s">
        <v>89</v>
      </c>
      <c r="F439" s="257" t="s">
        <v>2288</v>
      </c>
      <c r="G439" s="257" t="s">
        <v>977</v>
      </c>
      <c r="H439" s="257" t="s">
        <v>2431</v>
      </c>
      <c r="I439" s="257" t="s">
        <v>2529</v>
      </c>
      <c r="J439" s="257" t="s">
        <v>2399</v>
      </c>
      <c r="K439" s="257" t="s">
        <v>2530</v>
      </c>
      <c r="L439" s="257" t="s">
        <v>143</v>
      </c>
      <c r="M439" s="257" t="s">
        <v>170</v>
      </c>
      <c r="N439" s="257" t="s">
        <v>170</v>
      </c>
      <c r="O439" s="257" t="s">
        <v>170</v>
      </c>
      <c r="P439" s="257" t="s">
        <v>170</v>
      </c>
      <c r="Q439" s="257" t="s">
        <v>143</v>
      </c>
      <c r="R439" s="257" t="s">
        <v>78</v>
      </c>
      <c r="S439" s="257" t="s">
        <v>104</v>
      </c>
      <c r="T439" s="257" t="s">
        <v>2330</v>
      </c>
      <c r="U439" s="257" t="s">
        <v>2531</v>
      </c>
      <c r="V439" s="257" t="s">
        <v>1254</v>
      </c>
      <c r="W439" s="257" t="s">
        <v>2288</v>
      </c>
      <c r="X439" s="257" t="s">
        <v>2532</v>
      </c>
      <c r="Y439" s="257" t="s">
        <v>2529</v>
      </c>
    </row>
    <row r="440" spans="1:25" ht="36" x14ac:dyDescent="0.2">
      <c r="A440" s="257" t="s">
        <v>1118</v>
      </c>
      <c r="B440" s="271" t="s">
        <v>2019</v>
      </c>
      <c r="C440" s="271"/>
      <c r="D440" s="257" t="s">
        <v>77</v>
      </c>
      <c r="E440" s="257" t="s">
        <v>89</v>
      </c>
      <c r="F440" s="257" t="s">
        <v>977</v>
      </c>
      <c r="G440" s="257" t="s">
        <v>977</v>
      </c>
      <c r="H440" s="257" t="s">
        <v>2431</v>
      </c>
      <c r="I440" s="257" t="s">
        <v>1974</v>
      </c>
      <c r="J440" s="257" t="s">
        <v>977</v>
      </c>
      <c r="K440" s="257" t="s">
        <v>2533</v>
      </c>
      <c r="L440" s="257" t="s">
        <v>143</v>
      </c>
      <c r="M440" s="257" t="s">
        <v>181</v>
      </c>
      <c r="N440" s="257" t="s">
        <v>181</v>
      </c>
      <c r="O440" s="257" t="s">
        <v>181</v>
      </c>
      <c r="P440" s="257" t="s">
        <v>181</v>
      </c>
      <c r="Q440" s="257" t="s">
        <v>143</v>
      </c>
      <c r="R440" s="257" t="s">
        <v>78</v>
      </c>
      <c r="S440" s="257" t="s">
        <v>79</v>
      </c>
      <c r="T440" s="257" t="s">
        <v>182</v>
      </c>
      <c r="U440" s="257" t="s">
        <v>2534</v>
      </c>
      <c r="V440" s="257" t="s">
        <v>2535</v>
      </c>
      <c r="W440" s="257" t="s">
        <v>977</v>
      </c>
      <c r="X440" s="257" t="s">
        <v>2536</v>
      </c>
      <c r="Y440" s="257" t="s">
        <v>1974</v>
      </c>
    </row>
    <row r="441" spans="1:25" ht="36" x14ac:dyDescent="0.2">
      <c r="A441" s="257" t="s">
        <v>1124</v>
      </c>
      <c r="B441" s="271" t="s">
        <v>2063</v>
      </c>
      <c r="C441" s="271"/>
      <c r="D441" s="257" t="s">
        <v>77</v>
      </c>
      <c r="E441" s="257" t="s">
        <v>121</v>
      </c>
      <c r="F441" s="257" t="s">
        <v>977</v>
      </c>
      <c r="G441" s="257"/>
      <c r="H441" s="257"/>
      <c r="I441" s="257" t="s">
        <v>2370</v>
      </c>
      <c r="J441" s="257"/>
      <c r="K441" s="257" t="s">
        <v>123</v>
      </c>
      <c r="L441" s="257" t="s">
        <v>143</v>
      </c>
      <c r="M441" s="257" t="s">
        <v>170</v>
      </c>
      <c r="N441" s="257" t="s">
        <v>170</v>
      </c>
      <c r="O441" s="257" t="s">
        <v>170</v>
      </c>
      <c r="P441" s="257"/>
      <c r="Q441" s="257" t="s">
        <v>143</v>
      </c>
      <c r="R441" s="257" t="s">
        <v>78</v>
      </c>
      <c r="S441" s="257" t="s">
        <v>79</v>
      </c>
      <c r="T441" s="257" t="s">
        <v>2330</v>
      </c>
      <c r="U441" s="257" t="s">
        <v>2537</v>
      </c>
      <c r="V441" s="257" t="s">
        <v>2538</v>
      </c>
      <c r="W441" s="257" t="s">
        <v>977</v>
      </c>
      <c r="X441" s="257"/>
      <c r="Y441" s="257"/>
    </row>
    <row r="442" spans="1:25" ht="48" x14ac:dyDescent="0.2">
      <c r="A442" s="257" t="s">
        <v>1131</v>
      </c>
      <c r="B442" s="271" t="s">
        <v>2063</v>
      </c>
      <c r="C442" s="271"/>
      <c r="D442" s="257" t="s">
        <v>77</v>
      </c>
      <c r="E442" s="257" t="s">
        <v>136</v>
      </c>
      <c r="F442" s="257" t="s">
        <v>977</v>
      </c>
      <c r="G442" s="257" t="s">
        <v>2035</v>
      </c>
      <c r="H442" s="257" t="s">
        <v>2516</v>
      </c>
      <c r="I442" s="257" t="s">
        <v>2529</v>
      </c>
      <c r="J442" s="257"/>
      <c r="K442" s="257" t="s">
        <v>2539</v>
      </c>
      <c r="L442" s="257" t="s">
        <v>143</v>
      </c>
      <c r="M442" s="257" t="s">
        <v>170</v>
      </c>
      <c r="N442" s="257" t="s">
        <v>170</v>
      </c>
      <c r="O442" s="257" t="s">
        <v>170</v>
      </c>
      <c r="P442" s="257"/>
      <c r="Q442" s="257" t="s">
        <v>143</v>
      </c>
      <c r="R442" s="257" t="s">
        <v>78</v>
      </c>
      <c r="S442" s="257" t="s">
        <v>79</v>
      </c>
      <c r="T442" s="257" t="s">
        <v>2540</v>
      </c>
      <c r="U442" s="257" t="s">
        <v>2541</v>
      </c>
      <c r="V442" s="257" t="s">
        <v>1309</v>
      </c>
      <c r="W442" s="257" t="s">
        <v>977</v>
      </c>
      <c r="X442" s="257"/>
      <c r="Y442" s="257"/>
    </row>
    <row r="443" spans="1:25" ht="48" x14ac:dyDescent="0.2">
      <c r="A443" s="257" t="s">
        <v>1136</v>
      </c>
      <c r="B443" s="271" t="s">
        <v>977</v>
      </c>
      <c r="C443" s="271"/>
      <c r="D443" s="257" t="s">
        <v>77</v>
      </c>
      <c r="E443" s="257" t="s">
        <v>136</v>
      </c>
      <c r="F443" s="257" t="s">
        <v>655</v>
      </c>
      <c r="G443" s="257" t="s">
        <v>2542</v>
      </c>
      <c r="H443" s="257" t="s">
        <v>2465</v>
      </c>
      <c r="I443" s="257" t="s">
        <v>2543</v>
      </c>
      <c r="J443" s="257" t="s">
        <v>2542</v>
      </c>
      <c r="K443" s="257" t="s">
        <v>2544</v>
      </c>
      <c r="L443" s="257" t="s">
        <v>143</v>
      </c>
      <c r="M443" s="257" t="s">
        <v>342</v>
      </c>
      <c r="N443" s="257" t="s">
        <v>342</v>
      </c>
      <c r="O443" s="257" t="s">
        <v>342</v>
      </c>
      <c r="P443" s="257"/>
      <c r="Q443" s="257" t="s">
        <v>143</v>
      </c>
      <c r="R443" s="257" t="s">
        <v>78</v>
      </c>
      <c r="S443" s="257" t="s">
        <v>79</v>
      </c>
      <c r="T443" s="257" t="s">
        <v>1880</v>
      </c>
      <c r="U443" s="257" t="s">
        <v>2545</v>
      </c>
      <c r="V443" s="257" t="s">
        <v>1275</v>
      </c>
      <c r="W443" s="257" t="s">
        <v>655</v>
      </c>
      <c r="X443" s="257"/>
      <c r="Y443" s="257"/>
    </row>
    <row r="444" spans="1:25" ht="48" x14ac:dyDescent="0.2">
      <c r="A444" s="257" t="s">
        <v>1141</v>
      </c>
      <c r="B444" s="271" t="s">
        <v>977</v>
      </c>
      <c r="C444" s="271"/>
      <c r="D444" s="257" t="s">
        <v>77</v>
      </c>
      <c r="E444" s="257" t="s">
        <v>136</v>
      </c>
      <c r="F444" s="257" t="s">
        <v>2542</v>
      </c>
      <c r="G444" s="257" t="s">
        <v>2546</v>
      </c>
      <c r="H444" s="257" t="s">
        <v>2547</v>
      </c>
      <c r="I444" s="257" t="s">
        <v>2543</v>
      </c>
      <c r="J444" s="257" t="s">
        <v>2236</v>
      </c>
      <c r="K444" s="257" t="s">
        <v>2548</v>
      </c>
      <c r="L444" s="257" t="s">
        <v>143</v>
      </c>
      <c r="M444" s="257" t="s">
        <v>181</v>
      </c>
      <c r="N444" s="257" t="s">
        <v>181</v>
      </c>
      <c r="O444" s="257" t="s">
        <v>181</v>
      </c>
      <c r="P444" s="257"/>
      <c r="Q444" s="257" t="s">
        <v>143</v>
      </c>
      <c r="R444" s="257" t="s">
        <v>78</v>
      </c>
      <c r="S444" s="257" t="s">
        <v>79</v>
      </c>
      <c r="T444" s="257" t="s">
        <v>182</v>
      </c>
      <c r="U444" s="257" t="s">
        <v>2549</v>
      </c>
      <c r="V444" s="257" t="s">
        <v>1269</v>
      </c>
      <c r="W444" s="257" t="s">
        <v>2542</v>
      </c>
      <c r="X444" s="257"/>
      <c r="Y444" s="257"/>
    </row>
    <row r="445" spans="1:25" ht="48" x14ac:dyDescent="0.2">
      <c r="A445" s="257" t="s">
        <v>1148</v>
      </c>
      <c r="B445" s="271" t="s">
        <v>977</v>
      </c>
      <c r="C445" s="271"/>
      <c r="D445" s="257" t="s">
        <v>77</v>
      </c>
      <c r="E445" s="257" t="s">
        <v>136</v>
      </c>
      <c r="F445" s="257" t="s">
        <v>2445</v>
      </c>
      <c r="G445" s="257" t="s">
        <v>2105</v>
      </c>
      <c r="H445" s="257" t="s">
        <v>2491</v>
      </c>
      <c r="I445" s="257" t="s">
        <v>2550</v>
      </c>
      <c r="J445" s="257" t="s">
        <v>2370</v>
      </c>
      <c r="K445" s="257" t="s">
        <v>115</v>
      </c>
      <c r="L445" s="257" t="s">
        <v>143</v>
      </c>
      <c r="M445" s="257" t="s">
        <v>517</v>
      </c>
      <c r="N445" s="257" t="s">
        <v>517</v>
      </c>
      <c r="O445" s="257" t="s">
        <v>517</v>
      </c>
      <c r="P445" s="257"/>
      <c r="Q445" s="257" t="s">
        <v>143</v>
      </c>
      <c r="R445" s="257" t="s">
        <v>78</v>
      </c>
      <c r="S445" s="257" t="s">
        <v>79</v>
      </c>
      <c r="T445" s="257" t="s">
        <v>1907</v>
      </c>
      <c r="U445" s="257" t="s">
        <v>2551</v>
      </c>
      <c r="V445" s="257" t="s">
        <v>1330</v>
      </c>
      <c r="W445" s="257" t="s">
        <v>2445</v>
      </c>
      <c r="X445" s="257"/>
      <c r="Y445" s="257"/>
    </row>
    <row r="446" spans="1:25" ht="48" x14ac:dyDescent="0.2">
      <c r="A446" s="257" t="s">
        <v>1154</v>
      </c>
      <c r="B446" s="271" t="s">
        <v>977</v>
      </c>
      <c r="C446" s="271"/>
      <c r="D446" s="257" t="s">
        <v>77</v>
      </c>
      <c r="E446" s="257" t="s">
        <v>89</v>
      </c>
      <c r="F446" s="257" t="s">
        <v>2542</v>
      </c>
      <c r="G446" s="257" t="s">
        <v>2542</v>
      </c>
      <c r="H446" s="257" t="s">
        <v>2501</v>
      </c>
      <c r="I446" s="257" t="s">
        <v>1974</v>
      </c>
      <c r="J446" s="257" t="s">
        <v>2542</v>
      </c>
      <c r="K446" s="257" t="s">
        <v>115</v>
      </c>
      <c r="L446" s="257" t="s">
        <v>174</v>
      </c>
      <c r="M446" s="257" t="s">
        <v>238</v>
      </c>
      <c r="N446" s="257" t="s">
        <v>181</v>
      </c>
      <c r="O446" s="257" t="s">
        <v>181</v>
      </c>
      <c r="P446" s="257" t="s">
        <v>181</v>
      </c>
      <c r="Q446" s="257" t="s">
        <v>143</v>
      </c>
      <c r="R446" s="257" t="s">
        <v>78</v>
      </c>
      <c r="S446" s="257" t="s">
        <v>79</v>
      </c>
      <c r="T446" s="257" t="s">
        <v>182</v>
      </c>
      <c r="U446" s="257" t="s">
        <v>2552</v>
      </c>
      <c r="V446" s="257" t="s">
        <v>2553</v>
      </c>
      <c r="W446" s="257" t="s">
        <v>2542</v>
      </c>
      <c r="X446" s="257" t="s">
        <v>2554</v>
      </c>
      <c r="Y446" s="257" t="s">
        <v>1974</v>
      </c>
    </row>
    <row r="447" spans="1:25" ht="36" x14ac:dyDescent="0.2">
      <c r="A447" s="257" t="s">
        <v>1159</v>
      </c>
      <c r="B447" s="271" t="s">
        <v>977</v>
      </c>
      <c r="C447" s="271"/>
      <c r="D447" s="257" t="s">
        <v>77</v>
      </c>
      <c r="E447" s="257" t="s">
        <v>89</v>
      </c>
      <c r="F447" s="257" t="s">
        <v>2542</v>
      </c>
      <c r="G447" s="257" t="s">
        <v>1974</v>
      </c>
      <c r="H447" s="257" t="s">
        <v>2555</v>
      </c>
      <c r="I447" s="257" t="s">
        <v>2413</v>
      </c>
      <c r="J447" s="257" t="s">
        <v>1974</v>
      </c>
      <c r="K447" s="257" t="s">
        <v>115</v>
      </c>
      <c r="L447" s="257" t="s">
        <v>186</v>
      </c>
      <c r="M447" s="257" t="s">
        <v>181</v>
      </c>
      <c r="N447" s="257" t="s">
        <v>319</v>
      </c>
      <c r="O447" s="257" t="s">
        <v>319</v>
      </c>
      <c r="P447" s="257" t="s">
        <v>319</v>
      </c>
      <c r="Q447" s="257" t="s">
        <v>143</v>
      </c>
      <c r="R447" s="257" t="s">
        <v>78</v>
      </c>
      <c r="S447" s="257" t="s">
        <v>79</v>
      </c>
      <c r="T447" s="257" t="s">
        <v>1919</v>
      </c>
      <c r="U447" s="257" t="s">
        <v>2556</v>
      </c>
      <c r="V447" s="257" t="s">
        <v>1297</v>
      </c>
      <c r="W447" s="257" t="s">
        <v>2542</v>
      </c>
      <c r="X447" s="257" t="s">
        <v>2557</v>
      </c>
      <c r="Y447" s="257" t="s">
        <v>2413</v>
      </c>
    </row>
    <row r="448" spans="1:25" ht="48" x14ac:dyDescent="0.2">
      <c r="A448" s="257" t="s">
        <v>1167</v>
      </c>
      <c r="B448" s="271" t="s">
        <v>977</v>
      </c>
      <c r="C448" s="271"/>
      <c r="D448" s="257" t="s">
        <v>77</v>
      </c>
      <c r="E448" s="257" t="s">
        <v>89</v>
      </c>
      <c r="F448" s="257" t="s">
        <v>2542</v>
      </c>
      <c r="G448" s="257" t="s">
        <v>2105</v>
      </c>
      <c r="H448" s="257" t="s">
        <v>2491</v>
      </c>
      <c r="I448" s="257" t="s">
        <v>2413</v>
      </c>
      <c r="J448" s="257" t="s">
        <v>2370</v>
      </c>
      <c r="K448" s="257" t="s">
        <v>115</v>
      </c>
      <c r="L448" s="257" t="s">
        <v>181</v>
      </c>
      <c r="M448" s="257" t="s">
        <v>385</v>
      </c>
      <c r="N448" s="257" t="s">
        <v>517</v>
      </c>
      <c r="O448" s="257" t="s">
        <v>517</v>
      </c>
      <c r="P448" s="257" t="s">
        <v>517</v>
      </c>
      <c r="Q448" s="257" t="s">
        <v>143</v>
      </c>
      <c r="R448" s="257" t="s">
        <v>78</v>
      </c>
      <c r="S448" s="257" t="s">
        <v>79</v>
      </c>
      <c r="T448" s="257" t="s">
        <v>1894</v>
      </c>
      <c r="U448" s="257" t="s">
        <v>2558</v>
      </c>
      <c r="V448" s="257" t="s">
        <v>1336</v>
      </c>
      <c r="W448" s="257" t="s">
        <v>2542</v>
      </c>
      <c r="X448" s="257" t="s">
        <v>2559</v>
      </c>
      <c r="Y448" s="257" t="s">
        <v>2413</v>
      </c>
    </row>
    <row r="449" spans="1:25" ht="36" x14ac:dyDescent="0.2">
      <c r="A449" s="257" t="s">
        <v>414</v>
      </c>
      <c r="B449" s="271" t="s">
        <v>977</v>
      </c>
      <c r="C449" s="271"/>
      <c r="D449" s="257" t="s">
        <v>77</v>
      </c>
      <c r="E449" s="257" t="s">
        <v>89</v>
      </c>
      <c r="F449" s="257" t="s">
        <v>2105</v>
      </c>
      <c r="G449" s="257" t="s">
        <v>2049</v>
      </c>
      <c r="H449" s="257" t="s">
        <v>2560</v>
      </c>
      <c r="I449" s="257" t="s">
        <v>2561</v>
      </c>
      <c r="J449" s="257" t="s">
        <v>2049</v>
      </c>
      <c r="K449" s="257" t="s">
        <v>2562</v>
      </c>
      <c r="L449" s="257" t="s">
        <v>229</v>
      </c>
      <c r="M449" s="257" t="s">
        <v>772</v>
      </c>
      <c r="N449" s="257" t="s">
        <v>144</v>
      </c>
      <c r="O449" s="257" t="s">
        <v>144</v>
      </c>
      <c r="P449" s="257" t="s">
        <v>144</v>
      </c>
      <c r="Q449" s="257" t="s">
        <v>143</v>
      </c>
      <c r="R449" s="257" t="s">
        <v>78</v>
      </c>
      <c r="S449" s="257" t="s">
        <v>79</v>
      </c>
      <c r="T449" s="257" t="s">
        <v>1913</v>
      </c>
      <c r="U449" s="257" t="s">
        <v>2563</v>
      </c>
      <c r="V449" s="257" t="s">
        <v>1353</v>
      </c>
      <c r="W449" s="257" t="s">
        <v>2105</v>
      </c>
      <c r="X449" s="257" t="s">
        <v>2564</v>
      </c>
      <c r="Y449" s="257" t="s">
        <v>2561</v>
      </c>
    </row>
    <row r="450" spans="1:25" ht="72" x14ac:dyDescent="0.2">
      <c r="A450" s="257" t="s">
        <v>1176</v>
      </c>
      <c r="B450" s="271" t="s">
        <v>977</v>
      </c>
      <c r="C450" s="271"/>
      <c r="D450" s="257" t="s">
        <v>77</v>
      </c>
      <c r="E450" s="257" t="s">
        <v>89</v>
      </c>
      <c r="F450" s="257" t="s">
        <v>2105</v>
      </c>
      <c r="G450" s="257" t="s">
        <v>2370</v>
      </c>
      <c r="H450" s="257" t="s">
        <v>2191</v>
      </c>
      <c r="I450" s="257" t="s">
        <v>2565</v>
      </c>
      <c r="J450" s="257" t="s">
        <v>2191</v>
      </c>
      <c r="K450" s="257" t="s">
        <v>2566</v>
      </c>
      <c r="L450" s="257" t="s">
        <v>143</v>
      </c>
      <c r="M450" s="257" t="s">
        <v>226</v>
      </c>
      <c r="N450" s="257" t="s">
        <v>226</v>
      </c>
      <c r="O450" s="257" t="s">
        <v>226</v>
      </c>
      <c r="P450" s="257" t="s">
        <v>226</v>
      </c>
      <c r="Q450" s="257" t="s">
        <v>143</v>
      </c>
      <c r="R450" s="257" t="s">
        <v>78</v>
      </c>
      <c r="S450" s="257" t="s">
        <v>79</v>
      </c>
      <c r="T450" s="257" t="s">
        <v>2400</v>
      </c>
      <c r="U450" s="257" t="s">
        <v>2567</v>
      </c>
      <c r="V450" s="257" t="s">
        <v>1340</v>
      </c>
      <c r="W450" s="257" t="s">
        <v>2105</v>
      </c>
      <c r="X450" s="257" t="s">
        <v>2568</v>
      </c>
      <c r="Y450" s="257" t="s">
        <v>2565</v>
      </c>
    </row>
    <row r="451" spans="1:25" ht="48" x14ac:dyDescent="0.2">
      <c r="A451" s="257" t="s">
        <v>1065</v>
      </c>
      <c r="B451" s="271" t="s">
        <v>977</v>
      </c>
      <c r="C451" s="271"/>
      <c r="D451" s="257" t="s">
        <v>77</v>
      </c>
      <c r="E451" s="257" t="s">
        <v>136</v>
      </c>
      <c r="F451" s="257" t="s">
        <v>1974</v>
      </c>
      <c r="G451" s="257" t="s">
        <v>2546</v>
      </c>
      <c r="H451" s="257" t="s">
        <v>2547</v>
      </c>
      <c r="I451" s="257" t="s">
        <v>2452</v>
      </c>
      <c r="J451" s="257"/>
      <c r="K451" s="257" t="s">
        <v>2569</v>
      </c>
      <c r="L451" s="257" t="s">
        <v>143</v>
      </c>
      <c r="M451" s="257" t="s">
        <v>170</v>
      </c>
      <c r="N451" s="257" t="s">
        <v>170</v>
      </c>
      <c r="O451" s="257" t="s">
        <v>170</v>
      </c>
      <c r="P451" s="257"/>
      <c r="Q451" s="257" t="s">
        <v>143</v>
      </c>
      <c r="R451" s="257" t="s">
        <v>78</v>
      </c>
      <c r="S451" s="257" t="s">
        <v>104</v>
      </c>
      <c r="T451" s="257" t="s">
        <v>2330</v>
      </c>
      <c r="U451" s="257" t="s">
        <v>2570</v>
      </c>
      <c r="V451" s="257" t="s">
        <v>2571</v>
      </c>
      <c r="W451" s="257" t="s">
        <v>1974</v>
      </c>
      <c r="X451" s="257"/>
      <c r="Y451" s="257"/>
    </row>
    <row r="452" spans="1:25" ht="36" x14ac:dyDescent="0.2">
      <c r="A452" s="257" t="s">
        <v>1189</v>
      </c>
      <c r="B452" s="271" t="s">
        <v>977</v>
      </c>
      <c r="C452" s="271"/>
      <c r="D452" s="257" t="s">
        <v>77</v>
      </c>
      <c r="E452" s="257" t="s">
        <v>89</v>
      </c>
      <c r="F452" s="257" t="s">
        <v>2542</v>
      </c>
      <c r="G452" s="257" t="s">
        <v>2445</v>
      </c>
      <c r="H452" s="257" t="s">
        <v>2572</v>
      </c>
      <c r="I452" s="257" t="s">
        <v>1974</v>
      </c>
      <c r="J452" s="257" t="s">
        <v>2445</v>
      </c>
      <c r="K452" s="257" t="s">
        <v>2573</v>
      </c>
      <c r="L452" s="257" t="s">
        <v>203</v>
      </c>
      <c r="M452" s="257" t="s">
        <v>225</v>
      </c>
      <c r="N452" s="257" t="s">
        <v>144</v>
      </c>
      <c r="O452" s="257" t="s">
        <v>144</v>
      </c>
      <c r="P452" s="257" t="s">
        <v>144</v>
      </c>
      <c r="Q452" s="257" t="s">
        <v>143</v>
      </c>
      <c r="R452" s="257" t="s">
        <v>78</v>
      </c>
      <c r="S452" s="257" t="s">
        <v>104</v>
      </c>
      <c r="T452" s="257" t="s">
        <v>1913</v>
      </c>
      <c r="U452" s="257" t="s">
        <v>2574</v>
      </c>
      <c r="V452" s="257" t="s">
        <v>1323</v>
      </c>
      <c r="W452" s="257" t="s">
        <v>2542</v>
      </c>
      <c r="X452" s="257" t="s">
        <v>2575</v>
      </c>
      <c r="Y452" s="257" t="s">
        <v>1974</v>
      </c>
    </row>
    <row r="453" spans="1:25" ht="72" x14ac:dyDescent="0.2">
      <c r="A453" s="257" t="s">
        <v>1194</v>
      </c>
      <c r="B453" s="271" t="s">
        <v>977</v>
      </c>
      <c r="C453" s="271"/>
      <c r="D453" s="257" t="s">
        <v>77</v>
      </c>
      <c r="E453" s="257" t="s">
        <v>89</v>
      </c>
      <c r="F453" s="257" t="s">
        <v>2105</v>
      </c>
      <c r="G453" s="257" t="s">
        <v>2370</v>
      </c>
      <c r="H453" s="257" t="s">
        <v>2191</v>
      </c>
      <c r="I453" s="257" t="s">
        <v>2236</v>
      </c>
      <c r="J453" s="257" t="s">
        <v>2370</v>
      </c>
      <c r="K453" s="257" t="s">
        <v>1689</v>
      </c>
      <c r="L453" s="257" t="s">
        <v>143</v>
      </c>
      <c r="M453" s="257" t="s">
        <v>702</v>
      </c>
      <c r="N453" s="257" t="s">
        <v>702</v>
      </c>
      <c r="O453" s="257" t="s">
        <v>702</v>
      </c>
      <c r="P453" s="257" t="s">
        <v>702</v>
      </c>
      <c r="Q453" s="257" t="s">
        <v>143</v>
      </c>
      <c r="R453" s="257" t="s">
        <v>78</v>
      </c>
      <c r="S453" s="257" t="s">
        <v>104</v>
      </c>
      <c r="T453" s="257" t="s">
        <v>1913</v>
      </c>
      <c r="U453" s="257" t="s">
        <v>2576</v>
      </c>
      <c r="V453" s="257" t="s">
        <v>2577</v>
      </c>
      <c r="W453" s="257" t="s">
        <v>2105</v>
      </c>
      <c r="X453" s="257" t="s">
        <v>2578</v>
      </c>
      <c r="Y453" s="257" t="s">
        <v>2236</v>
      </c>
    </row>
    <row r="454" spans="1:25" ht="48" x14ac:dyDescent="0.2">
      <c r="A454" s="257" t="s">
        <v>1199</v>
      </c>
      <c r="B454" s="271" t="s">
        <v>977</v>
      </c>
      <c r="C454" s="271"/>
      <c r="D454" s="257" t="s">
        <v>77</v>
      </c>
      <c r="E454" s="257" t="s">
        <v>89</v>
      </c>
      <c r="F454" s="257" t="s">
        <v>2105</v>
      </c>
      <c r="G454" s="257" t="s">
        <v>2413</v>
      </c>
      <c r="H454" s="257" t="s">
        <v>2515</v>
      </c>
      <c r="I454" s="257" t="s">
        <v>2149</v>
      </c>
      <c r="J454" s="257" t="s">
        <v>2413</v>
      </c>
      <c r="K454" s="257" t="s">
        <v>2579</v>
      </c>
      <c r="L454" s="257" t="s">
        <v>143</v>
      </c>
      <c r="M454" s="257" t="s">
        <v>2580</v>
      </c>
      <c r="N454" s="257" t="s">
        <v>2580</v>
      </c>
      <c r="O454" s="257" t="s">
        <v>2580</v>
      </c>
      <c r="P454" s="257" t="s">
        <v>2580</v>
      </c>
      <c r="Q454" s="257" t="s">
        <v>143</v>
      </c>
      <c r="R454" s="257" t="s">
        <v>78</v>
      </c>
      <c r="S454" s="257" t="s">
        <v>104</v>
      </c>
      <c r="T454" s="257" t="s">
        <v>2581</v>
      </c>
      <c r="U454" s="257" t="s">
        <v>2582</v>
      </c>
      <c r="V454" s="257" t="s">
        <v>1366</v>
      </c>
      <c r="W454" s="257" t="s">
        <v>2105</v>
      </c>
      <c r="X454" s="257" t="s">
        <v>2583</v>
      </c>
      <c r="Y454" s="257" t="s">
        <v>2149</v>
      </c>
    </row>
    <row r="455" spans="1:25" ht="72" x14ac:dyDescent="0.2">
      <c r="A455" s="257" t="s">
        <v>1208</v>
      </c>
      <c r="B455" s="271" t="s">
        <v>977</v>
      </c>
      <c r="C455" s="271"/>
      <c r="D455" s="257" t="s">
        <v>77</v>
      </c>
      <c r="E455" s="257" t="s">
        <v>89</v>
      </c>
      <c r="F455" s="257" t="s">
        <v>2105</v>
      </c>
      <c r="G455" s="257" t="s">
        <v>2071</v>
      </c>
      <c r="H455" s="257" t="s">
        <v>2584</v>
      </c>
      <c r="I455" s="257" t="s">
        <v>2585</v>
      </c>
      <c r="J455" s="257" t="s">
        <v>2071</v>
      </c>
      <c r="K455" s="257" t="s">
        <v>123</v>
      </c>
      <c r="L455" s="257" t="s">
        <v>170</v>
      </c>
      <c r="M455" s="257" t="s">
        <v>170</v>
      </c>
      <c r="N455" s="257" t="s">
        <v>1064</v>
      </c>
      <c r="O455" s="257" t="s">
        <v>1064</v>
      </c>
      <c r="P455" s="257" t="s">
        <v>1064</v>
      </c>
      <c r="Q455" s="257" t="s">
        <v>143</v>
      </c>
      <c r="R455" s="257" t="s">
        <v>78</v>
      </c>
      <c r="S455" s="257" t="s">
        <v>104</v>
      </c>
      <c r="T455" s="257" t="s">
        <v>2330</v>
      </c>
      <c r="U455" s="257" t="s">
        <v>2586</v>
      </c>
      <c r="V455" s="257" t="s">
        <v>2587</v>
      </c>
      <c r="W455" s="257" t="s">
        <v>2105</v>
      </c>
      <c r="X455" s="257" t="s">
        <v>2588</v>
      </c>
      <c r="Y455" s="257" t="s">
        <v>2585</v>
      </c>
    </row>
    <row r="456" spans="1:25" ht="48" x14ac:dyDescent="0.2">
      <c r="A456" s="257" t="s">
        <v>1214</v>
      </c>
      <c r="B456" s="271" t="s">
        <v>655</v>
      </c>
      <c r="C456" s="271"/>
      <c r="D456" s="257" t="s">
        <v>77</v>
      </c>
      <c r="E456" s="257" t="s">
        <v>89</v>
      </c>
      <c r="F456" s="257" t="s">
        <v>2105</v>
      </c>
      <c r="G456" s="257" t="s">
        <v>2105</v>
      </c>
      <c r="H456" s="257" t="s">
        <v>2491</v>
      </c>
      <c r="I456" s="257" t="s">
        <v>2413</v>
      </c>
      <c r="J456" s="257" t="s">
        <v>2370</v>
      </c>
      <c r="K456" s="257" t="s">
        <v>115</v>
      </c>
      <c r="L456" s="257" t="s">
        <v>181</v>
      </c>
      <c r="M456" s="257" t="s">
        <v>385</v>
      </c>
      <c r="N456" s="257" t="s">
        <v>517</v>
      </c>
      <c r="O456" s="257" t="s">
        <v>517</v>
      </c>
      <c r="P456" s="257" t="s">
        <v>517</v>
      </c>
      <c r="Q456" s="257" t="s">
        <v>143</v>
      </c>
      <c r="R456" s="257" t="s">
        <v>78</v>
      </c>
      <c r="S456" s="257" t="s">
        <v>79</v>
      </c>
      <c r="T456" s="257" t="s">
        <v>1894</v>
      </c>
      <c r="U456" s="257" t="s">
        <v>2589</v>
      </c>
      <c r="V456" s="257" t="s">
        <v>1357</v>
      </c>
      <c r="W456" s="257" t="s">
        <v>2105</v>
      </c>
      <c r="X456" s="257" t="s">
        <v>2590</v>
      </c>
      <c r="Y456" s="257" t="s">
        <v>2413</v>
      </c>
    </row>
    <row r="457" spans="1:25" ht="48" x14ac:dyDescent="0.2">
      <c r="A457" s="257" t="s">
        <v>1221</v>
      </c>
      <c r="B457" s="271" t="s">
        <v>655</v>
      </c>
      <c r="C457" s="271"/>
      <c r="D457" s="257" t="s">
        <v>77</v>
      </c>
      <c r="E457" s="257" t="s">
        <v>89</v>
      </c>
      <c r="F457" s="257" t="s">
        <v>2105</v>
      </c>
      <c r="G457" s="257" t="s">
        <v>2035</v>
      </c>
      <c r="H457" s="257" t="s">
        <v>2516</v>
      </c>
      <c r="I457" s="257" t="s">
        <v>2591</v>
      </c>
      <c r="J457" s="257" t="s">
        <v>2105</v>
      </c>
      <c r="K457" s="257" t="s">
        <v>2592</v>
      </c>
      <c r="L457" s="257" t="s">
        <v>143</v>
      </c>
      <c r="M457" s="257" t="s">
        <v>1089</v>
      </c>
      <c r="N457" s="257" t="s">
        <v>1089</v>
      </c>
      <c r="O457" s="257" t="s">
        <v>1089</v>
      </c>
      <c r="P457" s="257" t="s">
        <v>1089</v>
      </c>
      <c r="Q457" s="257" t="s">
        <v>143</v>
      </c>
      <c r="R457" s="257" t="s">
        <v>78</v>
      </c>
      <c r="S457" s="257" t="s">
        <v>79</v>
      </c>
      <c r="T457" s="257" t="s">
        <v>2475</v>
      </c>
      <c r="U457" s="257" t="s">
        <v>2593</v>
      </c>
      <c r="V457" s="257" t="s">
        <v>2594</v>
      </c>
      <c r="W457" s="257" t="s">
        <v>2105</v>
      </c>
      <c r="X457" s="257" t="s">
        <v>2595</v>
      </c>
      <c r="Y457" s="257" t="s">
        <v>2591</v>
      </c>
    </row>
    <row r="458" spans="1:25" ht="72" x14ac:dyDescent="0.2">
      <c r="A458" s="257" t="s">
        <v>1225</v>
      </c>
      <c r="B458" s="271" t="s">
        <v>655</v>
      </c>
      <c r="C458" s="271"/>
      <c r="D458" s="257" t="s">
        <v>77</v>
      </c>
      <c r="E458" s="257" t="s">
        <v>89</v>
      </c>
      <c r="F458" s="257" t="s">
        <v>2596</v>
      </c>
      <c r="G458" s="257" t="s">
        <v>2049</v>
      </c>
      <c r="H458" s="257" t="s">
        <v>2560</v>
      </c>
      <c r="I458" s="257" t="s">
        <v>2452</v>
      </c>
      <c r="J458" s="257" t="s">
        <v>2323</v>
      </c>
      <c r="K458" s="257" t="s">
        <v>2597</v>
      </c>
      <c r="L458" s="257" t="s">
        <v>143</v>
      </c>
      <c r="M458" s="257" t="s">
        <v>144</v>
      </c>
      <c r="N458" s="257" t="s">
        <v>144</v>
      </c>
      <c r="O458" s="257" t="s">
        <v>144</v>
      </c>
      <c r="P458" s="257" t="s">
        <v>144</v>
      </c>
      <c r="Q458" s="257" t="s">
        <v>143</v>
      </c>
      <c r="R458" s="257" t="s">
        <v>78</v>
      </c>
      <c r="S458" s="257" t="s">
        <v>104</v>
      </c>
      <c r="T458" s="257" t="s">
        <v>1913</v>
      </c>
      <c r="U458" s="257" t="s">
        <v>2598</v>
      </c>
      <c r="V458" s="257" t="s">
        <v>1425</v>
      </c>
      <c r="W458" s="257" t="s">
        <v>2596</v>
      </c>
      <c r="X458" s="257" t="s">
        <v>2599</v>
      </c>
      <c r="Y458" s="257" t="s">
        <v>2452</v>
      </c>
    </row>
    <row r="459" spans="1:25" ht="60" x14ac:dyDescent="0.2">
      <c r="A459" s="257" t="s">
        <v>1233</v>
      </c>
      <c r="B459" s="271" t="s">
        <v>2542</v>
      </c>
      <c r="C459" s="271"/>
      <c r="D459" s="257" t="s">
        <v>77</v>
      </c>
      <c r="E459" s="257" t="s">
        <v>121</v>
      </c>
      <c r="F459" s="257" t="s">
        <v>2596</v>
      </c>
      <c r="G459" s="257"/>
      <c r="H459" s="257"/>
      <c r="I459" s="257" t="s">
        <v>2072</v>
      </c>
      <c r="J459" s="257"/>
      <c r="K459" s="257" t="s">
        <v>2600</v>
      </c>
      <c r="L459" s="257" t="s">
        <v>143</v>
      </c>
      <c r="M459" s="257" t="s">
        <v>170</v>
      </c>
      <c r="N459" s="257" t="s">
        <v>170</v>
      </c>
      <c r="O459" s="257" t="s">
        <v>170</v>
      </c>
      <c r="P459" s="257"/>
      <c r="Q459" s="257" t="s">
        <v>143</v>
      </c>
      <c r="R459" s="257" t="s">
        <v>78</v>
      </c>
      <c r="S459" s="257" t="s">
        <v>79</v>
      </c>
      <c r="T459" s="257" t="s">
        <v>2330</v>
      </c>
      <c r="U459" s="257" t="s">
        <v>2601</v>
      </c>
      <c r="V459" s="257" t="s">
        <v>2602</v>
      </c>
      <c r="W459" s="257" t="s">
        <v>2596</v>
      </c>
      <c r="X459" s="257"/>
      <c r="Y459" s="257"/>
    </row>
    <row r="460" spans="1:25" ht="60" x14ac:dyDescent="0.2">
      <c r="A460" s="257" t="s">
        <v>1238</v>
      </c>
      <c r="B460" s="271" t="s">
        <v>2542</v>
      </c>
      <c r="C460" s="271"/>
      <c r="D460" s="257" t="s">
        <v>77</v>
      </c>
      <c r="E460" s="257" t="s">
        <v>89</v>
      </c>
      <c r="F460" s="257" t="s">
        <v>2370</v>
      </c>
      <c r="G460" s="257" t="s">
        <v>2370</v>
      </c>
      <c r="H460" s="257" t="s">
        <v>2191</v>
      </c>
      <c r="I460" s="257" t="s">
        <v>2100</v>
      </c>
      <c r="J460" s="257" t="s">
        <v>2370</v>
      </c>
      <c r="K460" s="257" t="s">
        <v>2603</v>
      </c>
      <c r="L460" s="257" t="s">
        <v>143</v>
      </c>
      <c r="M460" s="257" t="s">
        <v>319</v>
      </c>
      <c r="N460" s="257" t="s">
        <v>319</v>
      </c>
      <c r="O460" s="257" t="s">
        <v>319</v>
      </c>
      <c r="P460" s="257" t="s">
        <v>319</v>
      </c>
      <c r="Q460" s="257" t="s">
        <v>143</v>
      </c>
      <c r="R460" s="257" t="s">
        <v>78</v>
      </c>
      <c r="S460" s="257" t="s">
        <v>79</v>
      </c>
      <c r="T460" s="257" t="s">
        <v>1913</v>
      </c>
      <c r="U460" s="257" t="s">
        <v>2604</v>
      </c>
      <c r="V460" s="257" t="s">
        <v>2605</v>
      </c>
      <c r="W460" s="257" t="s">
        <v>2370</v>
      </c>
      <c r="X460" s="257" t="s">
        <v>2606</v>
      </c>
      <c r="Y460" s="257" t="s">
        <v>2100</v>
      </c>
    </row>
    <row r="461" spans="1:25" ht="84" x14ac:dyDescent="0.2">
      <c r="A461" s="257" t="s">
        <v>1245</v>
      </c>
      <c r="B461" s="271" t="s">
        <v>2542</v>
      </c>
      <c r="C461" s="271"/>
      <c r="D461" s="257" t="s">
        <v>77</v>
      </c>
      <c r="E461" s="257" t="s">
        <v>89</v>
      </c>
      <c r="F461" s="257" t="s">
        <v>2596</v>
      </c>
      <c r="G461" s="257" t="s">
        <v>2236</v>
      </c>
      <c r="H461" s="257" t="s">
        <v>2607</v>
      </c>
      <c r="I461" s="257" t="s">
        <v>2608</v>
      </c>
      <c r="J461" s="257" t="s">
        <v>2609</v>
      </c>
      <c r="K461" s="257" t="s">
        <v>2460</v>
      </c>
      <c r="L461" s="257" t="s">
        <v>542</v>
      </c>
      <c r="M461" s="257" t="s">
        <v>234</v>
      </c>
      <c r="N461" s="257" t="s">
        <v>702</v>
      </c>
      <c r="O461" s="257" t="s">
        <v>702</v>
      </c>
      <c r="P461" s="257" t="s">
        <v>702</v>
      </c>
      <c r="Q461" s="257" t="s">
        <v>143</v>
      </c>
      <c r="R461" s="257" t="s">
        <v>78</v>
      </c>
      <c r="S461" s="257" t="s">
        <v>104</v>
      </c>
      <c r="T461" s="257" t="s">
        <v>1913</v>
      </c>
      <c r="U461" s="257" t="s">
        <v>2610</v>
      </c>
      <c r="V461" s="257" t="s">
        <v>2611</v>
      </c>
      <c r="W461" s="257" t="s">
        <v>2596</v>
      </c>
      <c r="X461" s="257" t="s">
        <v>2612</v>
      </c>
      <c r="Y461" s="257" t="s">
        <v>2608</v>
      </c>
    </row>
    <row r="462" spans="1:25" ht="48" x14ac:dyDescent="0.2">
      <c r="A462" s="257" t="s">
        <v>1251</v>
      </c>
      <c r="B462" s="271" t="s">
        <v>2445</v>
      </c>
      <c r="C462" s="271"/>
      <c r="D462" s="257" t="s">
        <v>77</v>
      </c>
      <c r="E462" s="257" t="s">
        <v>89</v>
      </c>
      <c r="F462" s="257" t="s">
        <v>1974</v>
      </c>
      <c r="G462" s="257" t="s">
        <v>2413</v>
      </c>
      <c r="H462" s="257" t="s">
        <v>2515</v>
      </c>
      <c r="I462" s="257" t="s">
        <v>2035</v>
      </c>
      <c r="J462" s="257" t="s">
        <v>2413</v>
      </c>
      <c r="K462" s="257" t="s">
        <v>128</v>
      </c>
      <c r="L462" s="257" t="s">
        <v>143</v>
      </c>
      <c r="M462" s="257" t="s">
        <v>181</v>
      </c>
      <c r="N462" s="257" t="s">
        <v>181</v>
      </c>
      <c r="O462" s="257" t="s">
        <v>181</v>
      </c>
      <c r="P462" s="257" t="s">
        <v>181</v>
      </c>
      <c r="Q462" s="257" t="s">
        <v>143</v>
      </c>
      <c r="R462" s="257" t="s">
        <v>78</v>
      </c>
      <c r="S462" s="257" t="s">
        <v>79</v>
      </c>
      <c r="T462" s="257" t="s">
        <v>182</v>
      </c>
      <c r="U462" s="257" t="s">
        <v>2613</v>
      </c>
      <c r="V462" s="257" t="s">
        <v>2614</v>
      </c>
      <c r="W462" s="257" t="s">
        <v>1974</v>
      </c>
      <c r="X462" s="257" t="s">
        <v>2615</v>
      </c>
      <c r="Y462" s="257" t="s">
        <v>2035</v>
      </c>
    </row>
    <row r="463" spans="1:25" ht="36" x14ac:dyDescent="0.2">
      <c r="A463" s="257" t="s">
        <v>1256</v>
      </c>
      <c r="B463" s="271" t="s">
        <v>1974</v>
      </c>
      <c r="C463" s="271"/>
      <c r="D463" s="257" t="s">
        <v>77</v>
      </c>
      <c r="E463" s="257" t="s">
        <v>136</v>
      </c>
      <c r="F463" s="257" t="s">
        <v>2413</v>
      </c>
      <c r="G463" s="257" t="s">
        <v>2609</v>
      </c>
      <c r="H463" s="257" t="s">
        <v>2565</v>
      </c>
      <c r="I463" s="257" t="s">
        <v>2616</v>
      </c>
      <c r="J463" s="257" t="s">
        <v>1829</v>
      </c>
      <c r="K463" s="257" t="s">
        <v>123</v>
      </c>
      <c r="L463" s="257" t="s">
        <v>143</v>
      </c>
      <c r="M463" s="257" t="s">
        <v>170</v>
      </c>
      <c r="N463" s="257" t="s">
        <v>170</v>
      </c>
      <c r="O463" s="257" t="s">
        <v>170</v>
      </c>
      <c r="P463" s="257"/>
      <c r="Q463" s="257" t="s">
        <v>143</v>
      </c>
      <c r="R463" s="257" t="s">
        <v>78</v>
      </c>
      <c r="S463" s="257" t="s">
        <v>79</v>
      </c>
      <c r="T463" s="257" t="s">
        <v>2330</v>
      </c>
      <c r="U463" s="257" t="s">
        <v>2537</v>
      </c>
      <c r="V463" s="257" t="s">
        <v>1389</v>
      </c>
      <c r="W463" s="257" t="s">
        <v>2413</v>
      </c>
      <c r="X463" s="257"/>
      <c r="Y463" s="257"/>
    </row>
    <row r="464" spans="1:25" ht="48" x14ac:dyDescent="0.2">
      <c r="A464" s="257" t="s">
        <v>427</v>
      </c>
      <c r="B464" s="271" t="s">
        <v>2596</v>
      </c>
      <c r="C464" s="271"/>
      <c r="D464" s="257" t="s">
        <v>77</v>
      </c>
      <c r="E464" s="257" t="s">
        <v>89</v>
      </c>
      <c r="F464" s="257" t="s">
        <v>2071</v>
      </c>
      <c r="G464" s="257" t="s">
        <v>2236</v>
      </c>
      <c r="H464" s="257" t="s">
        <v>2607</v>
      </c>
      <c r="I464" s="257" t="s">
        <v>1605</v>
      </c>
      <c r="J464" s="257" t="s">
        <v>2236</v>
      </c>
      <c r="K464" s="257" t="s">
        <v>2617</v>
      </c>
      <c r="L464" s="257" t="s">
        <v>143</v>
      </c>
      <c r="M464" s="257" t="s">
        <v>517</v>
      </c>
      <c r="N464" s="257" t="s">
        <v>517</v>
      </c>
      <c r="O464" s="257" t="s">
        <v>517</v>
      </c>
      <c r="P464" s="257" t="s">
        <v>517</v>
      </c>
      <c r="Q464" s="257" t="s">
        <v>143</v>
      </c>
      <c r="R464" s="257" t="s">
        <v>78</v>
      </c>
      <c r="S464" s="257" t="s">
        <v>79</v>
      </c>
      <c r="T464" s="257" t="s">
        <v>1907</v>
      </c>
      <c r="U464" s="257" t="s">
        <v>2618</v>
      </c>
      <c r="V464" s="257" t="s">
        <v>1411</v>
      </c>
      <c r="W464" s="257" t="s">
        <v>2071</v>
      </c>
      <c r="X464" s="257" t="s">
        <v>2619</v>
      </c>
      <c r="Y464" s="257" t="s">
        <v>1605</v>
      </c>
    </row>
    <row r="465" spans="1:25" ht="36" x14ac:dyDescent="0.2">
      <c r="A465" s="257" t="s">
        <v>1270</v>
      </c>
      <c r="B465" s="271" t="s">
        <v>2596</v>
      </c>
      <c r="C465" s="271"/>
      <c r="D465" s="257" t="s">
        <v>77</v>
      </c>
      <c r="E465" s="257" t="s">
        <v>89</v>
      </c>
      <c r="F465" s="257" t="s">
        <v>2035</v>
      </c>
      <c r="G465" s="257" t="s">
        <v>2049</v>
      </c>
      <c r="H465" s="257" t="s">
        <v>2560</v>
      </c>
      <c r="I465" s="257" t="s">
        <v>2376</v>
      </c>
      <c r="J465" s="257" t="s">
        <v>2049</v>
      </c>
      <c r="K465" s="257" t="s">
        <v>2620</v>
      </c>
      <c r="L465" s="257" t="s">
        <v>2621</v>
      </c>
      <c r="M465" s="257" t="s">
        <v>981</v>
      </c>
      <c r="N465" s="257" t="s">
        <v>2622</v>
      </c>
      <c r="O465" s="257" t="s">
        <v>2622</v>
      </c>
      <c r="P465" s="257" t="s">
        <v>2622</v>
      </c>
      <c r="Q465" s="257" t="s">
        <v>336</v>
      </c>
      <c r="R465" s="257" t="s">
        <v>93</v>
      </c>
      <c r="S465" s="257" t="s">
        <v>79</v>
      </c>
      <c r="T465" s="257" t="s">
        <v>2623</v>
      </c>
      <c r="U465" s="257" t="s">
        <v>2624</v>
      </c>
      <c r="V465" s="257" t="s">
        <v>2625</v>
      </c>
      <c r="W465" s="257" t="s">
        <v>2035</v>
      </c>
      <c r="X465" s="257" t="s">
        <v>2626</v>
      </c>
      <c r="Y465" s="257" t="s">
        <v>2376</v>
      </c>
    </row>
    <row r="466" spans="1:25" ht="36" x14ac:dyDescent="0.2">
      <c r="A466" s="257" t="s">
        <v>1277</v>
      </c>
      <c r="B466" s="271" t="s">
        <v>2413</v>
      </c>
      <c r="C466" s="271"/>
      <c r="D466" s="257" t="s">
        <v>77</v>
      </c>
      <c r="E466" s="257" t="s">
        <v>89</v>
      </c>
      <c r="F466" s="257" t="s">
        <v>2100</v>
      </c>
      <c r="G466" s="257" t="s">
        <v>2236</v>
      </c>
      <c r="H466" s="257" t="s">
        <v>2072</v>
      </c>
      <c r="I466" s="257" t="s">
        <v>2627</v>
      </c>
      <c r="J466" s="257" t="s">
        <v>2236</v>
      </c>
      <c r="K466" s="257" t="s">
        <v>2270</v>
      </c>
      <c r="L466" s="257" t="s">
        <v>143</v>
      </c>
      <c r="M466" s="257" t="s">
        <v>423</v>
      </c>
      <c r="N466" s="257" t="s">
        <v>423</v>
      </c>
      <c r="O466" s="257" t="s">
        <v>423</v>
      </c>
      <c r="P466" s="257" t="s">
        <v>423</v>
      </c>
      <c r="Q466" s="257" t="s">
        <v>143</v>
      </c>
      <c r="R466" s="257" t="s">
        <v>78</v>
      </c>
      <c r="S466" s="257" t="s">
        <v>79</v>
      </c>
      <c r="T466" s="257" t="s">
        <v>2271</v>
      </c>
      <c r="U466" s="257" t="s">
        <v>2628</v>
      </c>
      <c r="V466" s="257" t="s">
        <v>2629</v>
      </c>
      <c r="W466" s="257" t="s">
        <v>2100</v>
      </c>
      <c r="X466" s="257" t="s">
        <v>2630</v>
      </c>
      <c r="Y466" s="257" t="s">
        <v>2627</v>
      </c>
    </row>
    <row r="467" spans="1:25" ht="84" x14ac:dyDescent="0.2">
      <c r="A467" s="257" t="s">
        <v>1283</v>
      </c>
      <c r="B467" s="271" t="s">
        <v>2100</v>
      </c>
      <c r="C467" s="271"/>
      <c r="D467" s="257" t="s">
        <v>77</v>
      </c>
      <c r="E467" s="257" t="s">
        <v>89</v>
      </c>
      <c r="F467" s="257" t="s">
        <v>2236</v>
      </c>
      <c r="G467" s="257" t="s">
        <v>2465</v>
      </c>
      <c r="H467" s="257" t="s">
        <v>2631</v>
      </c>
      <c r="I467" s="257" t="s">
        <v>2632</v>
      </c>
      <c r="J467" s="257" t="s">
        <v>2465</v>
      </c>
      <c r="K467" s="257" t="s">
        <v>2633</v>
      </c>
      <c r="L467" s="257" t="s">
        <v>203</v>
      </c>
      <c r="M467" s="257" t="s">
        <v>319</v>
      </c>
      <c r="N467" s="257" t="s">
        <v>225</v>
      </c>
      <c r="O467" s="257" t="s">
        <v>225</v>
      </c>
      <c r="P467" s="257" t="s">
        <v>225</v>
      </c>
      <c r="Q467" s="257" t="s">
        <v>143</v>
      </c>
      <c r="R467" s="257" t="s">
        <v>78</v>
      </c>
      <c r="S467" s="257" t="s">
        <v>104</v>
      </c>
      <c r="T467" s="257" t="s">
        <v>2634</v>
      </c>
      <c r="U467" s="257" t="s">
        <v>2635</v>
      </c>
      <c r="V467" s="257" t="s">
        <v>1434</v>
      </c>
      <c r="W467" s="257" t="s">
        <v>2236</v>
      </c>
      <c r="X467" s="257" t="s">
        <v>2636</v>
      </c>
      <c r="Y467" s="257" t="s">
        <v>2632</v>
      </c>
    </row>
    <row r="468" spans="1:25" ht="60" x14ac:dyDescent="0.2">
      <c r="A468" s="257" t="s">
        <v>1291</v>
      </c>
      <c r="B468" s="271" t="s">
        <v>2035</v>
      </c>
      <c r="C468" s="271"/>
      <c r="D468" s="257" t="s">
        <v>77</v>
      </c>
      <c r="E468" s="257" t="s">
        <v>89</v>
      </c>
      <c r="F468" s="257" t="s">
        <v>2609</v>
      </c>
      <c r="G468" s="257" t="s">
        <v>2637</v>
      </c>
      <c r="H468" s="257" t="s">
        <v>2638</v>
      </c>
      <c r="I468" s="257" t="s">
        <v>2639</v>
      </c>
      <c r="J468" s="257" t="s">
        <v>2637</v>
      </c>
      <c r="K468" s="257" t="s">
        <v>2640</v>
      </c>
      <c r="L468" s="257" t="s">
        <v>143</v>
      </c>
      <c r="M468" s="257" t="s">
        <v>342</v>
      </c>
      <c r="N468" s="257" t="s">
        <v>342</v>
      </c>
      <c r="O468" s="257" t="s">
        <v>342</v>
      </c>
      <c r="P468" s="257" t="s">
        <v>342</v>
      </c>
      <c r="Q468" s="257" t="s">
        <v>143</v>
      </c>
      <c r="R468" s="257" t="s">
        <v>78</v>
      </c>
      <c r="S468" s="257" t="s">
        <v>79</v>
      </c>
      <c r="T468" s="257" t="s">
        <v>1880</v>
      </c>
      <c r="U468" s="257" t="s">
        <v>2641</v>
      </c>
      <c r="V468" s="257" t="s">
        <v>1445</v>
      </c>
      <c r="W468" s="257" t="s">
        <v>2236</v>
      </c>
      <c r="X468" s="257" t="s">
        <v>2642</v>
      </c>
      <c r="Y468" s="257" t="s">
        <v>2639</v>
      </c>
    </row>
    <row r="469" spans="1:25" ht="48" x14ac:dyDescent="0.2">
      <c r="A469" s="257" t="s">
        <v>1259</v>
      </c>
      <c r="B469" s="271" t="s">
        <v>2035</v>
      </c>
      <c r="C469" s="271"/>
      <c r="D469" s="257" t="s">
        <v>77</v>
      </c>
      <c r="E469" s="257" t="s">
        <v>89</v>
      </c>
      <c r="F469" s="257" t="s">
        <v>2236</v>
      </c>
      <c r="G469" s="257" t="s">
        <v>2609</v>
      </c>
      <c r="H469" s="257" t="s">
        <v>2565</v>
      </c>
      <c r="I469" s="257" t="s">
        <v>2555</v>
      </c>
      <c r="J469" s="257" t="s">
        <v>2609</v>
      </c>
      <c r="K469" s="257" t="s">
        <v>132</v>
      </c>
      <c r="L469" s="257" t="s">
        <v>181</v>
      </c>
      <c r="M469" s="257" t="s">
        <v>229</v>
      </c>
      <c r="N469" s="257" t="s">
        <v>234</v>
      </c>
      <c r="O469" s="257" t="s">
        <v>234</v>
      </c>
      <c r="P469" s="257" t="s">
        <v>234</v>
      </c>
      <c r="Q469" s="257" t="s">
        <v>143</v>
      </c>
      <c r="R469" s="257" t="s">
        <v>78</v>
      </c>
      <c r="S469" s="257" t="s">
        <v>79</v>
      </c>
      <c r="T469" s="257" t="s">
        <v>2183</v>
      </c>
      <c r="U469" s="257" t="s">
        <v>2643</v>
      </c>
      <c r="V469" s="257" t="s">
        <v>2644</v>
      </c>
      <c r="W469" s="257" t="s">
        <v>2236</v>
      </c>
      <c r="X469" s="257" t="s">
        <v>2645</v>
      </c>
      <c r="Y469" s="257" t="s">
        <v>2555</v>
      </c>
    </row>
    <row r="470" spans="1:25" ht="36" x14ac:dyDescent="0.2">
      <c r="A470" s="257" t="s">
        <v>1303</v>
      </c>
      <c r="B470" s="271" t="s">
        <v>2049</v>
      </c>
      <c r="C470" s="271"/>
      <c r="D470" s="257" t="s">
        <v>77</v>
      </c>
      <c r="E470" s="257" t="s">
        <v>89</v>
      </c>
      <c r="F470" s="257" t="s">
        <v>2609</v>
      </c>
      <c r="G470" s="257" t="s">
        <v>2637</v>
      </c>
      <c r="H470" s="257" t="s">
        <v>2638</v>
      </c>
      <c r="I470" s="257" t="s">
        <v>2440</v>
      </c>
      <c r="J470" s="257" t="s">
        <v>2465</v>
      </c>
      <c r="K470" s="257" t="s">
        <v>2646</v>
      </c>
      <c r="L470" s="257" t="s">
        <v>143</v>
      </c>
      <c r="M470" s="257" t="s">
        <v>181</v>
      </c>
      <c r="N470" s="257" t="s">
        <v>181</v>
      </c>
      <c r="O470" s="257" t="s">
        <v>181</v>
      </c>
      <c r="P470" s="257" t="s">
        <v>181</v>
      </c>
      <c r="Q470" s="257" t="s">
        <v>143</v>
      </c>
      <c r="R470" s="257" t="s">
        <v>78</v>
      </c>
      <c r="S470" s="257" t="s">
        <v>79</v>
      </c>
      <c r="T470" s="257" t="s">
        <v>182</v>
      </c>
      <c r="U470" s="257" t="s">
        <v>2647</v>
      </c>
      <c r="V470" s="257" t="s">
        <v>2648</v>
      </c>
      <c r="W470" s="257" t="s">
        <v>2236</v>
      </c>
      <c r="X470" s="257" t="s">
        <v>2649</v>
      </c>
      <c r="Y470" s="257" t="s">
        <v>2440</v>
      </c>
    </row>
    <row r="471" spans="1:25" ht="48" x14ac:dyDescent="0.2">
      <c r="A471" s="257" t="s">
        <v>1311</v>
      </c>
      <c r="B471" s="271" t="s">
        <v>2049</v>
      </c>
      <c r="C471" s="271"/>
      <c r="D471" s="257" t="s">
        <v>77</v>
      </c>
      <c r="E471" s="257" t="s">
        <v>89</v>
      </c>
      <c r="F471" s="257" t="s">
        <v>2609</v>
      </c>
      <c r="G471" s="257" t="s">
        <v>2637</v>
      </c>
      <c r="H471" s="257" t="s">
        <v>2638</v>
      </c>
      <c r="I471" s="257" t="s">
        <v>2650</v>
      </c>
      <c r="J471" s="257" t="s">
        <v>2465</v>
      </c>
      <c r="K471" s="257" t="s">
        <v>2651</v>
      </c>
      <c r="L471" s="257" t="s">
        <v>143</v>
      </c>
      <c r="M471" s="257" t="s">
        <v>181</v>
      </c>
      <c r="N471" s="257" t="s">
        <v>181</v>
      </c>
      <c r="O471" s="257" t="s">
        <v>181</v>
      </c>
      <c r="P471" s="257" t="s">
        <v>181</v>
      </c>
      <c r="Q471" s="257" t="s">
        <v>143</v>
      </c>
      <c r="R471" s="257" t="s">
        <v>78</v>
      </c>
      <c r="S471" s="257" t="s">
        <v>79</v>
      </c>
      <c r="T471" s="257" t="s">
        <v>182</v>
      </c>
      <c r="U471" s="257" t="s">
        <v>2652</v>
      </c>
      <c r="V471" s="257" t="s">
        <v>1458</v>
      </c>
      <c r="W471" s="257" t="s">
        <v>2236</v>
      </c>
      <c r="X471" s="257" t="s">
        <v>2653</v>
      </c>
      <c r="Y471" s="257" t="s">
        <v>2650</v>
      </c>
    </row>
    <row r="472" spans="1:25" ht="60" x14ac:dyDescent="0.2">
      <c r="A472" s="257" t="s">
        <v>1316</v>
      </c>
      <c r="B472" s="271" t="s">
        <v>2546</v>
      </c>
      <c r="C472" s="271"/>
      <c r="D472" s="257" t="s">
        <v>77</v>
      </c>
      <c r="E472" s="257" t="s">
        <v>89</v>
      </c>
      <c r="F472" s="257" t="s">
        <v>2637</v>
      </c>
      <c r="G472" s="257" t="s">
        <v>2654</v>
      </c>
      <c r="H472" s="257" t="s">
        <v>2655</v>
      </c>
      <c r="I472" s="257" t="s">
        <v>2516</v>
      </c>
      <c r="J472" s="257" t="s">
        <v>2656</v>
      </c>
      <c r="K472" s="257" t="s">
        <v>233</v>
      </c>
      <c r="L472" s="257" t="s">
        <v>143</v>
      </c>
      <c r="M472" s="257" t="s">
        <v>170</v>
      </c>
      <c r="N472" s="257" t="s">
        <v>170</v>
      </c>
      <c r="O472" s="257" t="s">
        <v>170</v>
      </c>
      <c r="P472" s="257" t="s">
        <v>170</v>
      </c>
      <c r="Q472" s="257" t="s">
        <v>143</v>
      </c>
      <c r="R472" s="257" t="s">
        <v>78</v>
      </c>
      <c r="S472" s="257" t="s">
        <v>79</v>
      </c>
      <c r="T472" s="257" t="s">
        <v>2330</v>
      </c>
      <c r="U472" s="257" t="s">
        <v>2657</v>
      </c>
      <c r="V472" s="257" t="s">
        <v>1464</v>
      </c>
      <c r="W472" s="257" t="s">
        <v>2637</v>
      </c>
      <c r="X472" s="257" t="s">
        <v>2658</v>
      </c>
      <c r="Y472" s="257" t="s">
        <v>2516</v>
      </c>
    </row>
    <row r="473" spans="1:25" ht="36" x14ac:dyDescent="0.2">
      <c r="A473" s="257" t="s">
        <v>1321</v>
      </c>
      <c r="B473" s="271" t="s">
        <v>2637</v>
      </c>
      <c r="C473" s="271"/>
      <c r="D473" s="257" t="s">
        <v>77</v>
      </c>
      <c r="E473" s="257" t="s">
        <v>89</v>
      </c>
      <c r="F473" s="257" t="s">
        <v>2627</v>
      </c>
      <c r="G473" s="257" t="s">
        <v>2654</v>
      </c>
      <c r="H473" s="257" t="s">
        <v>2655</v>
      </c>
      <c r="I473" s="257" t="s">
        <v>2561</v>
      </c>
      <c r="J473" s="257" t="s">
        <v>2654</v>
      </c>
      <c r="K473" s="257" t="s">
        <v>115</v>
      </c>
      <c r="L473" s="257" t="s">
        <v>143</v>
      </c>
      <c r="M473" s="257" t="s">
        <v>181</v>
      </c>
      <c r="N473" s="257" t="s">
        <v>181</v>
      </c>
      <c r="O473" s="257" t="s">
        <v>181</v>
      </c>
      <c r="P473" s="257" t="s">
        <v>181</v>
      </c>
      <c r="Q473" s="257" t="s">
        <v>143</v>
      </c>
      <c r="R473" s="257" t="s">
        <v>78</v>
      </c>
      <c r="S473" s="257" t="s">
        <v>79</v>
      </c>
      <c r="T473" s="257" t="s">
        <v>182</v>
      </c>
      <c r="U473" s="257" t="s">
        <v>2659</v>
      </c>
      <c r="V473" s="257" t="s">
        <v>2660</v>
      </c>
      <c r="W473" s="257" t="s">
        <v>2627</v>
      </c>
      <c r="X473" s="257" t="s">
        <v>2661</v>
      </c>
      <c r="Y473" s="257" t="s">
        <v>2561</v>
      </c>
    </row>
    <row r="474" spans="1:25" ht="60" x14ac:dyDescent="0.2">
      <c r="A474" s="257" t="s">
        <v>1325</v>
      </c>
      <c r="B474" s="271" t="s">
        <v>2637</v>
      </c>
      <c r="C474" s="271"/>
      <c r="D474" s="257" t="s">
        <v>77</v>
      </c>
      <c r="E474" s="257" t="s">
        <v>89</v>
      </c>
      <c r="F474" s="257" t="s">
        <v>2627</v>
      </c>
      <c r="G474" s="257" t="s">
        <v>2654</v>
      </c>
      <c r="H474" s="257" t="s">
        <v>2655</v>
      </c>
      <c r="I474" s="257" t="s">
        <v>2662</v>
      </c>
      <c r="J474" s="257" t="s">
        <v>2663</v>
      </c>
      <c r="K474" s="257" t="s">
        <v>937</v>
      </c>
      <c r="L474" s="257" t="s">
        <v>143</v>
      </c>
      <c r="M474" s="257" t="s">
        <v>203</v>
      </c>
      <c r="N474" s="257" t="s">
        <v>203</v>
      </c>
      <c r="O474" s="257" t="s">
        <v>203</v>
      </c>
      <c r="P474" s="257" t="s">
        <v>203</v>
      </c>
      <c r="Q474" s="257" t="s">
        <v>143</v>
      </c>
      <c r="R474" s="257" t="s">
        <v>78</v>
      </c>
      <c r="S474" s="257" t="s">
        <v>79</v>
      </c>
      <c r="T474" s="257" t="s">
        <v>1913</v>
      </c>
      <c r="U474" s="257" t="s">
        <v>2664</v>
      </c>
      <c r="V474" s="257" t="s">
        <v>1473</v>
      </c>
      <c r="W474" s="257" t="s">
        <v>2627</v>
      </c>
      <c r="X474" s="257" t="s">
        <v>2665</v>
      </c>
      <c r="Y474" s="257" t="s">
        <v>2662</v>
      </c>
    </row>
    <row r="475" spans="1:25" ht="60" x14ac:dyDescent="0.2">
      <c r="A475" s="257" t="s">
        <v>1332</v>
      </c>
      <c r="B475" s="271" t="s">
        <v>2637</v>
      </c>
      <c r="C475" s="271"/>
      <c r="D475" s="257" t="s">
        <v>77</v>
      </c>
      <c r="E475" s="257" t="s">
        <v>89</v>
      </c>
      <c r="F475" s="257" t="s">
        <v>2654</v>
      </c>
      <c r="G475" s="257" t="s">
        <v>2666</v>
      </c>
      <c r="H475" s="257" t="s">
        <v>2667</v>
      </c>
      <c r="I475" s="257" t="s">
        <v>2668</v>
      </c>
      <c r="J475" s="257" t="s">
        <v>2666</v>
      </c>
      <c r="K475" s="257" t="s">
        <v>2226</v>
      </c>
      <c r="L475" s="257" t="s">
        <v>143</v>
      </c>
      <c r="M475" s="257" t="s">
        <v>192</v>
      </c>
      <c r="N475" s="257" t="s">
        <v>192</v>
      </c>
      <c r="O475" s="257" t="s">
        <v>192</v>
      </c>
      <c r="P475" s="257" t="s">
        <v>192</v>
      </c>
      <c r="Q475" s="257" t="s">
        <v>143</v>
      </c>
      <c r="R475" s="257" t="s">
        <v>78</v>
      </c>
      <c r="S475" s="257" t="s">
        <v>104</v>
      </c>
      <c r="T475" s="257" t="s">
        <v>1993</v>
      </c>
      <c r="U475" s="257" t="s">
        <v>2669</v>
      </c>
      <c r="V475" s="257" t="s">
        <v>1509</v>
      </c>
      <c r="W475" s="257" t="s">
        <v>2654</v>
      </c>
      <c r="X475" s="257" t="s">
        <v>2670</v>
      </c>
      <c r="Y475" s="257" t="s">
        <v>2668</v>
      </c>
    </row>
    <row r="476" spans="1:25" ht="36" x14ac:dyDescent="0.2">
      <c r="A476" s="257" t="s">
        <v>1338</v>
      </c>
      <c r="B476" s="271" t="s">
        <v>2654</v>
      </c>
      <c r="C476" s="271"/>
      <c r="D476" s="257" t="s">
        <v>77</v>
      </c>
      <c r="E476" s="257" t="s">
        <v>89</v>
      </c>
      <c r="F476" s="257" t="s">
        <v>2639</v>
      </c>
      <c r="G476" s="257" t="s">
        <v>2154</v>
      </c>
      <c r="H476" s="257" t="s">
        <v>2671</v>
      </c>
      <c r="I476" s="257" t="s">
        <v>2666</v>
      </c>
      <c r="J476" s="257" t="s">
        <v>2154</v>
      </c>
      <c r="K476" s="257" t="s">
        <v>115</v>
      </c>
      <c r="L476" s="257" t="s">
        <v>229</v>
      </c>
      <c r="M476" s="257" t="s">
        <v>180</v>
      </c>
      <c r="N476" s="257" t="s">
        <v>291</v>
      </c>
      <c r="O476" s="257" t="s">
        <v>291</v>
      </c>
      <c r="P476" s="257" t="s">
        <v>291</v>
      </c>
      <c r="Q476" s="257" t="s">
        <v>143</v>
      </c>
      <c r="R476" s="257" t="s">
        <v>78</v>
      </c>
      <c r="S476" s="257" t="s">
        <v>79</v>
      </c>
      <c r="T476" s="257" t="s">
        <v>2672</v>
      </c>
      <c r="U476" s="257" t="s">
        <v>2673</v>
      </c>
      <c r="V476" s="257" t="s">
        <v>2674</v>
      </c>
      <c r="W476" s="257" t="s">
        <v>2639</v>
      </c>
      <c r="X476" s="257" t="s">
        <v>2675</v>
      </c>
      <c r="Y476" s="257" t="s">
        <v>2666</v>
      </c>
    </row>
    <row r="477" spans="1:25" ht="36" x14ac:dyDescent="0.2">
      <c r="A477" s="257" t="s">
        <v>1342</v>
      </c>
      <c r="B477" s="271" t="s">
        <v>2654</v>
      </c>
      <c r="C477" s="271"/>
      <c r="D477" s="257" t="s">
        <v>77</v>
      </c>
      <c r="E477" s="257" t="s">
        <v>89</v>
      </c>
      <c r="F477" s="257" t="s">
        <v>2440</v>
      </c>
      <c r="G477" s="257" t="s">
        <v>2666</v>
      </c>
      <c r="H477" s="257" t="s">
        <v>2498</v>
      </c>
      <c r="I477" s="257" t="s">
        <v>2218</v>
      </c>
      <c r="J477" s="257" t="s">
        <v>2666</v>
      </c>
      <c r="K477" s="257" t="s">
        <v>2676</v>
      </c>
      <c r="L477" s="257" t="s">
        <v>143</v>
      </c>
      <c r="M477" s="257" t="s">
        <v>144</v>
      </c>
      <c r="N477" s="257" t="s">
        <v>144</v>
      </c>
      <c r="O477" s="257" t="s">
        <v>144</v>
      </c>
      <c r="P477" s="257" t="s">
        <v>144</v>
      </c>
      <c r="Q477" s="257" t="s">
        <v>143</v>
      </c>
      <c r="R477" s="257" t="s">
        <v>78</v>
      </c>
      <c r="S477" s="257" t="s">
        <v>79</v>
      </c>
      <c r="T477" s="257" t="s">
        <v>2089</v>
      </c>
      <c r="U477" s="257" t="s">
        <v>2677</v>
      </c>
      <c r="V477" s="257" t="s">
        <v>2678</v>
      </c>
      <c r="W477" s="257" t="s">
        <v>2440</v>
      </c>
      <c r="X477" s="257" t="s">
        <v>2679</v>
      </c>
      <c r="Y477" s="257" t="s">
        <v>2218</v>
      </c>
    </row>
    <row r="478" spans="1:25" ht="36" x14ac:dyDescent="0.2">
      <c r="A478" s="257" t="s">
        <v>1349</v>
      </c>
      <c r="B478" s="271" t="s">
        <v>2561</v>
      </c>
      <c r="C478" s="271"/>
      <c r="D478" s="257" t="s">
        <v>77</v>
      </c>
      <c r="E478" s="257" t="s">
        <v>89</v>
      </c>
      <c r="F478" s="257" t="s">
        <v>2639</v>
      </c>
      <c r="G478" s="257" t="s">
        <v>2072</v>
      </c>
      <c r="H478" s="257" t="s">
        <v>2680</v>
      </c>
      <c r="I478" s="257" t="s">
        <v>2608</v>
      </c>
      <c r="J478" s="257" t="s">
        <v>2650</v>
      </c>
      <c r="K478" s="257" t="s">
        <v>1632</v>
      </c>
      <c r="L478" s="257" t="s">
        <v>143</v>
      </c>
      <c r="M478" s="257" t="s">
        <v>181</v>
      </c>
      <c r="N478" s="257" t="s">
        <v>181</v>
      </c>
      <c r="O478" s="257" t="s">
        <v>181</v>
      </c>
      <c r="P478" s="257" t="s">
        <v>181</v>
      </c>
      <c r="Q478" s="257" t="s">
        <v>143</v>
      </c>
      <c r="R478" s="257" t="s">
        <v>78</v>
      </c>
      <c r="S478" s="257" t="s">
        <v>79</v>
      </c>
      <c r="T478" s="257" t="s">
        <v>182</v>
      </c>
      <c r="U478" s="257" t="s">
        <v>2681</v>
      </c>
      <c r="V478" s="257" t="s">
        <v>2682</v>
      </c>
      <c r="W478" s="257" t="s">
        <v>2639</v>
      </c>
      <c r="X478" s="257" t="s">
        <v>2683</v>
      </c>
      <c r="Y478" s="257" t="s">
        <v>2608</v>
      </c>
    </row>
    <row r="479" spans="1:25" ht="48" x14ac:dyDescent="0.2">
      <c r="A479" s="257" t="s">
        <v>154</v>
      </c>
      <c r="B479" s="271" t="s">
        <v>2079</v>
      </c>
      <c r="C479" s="271"/>
      <c r="D479" s="257" t="s">
        <v>77</v>
      </c>
      <c r="E479" s="257" t="s">
        <v>136</v>
      </c>
      <c r="F479" s="257" t="s">
        <v>2440</v>
      </c>
      <c r="G479" s="257" t="s">
        <v>2632</v>
      </c>
      <c r="H479" s="257" t="s">
        <v>2684</v>
      </c>
      <c r="I479" s="257" t="s">
        <v>2656</v>
      </c>
      <c r="J479" s="257" t="s">
        <v>2632</v>
      </c>
      <c r="K479" s="257" t="s">
        <v>2685</v>
      </c>
      <c r="L479" s="257" t="s">
        <v>143</v>
      </c>
      <c r="M479" s="257" t="s">
        <v>2686</v>
      </c>
      <c r="N479" s="257" t="s">
        <v>2686</v>
      </c>
      <c r="O479" s="257" t="s">
        <v>2686</v>
      </c>
      <c r="P479" s="257"/>
      <c r="Q479" s="257" t="s">
        <v>143</v>
      </c>
      <c r="R479" s="257" t="s">
        <v>78</v>
      </c>
      <c r="S479" s="257" t="s">
        <v>79</v>
      </c>
      <c r="T479" s="257" t="s">
        <v>2687</v>
      </c>
      <c r="U479" s="257" t="s">
        <v>2688</v>
      </c>
      <c r="V479" s="257" t="s">
        <v>2689</v>
      </c>
      <c r="W479" s="257" t="s">
        <v>2440</v>
      </c>
      <c r="X479" s="257"/>
      <c r="Y479" s="257"/>
    </row>
    <row r="480" spans="1:25" ht="72" x14ac:dyDescent="0.2">
      <c r="A480" s="257" t="s">
        <v>1358</v>
      </c>
      <c r="B480" s="271" t="s">
        <v>2079</v>
      </c>
      <c r="C480" s="271"/>
      <c r="D480" s="257" t="s">
        <v>77</v>
      </c>
      <c r="E480" s="257" t="s">
        <v>89</v>
      </c>
      <c r="F480" s="257" t="s">
        <v>2440</v>
      </c>
      <c r="G480" s="257" t="s">
        <v>2440</v>
      </c>
      <c r="H480" s="257" t="s">
        <v>2543</v>
      </c>
      <c r="I480" s="257" t="s">
        <v>2195</v>
      </c>
      <c r="J480" s="257" t="s">
        <v>2690</v>
      </c>
      <c r="K480" s="257" t="s">
        <v>133</v>
      </c>
      <c r="L480" s="257" t="s">
        <v>143</v>
      </c>
      <c r="M480" s="257" t="s">
        <v>229</v>
      </c>
      <c r="N480" s="257" t="s">
        <v>229</v>
      </c>
      <c r="O480" s="257" t="s">
        <v>229</v>
      </c>
      <c r="P480" s="257" t="s">
        <v>229</v>
      </c>
      <c r="Q480" s="257" t="s">
        <v>143</v>
      </c>
      <c r="R480" s="257" t="s">
        <v>78</v>
      </c>
      <c r="S480" s="257" t="s">
        <v>79</v>
      </c>
      <c r="T480" s="257" t="s">
        <v>182</v>
      </c>
      <c r="U480" s="257" t="s">
        <v>2691</v>
      </c>
      <c r="V480" s="257" t="s">
        <v>2692</v>
      </c>
      <c r="W480" s="257" t="s">
        <v>2440</v>
      </c>
      <c r="X480" s="257" t="s">
        <v>2693</v>
      </c>
      <c r="Y480" s="257" t="s">
        <v>2195</v>
      </c>
    </row>
    <row r="481" spans="1:25" ht="60" x14ac:dyDescent="0.2">
      <c r="A481" s="257" t="s">
        <v>1363</v>
      </c>
      <c r="B481" s="271" t="s">
        <v>2079</v>
      </c>
      <c r="C481" s="271"/>
      <c r="D481" s="257" t="s">
        <v>77</v>
      </c>
      <c r="E481" s="257" t="s">
        <v>89</v>
      </c>
      <c r="F481" s="257" t="s">
        <v>2666</v>
      </c>
      <c r="G481" s="257" t="s">
        <v>2650</v>
      </c>
      <c r="H481" s="257" t="s">
        <v>2694</v>
      </c>
      <c r="I481" s="257" t="s">
        <v>2064</v>
      </c>
      <c r="J481" s="257" t="s">
        <v>2650</v>
      </c>
      <c r="K481" s="257" t="s">
        <v>2695</v>
      </c>
      <c r="L481" s="257" t="s">
        <v>143</v>
      </c>
      <c r="M481" s="257" t="s">
        <v>517</v>
      </c>
      <c r="N481" s="257" t="s">
        <v>517</v>
      </c>
      <c r="O481" s="257" t="s">
        <v>517</v>
      </c>
      <c r="P481" s="257" t="s">
        <v>517</v>
      </c>
      <c r="Q481" s="257" t="s">
        <v>589</v>
      </c>
      <c r="R481" s="257" t="s">
        <v>93</v>
      </c>
      <c r="S481" s="257" t="s">
        <v>79</v>
      </c>
      <c r="T481" s="257" t="s">
        <v>1907</v>
      </c>
      <c r="U481" s="257" t="s">
        <v>2696</v>
      </c>
      <c r="V481" s="257" t="s">
        <v>2697</v>
      </c>
      <c r="W481" s="257" t="s">
        <v>2666</v>
      </c>
      <c r="X481" s="257" t="s">
        <v>2698</v>
      </c>
      <c r="Y481" s="257" t="s">
        <v>2064</v>
      </c>
    </row>
    <row r="482" spans="1:25" ht="48" x14ac:dyDescent="0.2">
      <c r="A482" s="257" t="s">
        <v>1368</v>
      </c>
      <c r="B482" s="271" t="s">
        <v>2079</v>
      </c>
      <c r="C482" s="271"/>
      <c r="D482" s="257" t="s">
        <v>77</v>
      </c>
      <c r="E482" s="257" t="s">
        <v>89</v>
      </c>
      <c r="F482" s="257" t="s">
        <v>2440</v>
      </c>
      <c r="G482" s="257" t="s">
        <v>2632</v>
      </c>
      <c r="H482" s="257" t="s">
        <v>2684</v>
      </c>
      <c r="I482" s="257" t="s">
        <v>2699</v>
      </c>
      <c r="J482" s="257" t="s">
        <v>2632</v>
      </c>
      <c r="K482" s="257" t="s">
        <v>2700</v>
      </c>
      <c r="L482" s="257" t="s">
        <v>143</v>
      </c>
      <c r="M482" s="257" t="s">
        <v>2686</v>
      </c>
      <c r="N482" s="257" t="s">
        <v>2686</v>
      </c>
      <c r="O482" s="257" t="s">
        <v>2686</v>
      </c>
      <c r="P482" s="257" t="s">
        <v>2686</v>
      </c>
      <c r="Q482" s="257" t="s">
        <v>143</v>
      </c>
      <c r="R482" s="257" t="s">
        <v>78</v>
      </c>
      <c r="S482" s="257" t="s">
        <v>79</v>
      </c>
      <c r="T482" s="257" t="s">
        <v>2687</v>
      </c>
      <c r="U482" s="257" t="s">
        <v>2701</v>
      </c>
      <c r="V482" s="257" t="s">
        <v>2702</v>
      </c>
      <c r="W482" s="257" t="s">
        <v>2440</v>
      </c>
      <c r="X482" s="257" t="s">
        <v>2703</v>
      </c>
      <c r="Y482" s="257" t="s">
        <v>2699</v>
      </c>
    </row>
    <row r="483" spans="1:25" ht="48" x14ac:dyDescent="0.2">
      <c r="A483" s="257" t="s">
        <v>1372</v>
      </c>
      <c r="B483" s="271" t="s">
        <v>2079</v>
      </c>
      <c r="C483" s="271"/>
      <c r="D483" s="257" t="s">
        <v>77</v>
      </c>
      <c r="E483" s="257" t="s">
        <v>89</v>
      </c>
      <c r="F483" s="257" t="s">
        <v>2440</v>
      </c>
      <c r="G483" s="257" t="s">
        <v>2632</v>
      </c>
      <c r="H483" s="257" t="s">
        <v>2684</v>
      </c>
      <c r="I483" s="257" t="s">
        <v>2699</v>
      </c>
      <c r="J483" s="257" t="s">
        <v>2632</v>
      </c>
      <c r="K483" s="257" t="s">
        <v>2704</v>
      </c>
      <c r="L483" s="257" t="s">
        <v>143</v>
      </c>
      <c r="M483" s="257" t="s">
        <v>2686</v>
      </c>
      <c r="N483" s="257" t="s">
        <v>2686</v>
      </c>
      <c r="O483" s="257" t="s">
        <v>2686</v>
      </c>
      <c r="P483" s="257" t="s">
        <v>2686</v>
      </c>
      <c r="Q483" s="257" t="s">
        <v>143</v>
      </c>
      <c r="R483" s="257" t="s">
        <v>78</v>
      </c>
      <c r="S483" s="257" t="s">
        <v>79</v>
      </c>
      <c r="T483" s="257" t="s">
        <v>182</v>
      </c>
      <c r="U483" s="257" t="s">
        <v>2705</v>
      </c>
      <c r="V483" s="257" t="s">
        <v>2706</v>
      </c>
      <c r="W483" s="257" t="s">
        <v>2440</v>
      </c>
      <c r="X483" s="257" t="s">
        <v>2707</v>
      </c>
      <c r="Y483" s="257" t="s">
        <v>2699</v>
      </c>
    </row>
    <row r="484" spans="1:25" ht="48" x14ac:dyDescent="0.2">
      <c r="A484" s="257" t="s">
        <v>1377</v>
      </c>
      <c r="B484" s="271" t="s">
        <v>2079</v>
      </c>
      <c r="C484" s="271"/>
      <c r="D484" s="257" t="s">
        <v>77</v>
      </c>
      <c r="E484" s="257" t="s">
        <v>89</v>
      </c>
      <c r="F484" s="257" t="s">
        <v>2440</v>
      </c>
      <c r="G484" s="257" t="s">
        <v>2632</v>
      </c>
      <c r="H484" s="257" t="s">
        <v>2684</v>
      </c>
      <c r="I484" s="257" t="s">
        <v>2699</v>
      </c>
      <c r="J484" s="257" t="s">
        <v>2632</v>
      </c>
      <c r="K484" s="257" t="s">
        <v>2708</v>
      </c>
      <c r="L484" s="257" t="s">
        <v>143</v>
      </c>
      <c r="M484" s="257" t="s">
        <v>2686</v>
      </c>
      <c r="N484" s="257" t="s">
        <v>2686</v>
      </c>
      <c r="O484" s="257" t="s">
        <v>2686</v>
      </c>
      <c r="P484" s="257" t="s">
        <v>2686</v>
      </c>
      <c r="Q484" s="257" t="s">
        <v>143</v>
      </c>
      <c r="R484" s="257" t="s">
        <v>78</v>
      </c>
      <c r="S484" s="257" t="s">
        <v>79</v>
      </c>
      <c r="T484" s="257" t="s">
        <v>2687</v>
      </c>
      <c r="U484" s="257" t="s">
        <v>2709</v>
      </c>
      <c r="V484" s="257" t="s">
        <v>1524</v>
      </c>
      <c r="W484" s="257" t="s">
        <v>2440</v>
      </c>
      <c r="X484" s="257" t="s">
        <v>2710</v>
      </c>
      <c r="Y484" s="257" t="s">
        <v>2699</v>
      </c>
    </row>
    <row r="485" spans="1:25" ht="36" x14ac:dyDescent="0.2">
      <c r="A485" s="257" t="s">
        <v>1378</v>
      </c>
      <c r="B485" s="271" t="s">
        <v>2639</v>
      </c>
      <c r="C485" s="271"/>
      <c r="D485" s="257" t="s">
        <v>77</v>
      </c>
      <c r="E485" s="257" t="s">
        <v>89</v>
      </c>
      <c r="F485" s="257" t="s">
        <v>2072</v>
      </c>
      <c r="G485" s="257" t="s">
        <v>2072</v>
      </c>
      <c r="H485" s="257" t="s">
        <v>2680</v>
      </c>
      <c r="I485" s="257" t="s">
        <v>2711</v>
      </c>
      <c r="J485" s="257" t="s">
        <v>2650</v>
      </c>
      <c r="K485" s="257" t="s">
        <v>132</v>
      </c>
      <c r="L485" s="257" t="s">
        <v>143</v>
      </c>
      <c r="M485" s="257" t="s">
        <v>181</v>
      </c>
      <c r="N485" s="257" t="s">
        <v>181</v>
      </c>
      <c r="O485" s="257" t="s">
        <v>181</v>
      </c>
      <c r="P485" s="257" t="s">
        <v>181</v>
      </c>
      <c r="Q485" s="257" t="s">
        <v>143</v>
      </c>
      <c r="R485" s="257" t="s">
        <v>78</v>
      </c>
      <c r="S485" s="257" t="s">
        <v>79</v>
      </c>
      <c r="T485" s="257" t="s">
        <v>182</v>
      </c>
      <c r="U485" s="257" t="s">
        <v>2712</v>
      </c>
      <c r="V485" s="257" t="s">
        <v>2713</v>
      </c>
      <c r="W485" s="257" t="s">
        <v>2072</v>
      </c>
      <c r="X485" s="257" t="s">
        <v>2714</v>
      </c>
      <c r="Y485" s="257" t="s">
        <v>2711</v>
      </c>
    </row>
    <row r="486" spans="1:25" ht="48" x14ac:dyDescent="0.2">
      <c r="A486" s="257" t="s">
        <v>1382</v>
      </c>
      <c r="B486" s="271" t="s">
        <v>2639</v>
      </c>
      <c r="C486" s="271"/>
      <c r="D486" s="257" t="s">
        <v>77</v>
      </c>
      <c r="E486" s="257" t="s">
        <v>89</v>
      </c>
      <c r="F486" s="257" t="s">
        <v>2072</v>
      </c>
      <c r="G486" s="257" t="s">
        <v>2072</v>
      </c>
      <c r="H486" s="257" t="s">
        <v>2680</v>
      </c>
      <c r="I486" s="257" t="s">
        <v>2711</v>
      </c>
      <c r="J486" s="257" t="s">
        <v>2650</v>
      </c>
      <c r="K486" s="257" t="s">
        <v>132</v>
      </c>
      <c r="L486" s="257" t="s">
        <v>143</v>
      </c>
      <c r="M486" s="257" t="s">
        <v>181</v>
      </c>
      <c r="N486" s="257" t="s">
        <v>181</v>
      </c>
      <c r="O486" s="257" t="s">
        <v>181</v>
      </c>
      <c r="P486" s="257" t="s">
        <v>181</v>
      </c>
      <c r="Q486" s="257" t="s">
        <v>143</v>
      </c>
      <c r="R486" s="257" t="s">
        <v>78</v>
      </c>
      <c r="S486" s="257" t="s">
        <v>79</v>
      </c>
      <c r="T486" s="257" t="s">
        <v>182</v>
      </c>
      <c r="U486" s="257" t="s">
        <v>2715</v>
      </c>
      <c r="V486" s="257" t="s">
        <v>1541</v>
      </c>
      <c r="W486" s="257" t="s">
        <v>2072</v>
      </c>
      <c r="X486" s="257" t="s">
        <v>2716</v>
      </c>
      <c r="Y486" s="257" t="s">
        <v>2711</v>
      </c>
    </row>
    <row r="487" spans="1:25" ht="48" x14ac:dyDescent="0.2">
      <c r="A487" s="257" t="s">
        <v>1391</v>
      </c>
      <c r="B487" s="271" t="s">
        <v>2666</v>
      </c>
      <c r="C487" s="271"/>
      <c r="D487" s="257" t="s">
        <v>77</v>
      </c>
      <c r="E487" s="257" t="s">
        <v>89</v>
      </c>
      <c r="F487" s="257" t="s">
        <v>2195</v>
      </c>
      <c r="G487" s="257" t="s">
        <v>2141</v>
      </c>
      <c r="H487" s="257" t="s">
        <v>2717</v>
      </c>
      <c r="I487" s="257" t="s">
        <v>2274</v>
      </c>
      <c r="J487" s="257" t="s">
        <v>2141</v>
      </c>
      <c r="K487" s="257" t="s">
        <v>2718</v>
      </c>
      <c r="L487" s="257" t="s">
        <v>143</v>
      </c>
      <c r="M487" s="257" t="s">
        <v>181</v>
      </c>
      <c r="N487" s="257" t="s">
        <v>181</v>
      </c>
      <c r="O487" s="257" t="s">
        <v>181</v>
      </c>
      <c r="P487" s="257" t="s">
        <v>181</v>
      </c>
      <c r="Q487" s="257" t="s">
        <v>143</v>
      </c>
      <c r="R487" s="257" t="s">
        <v>78</v>
      </c>
      <c r="S487" s="257" t="s">
        <v>79</v>
      </c>
      <c r="T487" s="257" t="s">
        <v>182</v>
      </c>
      <c r="U487" s="257" t="s">
        <v>2719</v>
      </c>
      <c r="V487" s="257" t="s">
        <v>2720</v>
      </c>
      <c r="W487" s="257" t="s">
        <v>2195</v>
      </c>
      <c r="X487" s="257" t="s">
        <v>2721</v>
      </c>
      <c r="Y487" s="257" t="s">
        <v>2274</v>
      </c>
    </row>
    <row r="488" spans="1:25" ht="48" x14ac:dyDescent="0.2">
      <c r="A488" s="257" t="s">
        <v>1396</v>
      </c>
      <c r="B488" s="271" t="s">
        <v>2666</v>
      </c>
      <c r="C488" s="271"/>
      <c r="D488" s="257" t="s">
        <v>77</v>
      </c>
      <c r="E488" s="257" t="s">
        <v>89</v>
      </c>
      <c r="F488" s="257" t="s">
        <v>2195</v>
      </c>
      <c r="G488" s="257" t="s">
        <v>1605</v>
      </c>
      <c r="H488" s="257" t="s">
        <v>2722</v>
      </c>
      <c r="I488" s="257" t="s">
        <v>2314</v>
      </c>
      <c r="J488" s="257" t="s">
        <v>1605</v>
      </c>
      <c r="K488" s="257" t="s">
        <v>123</v>
      </c>
      <c r="L488" s="257" t="s">
        <v>143</v>
      </c>
      <c r="M488" s="257" t="s">
        <v>170</v>
      </c>
      <c r="N488" s="257" t="s">
        <v>170</v>
      </c>
      <c r="O488" s="257" t="s">
        <v>170</v>
      </c>
      <c r="P488" s="257" t="s">
        <v>170</v>
      </c>
      <c r="Q488" s="257" t="s">
        <v>143</v>
      </c>
      <c r="R488" s="257" t="s">
        <v>78</v>
      </c>
      <c r="S488" s="257" t="s">
        <v>79</v>
      </c>
      <c r="T488" s="257" t="s">
        <v>1913</v>
      </c>
      <c r="U488" s="257" t="s">
        <v>2723</v>
      </c>
      <c r="V488" s="257" t="s">
        <v>2724</v>
      </c>
      <c r="W488" s="257" t="s">
        <v>2195</v>
      </c>
      <c r="X488" s="257" t="s">
        <v>2725</v>
      </c>
      <c r="Y488" s="257" t="s">
        <v>2314</v>
      </c>
    </row>
    <row r="489" spans="1:25" ht="36" x14ac:dyDescent="0.2">
      <c r="A489" s="257" t="s">
        <v>191</v>
      </c>
      <c r="B489" s="271" t="s">
        <v>2690</v>
      </c>
      <c r="C489" s="271"/>
      <c r="D489" s="257" t="s">
        <v>77</v>
      </c>
      <c r="E489" s="257" t="s">
        <v>89</v>
      </c>
      <c r="F489" s="257" t="s">
        <v>2195</v>
      </c>
      <c r="G489" s="257" t="s">
        <v>2711</v>
      </c>
      <c r="H489" s="257" t="s">
        <v>2726</v>
      </c>
      <c r="I489" s="257" t="s">
        <v>1605</v>
      </c>
      <c r="J489" s="257" t="s">
        <v>2711</v>
      </c>
      <c r="K489" s="257" t="s">
        <v>115</v>
      </c>
      <c r="L489" s="257" t="s">
        <v>174</v>
      </c>
      <c r="M489" s="257" t="s">
        <v>238</v>
      </c>
      <c r="N489" s="257" t="s">
        <v>181</v>
      </c>
      <c r="O489" s="257" t="s">
        <v>181</v>
      </c>
      <c r="P489" s="257" t="s">
        <v>181</v>
      </c>
      <c r="Q489" s="257" t="s">
        <v>143</v>
      </c>
      <c r="R489" s="257" t="s">
        <v>78</v>
      </c>
      <c r="S489" s="257" t="s">
        <v>79</v>
      </c>
      <c r="T489" s="257" t="s">
        <v>182</v>
      </c>
      <c r="U489" s="257" t="s">
        <v>2727</v>
      </c>
      <c r="V489" s="257" t="s">
        <v>2728</v>
      </c>
      <c r="W489" s="257" t="s">
        <v>2195</v>
      </c>
      <c r="X489" s="257" t="s">
        <v>2729</v>
      </c>
      <c r="Y489" s="257" t="s">
        <v>1605</v>
      </c>
    </row>
    <row r="490" spans="1:25" ht="36" x14ac:dyDescent="0.2">
      <c r="A490" s="257" t="s">
        <v>1413</v>
      </c>
      <c r="B490" s="271" t="s">
        <v>2690</v>
      </c>
      <c r="C490" s="271"/>
      <c r="D490" s="257" t="s">
        <v>77</v>
      </c>
      <c r="E490" s="257" t="s">
        <v>89</v>
      </c>
      <c r="F490" s="257" t="s">
        <v>2178</v>
      </c>
      <c r="G490" s="257" t="s">
        <v>2178</v>
      </c>
      <c r="H490" s="257" t="s">
        <v>2730</v>
      </c>
      <c r="I490" s="257" t="s">
        <v>1949</v>
      </c>
      <c r="J490" s="257" t="s">
        <v>2711</v>
      </c>
      <c r="K490" s="257" t="s">
        <v>115</v>
      </c>
      <c r="L490" s="257" t="s">
        <v>186</v>
      </c>
      <c r="M490" s="257" t="s">
        <v>486</v>
      </c>
      <c r="N490" s="257" t="s">
        <v>517</v>
      </c>
      <c r="O490" s="257" t="s">
        <v>517</v>
      </c>
      <c r="P490" s="257" t="s">
        <v>517</v>
      </c>
      <c r="Q490" s="257" t="s">
        <v>143</v>
      </c>
      <c r="R490" s="257" t="s">
        <v>78</v>
      </c>
      <c r="S490" s="257" t="s">
        <v>79</v>
      </c>
      <c r="T490" s="257" t="s">
        <v>2731</v>
      </c>
      <c r="U490" s="257" t="s">
        <v>2732</v>
      </c>
      <c r="V490" s="257" t="s">
        <v>1551</v>
      </c>
      <c r="W490" s="257" t="s">
        <v>2178</v>
      </c>
      <c r="X490" s="257" t="s">
        <v>2733</v>
      </c>
      <c r="Y490" s="257" t="s">
        <v>1949</v>
      </c>
    </row>
    <row r="491" spans="1:25" ht="36" x14ac:dyDescent="0.2">
      <c r="A491" s="257" t="s">
        <v>1420</v>
      </c>
      <c r="B491" s="271" t="s">
        <v>2690</v>
      </c>
      <c r="C491" s="271"/>
      <c r="D491" s="257" t="s">
        <v>77</v>
      </c>
      <c r="E491" s="257" t="s">
        <v>89</v>
      </c>
      <c r="F491" s="257" t="s">
        <v>2195</v>
      </c>
      <c r="G491" s="257" t="s">
        <v>2632</v>
      </c>
      <c r="H491" s="257" t="s">
        <v>2684</v>
      </c>
      <c r="I491" s="257" t="s">
        <v>2349</v>
      </c>
      <c r="J491" s="257" t="s">
        <v>2632</v>
      </c>
      <c r="K491" s="257" t="s">
        <v>2734</v>
      </c>
      <c r="L491" s="257" t="s">
        <v>402</v>
      </c>
      <c r="M491" s="257" t="s">
        <v>346</v>
      </c>
      <c r="N491" s="257" t="s">
        <v>542</v>
      </c>
      <c r="O491" s="257" t="s">
        <v>542</v>
      </c>
      <c r="P491" s="257" t="s">
        <v>542</v>
      </c>
      <c r="Q491" s="257" t="s">
        <v>143</v>
      </c>
      <c r="R491" s="257" t="s">
        <v>78</v>
      </c>
      <c r="S491" s="257" t="s">
        <v>79</v>
      </c>
      <c r="T491" s="257" t="s">
        <v>2292</v>
      </c>
      <c r="U491" s="257" t="s">
        <v>2735</v>
      </c>
      <c r="V491" s="257" t="s">
        <v>2736</v>
      </c>
      <c r="W491" s="257" t="s">
        <v>2195</v>
      </c>
      <c r="X491" s="257" t="s">
        <v>2737</v>
      </c>
      <c r="Y491" s="257" t="s">
        <v>2349</v>
      </c>
    </row>
    <row r="492" spans="1:25" ht="72" x14ac:dyDescent="0.2">
      <c r="A492" s="257" t="s">
        <v>1427</v>
      </c>
      <c r="B492" s="271" t="s">
        <v>2072</v>
      </c>
      <c r="C492" s="271"/>
      <c r="D492" s="257" t="s">
        <v>77</v>
      </c>
      <c r="E492" s="257" t="s">
        <v>136</v>
      </c>
      <c r="F492" s="257" t="s">
        <v>2141</v>
      </c>
      <c r="G492" s="257" t="s">
        <v>2668</v>
      </c>
      <c r="H492" s="257" t="s">
        <v>2738</v>
      </c>
      <c r="I492" s="257" t="s">
        <v>1215</v>
      </c>
      <c r="J492" s="257" t="s">
        <v>2739</v>
      </c>
      <c r="K492" s="257" t="s">
        <v>2740</v>
      </c>
      <c r="L492" s="257" t="s">
        <v>143</v>
      </c>
      <c r="M492" s="257" t="s">
        <v>2741</v>
      </c>
      <c r="N492" s="257" t="s">
        <v>2741</v>
      </c>
      <c r="O492" s="257" t="s">
        <v>2741</v>
      </c>
      <c r="P492" s="257"/>
      <c r="Q492" s="257" t="s">
        <v>143</v>
      </c>
      <c r="R492" s="257" t="s">
        <v>78</v>
      </c>
      <c r="S492" s="257" t="s">
        <v>79</v>
      </c>
      <c r="T492" s="257" t="s">
        <v>2742</v>
      </c>
      <c r="U492" s="257" t="s">
        <v>2743</v>
      </c>
      <c r="V492" s="257" t="s">
        <v>1608</v>
      </c>
      <c r="W492" s="257" t="s">
        <v>2608</v>
      </c>
      <c r="X492" s="257"/>
      <c r="Y492" s="257"/>
    </row>
    <row r="493" spans="1:25" ht="84" x14ac:dyDescent="0.2">
      <c r="A493" s="257" t="s">
        <v>1435</v>
      </c>
      <c r="B493" s="271" t="s">
        <v>2072</v>
      </c>
      <c r="C493" s="271"/>
      <c r="D493" s="257" t="s">
        <v>77</v>
      </c>
      <c r="E493" s="257" t="s">
        <v>89</v>
      </c>
      <c r="F493" s="257" t="s">
        <v>2178</v>
      </c>
      <c r="G493" s="257" t="s">
        <v>2498</v>
      </c>
      <c r="H493" s="257" t="s">
        <v>2499</v>
      </c>
      <c r="I493" s="257" t="s">
        <v>1949</v>
      </c>
      <c r="J493" s="257" t="s">
        <v>2498</v>
      </c>
      <c r="K493" s="257" t="s">
        <v>2744</v>
      </c>
      <c r="L493" s="257" t="s">
        <v>234</v>
      </c>
      <c r="M493" s="257" t="s">
        <v>542</v>
      </c>
      <c r="N493" s="257" t="s">
        <v>702</v>
      </c>
      <c r="O493" s="257" t="s">
        <v>702</v>
      </c>
      <c r="P493" s="257" t="s">
        <v>702</v>
      </c>
      <c r="Q493" s="257" t="s">
        <v>143</v>
      </c>
      <c r="R493" s="257" t="s">
        <v>78</v>
      </c>
      <c r="S493" s="257" t="s">
        <v>104</v>
      </c>
      <c r="T493" s="257" t="s">
        <v>2745</v>
      </c>
      <c r="U493" s="257" t="s">
        <v>2746</v>
      </c>
      <c r="V493" s="257" t="s">
        <v>1558</v>
      </c>
      <c r="W493" s="257" t="s">
        <v>2178</v>
      </c>
      <c r="X493" s="257" t="s">
        <v>2747</v>
      </c>
      <c r="Y493" s="257" t="s">
        <v>1949</v>
      </c>
    </row>
    <row r="494" spans="1:25" ht="60" x14ac:dyDescent="0.2">
      <c r="A494" s="257" t="s">
        <v>1442</v>
      </c>
      <c r="B494" s="271" t="s">
        <v>2650</v>
      </c>
      <c r="C494" s="271"/>
      <c r="D494" s="257" t="s">
        <v>77</v>
      </c>
      <c r="E494" s="257" t="s">
        <v>136</v>
      </c>
      <c r="F494" s="257" t="s">
        <v>2632</v>
      </c>
      <c r="G494" s="257" t="s">
        <v>2344</v>
      </c>
      <c r="H494" s="257" t="s">
        <v>2748</v>
      </c>
      <c r="I494" s="257" t="s">
        <v>2543</v>
      </c>
      <c r="J494" s="257" t="s">
        <v>2323</v>
      </c>
      <c r="K494" s="257" t="s">
        <v>2600</v>
      </c>
      <c r="L494" s="257" t="s">
        <v>143</v>
      </c>
      <c r="M494" s="257" t="s">
        <v>170</v>
      </c>
      <c r="N494" s="257" t="s">
        <v>170</v>
      </c>
      <c r="O494" s="257" t="s">
        <v>170</v>
      </c>
      <c r="P494" s="257"/>
      <c r="Q494" s="257" t="s">
        <v>143</v>
      </c>
      <c r="R494" s="257" t="s">
        <v>78</v>
      </c>
      <c r="S494" s="257" t="s">
        <v>79</v>
      </c>
      <c r="T494" s="257" t="s">
        <v>2330</v>
      </c>
      <c r="U494" s="257" t="s">
        <v>2749</v>
      </c>
      <c r="V494" s="257" t="s">
        <v>1567</v>
      </c>
      <c r="W494" s="257" t="s">
        <v>2632</v>
      </c>
      <c r="X494" s="257"/>
      <c r="Y494" s="257"/>
    </row>
    <row r="495" spans="1:25" ht="48" x14ac:dyDescent="0.2">
      <c r="A495" s="257" t="s">
        <v>1447</v>
      </c>
      <c r="B495" s="271" t="s">
        <v>2650</v>
      </c>
      <c r="C495" s="271"/>
      <c r="D495" s="257" t="s">
        <v>77</v>
      </c>
      <c r="E495" s="257" t="s">
        <v>89</v>
      </c>
      <c r="F495" s="257" t="s">
        <v>2711</v>
      </c>
      <c r="G495" s="257" t="s">
        <v>2141</v>
      </c>
      <c r="H495" s="257" t="s">
        <v>2750</v>
      </c>
      <c r="I495" s="257" t="s">
        <v>2608</v>
      </c>
      <c r="J495" s="257" t="s">
        <v>1605</v>
      </c>
      <c r="K495" s="257" t="s">
        <v>2751</v>
      </c>
      <c r="L495" s="257" t="s">
        <v>143</v>
      </c>
      <c r="M495" s="257" t="s">
        <v>319</v>
      </c>
      <c r="N495" s="257" t="s">
        <v>319</v>
      </c>
      <c r="O495" s="257" t="s">
        <v>319</v>
      </c>
      <c r="P495" s="257" t="s">
        <v>319</v>
      </c>
      <c r="Q495" s="257" t="s">
        <v>143</v>
      </c>
      <c r="R495" s="257" t="s">
        <v>78</v>
      </c>
      <c r="S495" s="257" t="s">
        <v>79</v>
      </c>
      <c r="T495" s="257" t="s">
        <v>2634</v>
      </c>
      <c r="U495" s="257" t="s">
        <v>2752</v>
      </c>
      <c r="V495" s="257" t="s">
        <v>1563</v>
      </c>
      <c r="W495" s="257" t="s">
        <v>2711</v>
      </c>
      <c r="X495" s="257" t="s">
        <v>2753</v>
      </c>
      <c r="Y495" s="257" t="s">
        <v>2608</v>
      </c>
    </row>
    <row r="496" spans="1:25" ht="36" x14ac:dyDescent="0.2">
      <c r="A496" s="257" t="s">
        <v>1454</v>
      </c>
      <c r="B496" s="271" t="s">
        <v>2650</v>
      </c>
      <c r="C496" s="271"/>
      <c r="D496" s="257" t="s">
        <v>77</v>
      </c>
      <c r="E496" s="257" t="s">
        <v>89</v>
      </c>
      <c r="F496" s="257" t="s">
        <v>2632</v>
      </c>
      <c r="G496" s="257" t="s">
        <v>2141</v>
      </c>
      <c r="H496" s="257" t="s">
        <v>2750</v>
      </c>
      <c r="I496" s="257" t="s">
        <v>1949</v>
      </c>
      <c r="J496" s="257" t="s">
        <v>1605</v>
      </c>
      <c r="K496" s="257" t="s">
        <v>115</v>
      </c>
      <c r="L496" s="257" t="s">
        <v>174</v>
      </c>
      <c r="M496" s="257" t="s">
        <v>238</v>
      </c>
      <c r="N496" s="257" t="s">
        <v>181</v>
      </c>
      <c r="O496" s="257" t="s">
        <v>181</v>
      </c>
      <c r="P496" s="257" t="s">
        <v>181</v>
      </c>
      <c r="Q496" s="257" t="s">
        <v>143</v>
      </c>
      <c r="R496" s="257" t="s">
        <v>78</v>
      </c>
      <c r="S496" s="257" t="s">
        <v>79</v>
      </c>
      <c r="T496" s="257" t="s">
        <v>182</v>
      </c>
      <c r="U496" s="257" t="s">
        <v>2754</v>
      </c>
      <c r="V496" s="257" t="s">
        <v>1579</v>
      </c>
      <c r="W496" s="257" t="s">
        <v>2632</v>
      </c>
      <c r="X496" s="257" t="s">
        <v>2755</v>
      </c>
      <c r="Y496" s="257" t="s">
        <v>1949</v>
      </c>
    </row>
    <row r="497" spans="1:25" ht="48" x14ac:dyDescent="0.2">
      <c r="A497" s="257" t="s">
        <v>1459</v>
      </c>
      <c r="B497" s="271" t="s">
        <v>2195</v>
      </c>
      <c r="C497" s="271"/>
      <c r="D497" s="257" t="s">
        <v>77</v>
      </c>
      <c r="E497" s="257" t="s">
        <v>89</v>
      </c>
      <c r="F497" s="257" t="s">
        <v>2178</v>
      </c>
      <c r="G497" s="257" t="s">
        <v>2711</v>
      </c>
      <c r="H497" s="257" t="s">
        <v>2726</v>
      </c>
      <c r="I497" s="257" t="s">
        <v>1605</v>
      </c>
      <c r="J497" s="257" t="s">
        <v>2141</v>
      </c>
      <c r="K497" s="257" t="s">
        <v>115</v>
      </c>
      <c r="L497" s="257" t="s">
        <v>143</v>
      </c>
      <c r="M497" s="257" t="s">
        <v>342</v>
      </c>
      <c r="N497" s="257" t="s">
        <v>342</v>
      </c>
      <c r="O497" s="257" t="s">
        <v>342</v>
      </c>
      <c r="P497" s="257" t="s">
        <v>342</v>
      </c>
      <c r="Q497" s="257" t="s">
        <v>143</v>
      </c>
      <c r="R497" s="257" t="s">
        <v>78</v>
      </c>
      <c r="S497" s="257" t="s">
        <v>79</v>
      </c>
      <c r="T497" s="257" t="s">
        <v>1880</v>
      </c>
      <c r="U497" s="257" t="s">
        <v>2756</v>
      </c>
      <c r="V497" s="257" t="s">
        <v>1546</v>
      </c>
      <c r="W497" s="257" t="s">
        <v>2178</v>
      </c>
      <c r="X497" s="257" t="s">
        <v>2757</v>
      </c>
      <c r="Y497" s="257" t="s">
        <v>1605</v>
      </c>
    </row>
    <row r="498" spans="1:25" ht="84" x14ac:dyDescent="0.2">
      <c r="A498" s="257" t="s">
        <v>1466</v>
      </c>
      <c r="B498" s="271" t="s">
        <v>2178</v>
      </c>
      <c r="C498" s="271"/>
      <c r="D498" s="257" t="s">
        <v>77</v>
      </c>
      <c r="E498" s="257" t="s">
        <v>89</v>
      </c>
      <c r="F498" s="257" t="s">
        <v>1605</v>
      </c>
      <c r="G498" s="257" t="s">
        <v>2260</v>
      </c>
      <c r="H498" s="257" t="s">
        <v>2758</v>
      </c>
      <c r="I498" s="257" t="s">
        <v>2341</v>
      </c>
      <c r="J498" s="257" t="s">
        <v>2218</v>
      </c>
      <c r="K498" s="257" t="s">
        <v>2759</v>
      </c>
      <c r="L498" s="257" t="s">
        <v>143</v>
      </c>
      <c r="M498" s="257" t="s">
        <v>144</v>
      </c>
      <c r="N498" s="257" t="s">
        <v>144</v>
      </c>
      <c r="O498" s="257" t="s">
        <v>144</v>
      </c>
      <c r="P498" s="257" t="s">
        <v>144</v>
      </c>
      <c r="Q498" s="257" t="s">
        <v>143</v>
      </c>
      <c r="R498" s="257" t="s">
        <v>78</v>
      </c>
      <c r="S498" s="257" t="s">
        <v>104</v>
      </c>
      <c r="T498" s="257" t="s">
        <v>2089</v>
      </c>
      <c r="U498" s="257" t="s">
        <v>2760</v>
      </c>
      <c r="V498" s="257" t="s">
        <v>2761</v>
      </c>
      <c r="W498" s="257" t="s">
        <v>1605</v>
      </c>
      <c r="X498" s="257" t="s">
        <v>2762</v>
      </c>
      <c r="Y498" s="257" t="s">
        <v>2341</v>
      </c>
    </row>
    <row r="499" spans="1:25" ht="60" x14ac:dyDescent="0.2">
      <c r="A499" s="257" t="s">
        <v>1474</v>
      </c>
      <c r="B499" s="271" t="s">
        <v>2711</v>
      </c>
      <c r="C499" s="271"/>
      <c r="D499" s="257" t="s">
        <v>77</v>
      </c>
      <c r="E499" s="257" t="s">
        <v>136</v>
      </c>
      <c r="F499" s="257" t="s">
        <v>2608</v>
      </c>
      <c r="G499" s="257" t="s">
        <v>1949</v>
      </c>
      <c r="H499" s="257" t="s">
        <v>2149</v>
      </c>
      <c r="I499" s="257" t="s">
        <v>2508</v>
      </c>
      <c r="J499" s="257" t="s">
        <v>1949</v>
      </c>
      <c r="K499" s="257" t="s">
        <v>2763</v>
      </c>
      <c r="L499" s="257" t="s">
        <v>143</v>
      </c>
      <c r="M499" s="257" t="s">
        <v>191</v>
      </c>
      <c r="N499" s="257" t="s">
        <v>191</v>
      </c>
      <c r="O499" s="257" t="s">
        <v>191</v>
      </c>
      <c r="P499" s="257"/>
      <c r="Q499" s="257" t="s">
        <v>192</v>
      </c>
      <c r="R499" s="257" t="s">
        <v>93</v>
      </c>
      <c r="S499" s="257" t="s">
        <v>79</v>
      </c>
      <c r="T499" s="257" t="s">
        <v>2512</v>
      </c>
      <c r="U499" s="257" t="s">
        <v>2764</v>
      </c>
      <c r="V499" s="257" t="s">
        <v>2765</v>
      </c>
      <c r="W499" s="257" t="s">
        <v>2608</v>
      </c>
      <c r="X499" s="257"/>
      <c r="Y499" s="257"/>
    </row>
    <row r="500" spans="1:25" ht="36" x14ac:dyDescent="0.2">
      <c r="A500" s="257" t="s">
        <v>1480</v>
      </c>
      <c r="B500" s="271" t="s">
        <v>2711</v>
      </c>
      <c r="C500" s="271"/>
      <c r="D500" s="257" t="s">
        <v>77</v>
      </c>
      <c r="E500" s="257" t="s">
        <v>89</v>
      </c>
      <c r="F500" s="257" t="s">
        <v>2141</v>
      </c>
      <c r="G500" s="257" t="s">
        <v>2141</v>
      </c>
      <c r="H500" s="257" t="s">
        <v>2750</v>
      </c>
      <c r="I500" s="257" t="s">
        <v>2766</v>
      </c>
      <c r="J500" s="257" t="s">
        <v>1605</v>
      </c>
      <c r="K500" s="257" t="s">
        <v>115</v>
      </c>
      <c r="L500" s="257" t="s">
        <v>143</v>
      </c>
      <c r="M500" s="257" t="s">
        <v>181</v>
      </c>
      <c r="N500" s="257" t="s">
        <v>181</v>
      </c>
      <c r="O500" s="257" t="s">
        <v>181</v>
      </c>
      <c r="P500" s="257" t="s">
        <v>181</v>
      </c>
      <c r="Q500" s="257" t="s">
        <v>143</v>
      </c>
      <c r="R500" s="257" t="s">
        <v>78</v>
      </c>
      <c r="S500" s="257" t="s">
        <v>79</v>
      </c>
      <c r="T500" s="257" t="s">
        <v>182</v>
      </c>
      <c r="U500" s="257" t="s">
        <v>2767</v>
      </c>
      <c r="V500" s="257" t="s">
        <v>2768</v>
      </c>
      <c r="W500" s="257" t="s">
        <v>2141</v>
      </c>
      <c r="X500" s="257" t="s">
        <v>2769</v>
      </c>
      <c r="Y500" s="257" t="s">
        <v>2766</v>
      </c>
    </row>
    <row r="501" spans="1:25" ht="48" x14ac:dyDescent="0.2">
      <c r="A501" s="257" t="s">
        <v>1486</v>
      </c>
      <c r="B501" s="271" t="s">
        <v>2632</v>
      </c>
      <c r="C501" s="271"/>
      <c r="D501" s="257" t="s">
        <v>77</v>
      </c>
      <c r="E501" s="257" t="s">
        <v>121</v>
      </c>
      <c r="F501" s="257" t="s">
        <v>2608</v>
      </c>
      <c r="G501" s="257"/>
      <c r="H501" s="257"/>
      <c r="I501" s="257" t="s">
        <v>2303</v>
      </c>
      <c r="J501" s="257"/>
      <c r="K501" s="257" t="s">
        <v>2770</v>
      </c>
      <c r="L501" s="257" t="s">
        <v>143</v>
      </c>
      <c r="M501" s="257" t="s">
        <v>2771</v>
      </c>
      <c r="N501" s="257" t="s">
        <v>2771</v>
      </c>
      <c r="O501" s="257" t="s">
        <v>2771</v>
      </c>
      <c r="P501" s="257"/>
      <c r="Q501" s="257" t="s">
        <v>143</v>
      </c>
      <c r="R501" s="257" t="s">
        <v>78</v>
      </c>
      <c r="S501" s="257" t="s">
        <v>79</v>
      </c>
      <c r="T501" s="257" t="s">
        <v>2772</v>
      </c>
      <c r="U501" s="257" t="s">
        <v>2773</v>
      </c>
      <c r="V501" s="257" t="s">
        <v>2774</v>
      </c>
      <c r="W501" s="257" t="s">
        <v>2608</v>
      </c>
      <c r="X501" s="257"/>
      <c r="Y501" s="257"/>
    </row>
    <row r="502" spans="1:25" ht="72" x14ac:dyDescent="0.2">
      <c r="A502" s="257" t="s">
        <v>1492</v>
      </c>
      <c r="B502" s="271" t="s">
        <v>2632</v>
      </c>
      <c r="C502" s="271"/>
      <c r="D502" s="257" t="s">
        <v>77</v>
      </c>
      <c r="E502" s="257" t="s">
        <v>89</v>
      </c>
      <c r="F502" s="257" t="s">
        <v>2608</v>
      </c>
      <c r="G502" s="257" t="s">
        <v>2668</v>
      </c>
      <c r="H502" s="257" t="s">
        <v>2738</v>
      </c>
      <c r="I502" s="257" t="s">
        <v>2543</v>
      </c>
      <c r="J502" s="257" t="s">
        <v>2668</v>
      </c>
      <c r="K502" s="257" t="s">
        <v>2775</v>
      </c>
      <c r="L502" s="257" t="s">
        <v>143</v>
      </c>
      <c r="M502" s="257" t="s">
        <v>2771</v>
      </c>
      <c r="N502" s="257" t="s">
        <v>2771</v>
      </c>
      <c r="O502" s="257" t="s">
        <v>2771</v>
      </c>
      <c r="P502" s="257" t="s">
        <v>2771</v>
      </c>
      <c r="Q502" s="257" t="s">
        <v>143</v>
      </c>
      <c r="R502" s="257" t="s">
        <v>78</v>
      </c>
      <c r="S502" s="257" t="s">
        <v>79</v>
      </c>
      <c r="T502" s="257" t="s">
        <v>2772</v>
      </c>
      <c r="U502" s="257" t="s">
        <v>2776</v>
      </c>
      <c r="V502" s="257" t="s">
        <v>2777</v>
      </c>
      <c r="W502" s="257" t="s">
        <v>2303</v>
      </c>
      <c r="X502" s="257" t="s">
        <v>2778</v>
      </c>
      <c r="Y502" s="257" t="s">
        <v>2543</v>
      </c>
    </row>
    <row r="503" spans="1:25" ht="36" x14ac:dyDescent="0.2">
      <c r="A503" s="257" t="s">
        <v>1496</v>
      </c>
      <c r="B503" s="271" t="s">
        <v>1605</v>
      </c>
      <c r="C503" s="271"/>
      <c r="D503" s="257" t="s">
        <v>77</v>
      </c>
      <c r="E503" s="257" t="s">
        <v>89</v>
      </c>
      <c r="F503" s="257" t="s">
        <v>2779</v>
      </c>
      <c r="G503" s="257" t="s">
        <v>2498</v>
      </c>
      <c r="H503" s="257" t="s">
        <v>2499</v>
      </c>
      <c r="I503" s="257" t="s">
        <v>2780</v>
      </c>
      <c r="J503" s="257" t="s">
        <v>2498</v>
      </c>
      <c r="K503" s="257" t="s">
        <v>115</v>
      </c>
      <c r="L503" s="257" t="s">
        <v>229</v>
      </c>
      <c r="M503" s="257" t="s">
        <v>319</v>
      </c>
      <c r="N503" s="257" t="s">
        <v>342</v>
      </c>
      <c r="O503" s="257" t="s">
        <v>342</v>
      </c>
      <c r="P503" s="257" t="s">
        <v>342</v>
      </c>
      <c r="Q503" s="257" t="s">
        <v>143</v>
      </c>
      <c r="R503" s="257" t="s">
        <v>78</v>
      </c>
      <c r="S503" s="257" t="s">
        <v>79</v>
      </c>
      <c r="T503" s="257" t="s">
        <v>2634</v>
      </c>
      <c r="U503" s="257" t="s">
        <v>2781</v>
      </c>
      <c r="V503" s="257" t="s">
        <v>2782</v>
      </c>
      <c r="W503" s="257" t="s">
        <v>2779</v>
      </c>
      <c r="X503" s="257" t="s">
        <v>2783</v>
      </c>
      <c r="Y503" s="257" t="s">
        <v>2780</v>
      </c>
    </row>
    <row r="504" spans="1:25" ht="48" x14ac:dyDescent="0.2">
      <c r="A504" s="257" t="s">
        <v>1501</v>
      </c>
      <c r="B504" s="271" t="s">
        <v>1605</v>
      </c>
      <c r="C504" s="271"/>
      <c r="D504" s="257" t="s">
        <v>77</v>
      </c>
      <c r="E504" s="257" t="s">
        <v>89</v>
      </c>
      <c r="F504" s="257" t="s">
        <v>2498</v>
      </c>
      <c r="G504" s="257" t="s">
        <v>2218</v>
      </c>
      <c r="H504" s="257" t="s">
        <v>2784</v>
      </c>
      <c r="I504" s="257" t="s">
        <v>2543</v>
      </c>
      <c r="J504" s="257" t="s">
        <v>2218</v>
      </c>
      <c r="K504" s="257" t="s">
        <v>2785</v>
      </c>
      <c r="L504" s="257" t="s">
        <v>143</v>
      </c>
      <c r="M504" s="257" t="s">
        <v>2786</v>
      </c>
      <c r="N504" s="257" t="s">
        <v>2786</v>
      </c>
      <c r="O504" s="257" t="s">
        <v>2786</v>
      </c>
      <c r="P504" s="257" t="s">
        <v>2786</v>
      </c>
      <c r="Q504" s="257" t="s">
        <v>143</v>
      </c>
      <c r="R504" s="257" t="s">
        <v>78</v>
      </c>
      <c r="S504" s="257" t="s">
        <v>104</v>
      </c>
      <c r="T504" s="257" t="s">
        <v>2787</v>
      </c>
      <c r="U504" s="257" t="s">
        <v>2788</v>
      </c>
      <c r="V504" s="257" t="s">
        <v>2789</v>
      </c>
      <c r="W504" s="257" t="s">
        <v>2498</v>
      </c>
      <c r="X504" s="257" t="s">
        <v>2790</v>
      </c>
      <c r="Y504" s="257" t="s">
        <v>2543</v>
      </c>
    </row>
    <row r="505" spans="1:25" ht="72" x14ac:dyDescent="0.2">
      <c r="A505" s="257" t="s">
        <v>1506</v>
      </c>
      <c r="B505" s="271" t="s">
        <v>2608</v>
      </c>
      <c r="C505" s="271"/>
      <c r="D505" s="257" t="s">
        <v>77</v>
      </c>
      <c r="E505" s="257" t="s">
        <v>89</v>
      </c>
      <c r="F505" s="257" t="s">
        <v>2249</v>
      </c>
      <c r="G505" s="257" t="s">
        <v>2218</v>
      </c>
      <c r="H505" s="257" t="s">
        <v>2784</v>
      </c>
      <c r="I505" s="257" t="s">
        <v>2508</v>
      </c>
      <c r="J505" s="257" t="s">
        <v>2218</v>
      </c>
      <c r="K505" s="257" t="s">
        <v>2791</v>
      </c>
      <c r="L505" s="257" t="s">
        <v>143</v>
      </c>
      <c r="M505" s="257" t="s">
        <v>154</v>
      </c>
      <c r="N505" s="257" t="s">
        <v>154</v>
      </c>
      <c r="O505" s="257" t="s">
        <v>154</v>
      </c>
      <c r="P505" s="257" t="s">
        <v>154</v>
      </c>
      <c r="Q505" s="257" t="s">
        <v>143</v>
      </c>
      <c r="R505" s="257" t="s">
        <v>78</v>
      </c>
      <c r="S505" s="257" t="s">
        <v>104</v>
      </c>
      <c r="T505" s="257" t="s">
        <v>2792</v>
      </c>
      <c r="U505" s="257" t="s">
        <v>2793</v>
      </c>
      <c r="V505" s="257" t="s">
        <v>2794</v>
      </c>
      <c r="W505" s="257" t="s">
        <v>2249</v>
      </c>
      <c r="X505" s="257" t="s">
        <v>2795</v>
      </c>
      <c r="Y505" s="257" t="s">
        <v>2508</v>
      </c>
    </row>
    <row r="506" spans="1:25" ht="36" x14ac:dyDescent="0.2">
      <c r="A506" s="257" t="s">
        <v>1511</v>
      </c>
      <c r="B506" s="271" t="s">
        <v>2608</v>
      </c>
      <c r="C506" s="271"/>
      <c r="D506" s="257" t="s">
        <v>80</v>
      </c>
      <c r="E506" s="257" t="s">
        <v>121</v>
      </c>
      <c r="F506" s="257" t="s">
        <v>2249</v>
      </c>
      <c r="G506" s="257"/>
      <c r="H506" s="257"/>
      <c r="I506" s="257" t="s">
        <v>2699</v>
      </c>
      <c r="J506" s="257"/>
      <c r="K506" s="257" t="s">
        <v>115</v>
      </c>
      <c r="L506" s="257" t="s">
        <v>229</v>
      </c>
      <c r="M506" s="257" t="s">
        <v>186</v>
      </c>
      <c r="N506" s="257" t="s">
        <v>181</v>
      </c>
      <c r="O506" s="257" t="s">
        <v>181</v>
      </c>
      <c r="P506" s="257"/>
      <c r="Q506" s="257" t="s">
        <v>143</v>
      </c>
      <c r="R506" s="257" t="s">
        <v>78</v>
      </c>
      <c r="S506" s="257" t="s">
        <v>79</v>
      </c>
      <c r="T506" s="257" t="s">
        <v>182</v>
      </c>
      <c r="U506" s="257" t="s">
        <v>2796</v>
      </c>
      <c r="V506" s="257" t="s">
        <v>2797</v>
      </c>
      <c r="W506" s="257" t="s">
        <v>2249</v>
      </c>
      <c r="X506" s="257"/>
      <c r="Y506" s="257"/>
    </row>
    <row r="507" spans="1:25" ht="36" x14ac:dyDescent="0.2">
      <c r="A507" s="257" t="s">
        <v>1516</v>
      </c>
      <c r="B507" s="271" t="s">
        <v>2498</v>
      </c>
      <c r="C507" s="271"/>
      <c r="D507" s="257" t="s">
        <v>77</v>
      </c>
      <c r="E507" s="257" t="s">
        <v>89</v>
      </c>
      <c r="F507" s="257" t="s">
        <v>2218</v>
      </c>
      <c r="G507" s="257" t="s">
        <v>1949</v>
      </c>
      <c r="H507" s="257" t="s">
        <v>2798</v>
      </c>
      <c r="I507" s="257" t="s">
        <v>2314</v>
      </c>
      <c r="J507" s="257" t="s">
        <v>2274</v>
      </c>
      <c r="K507" s="257" t="s">
        <v>115</v>
      </c>
      <c r="L507" s="257" t="s">
        <v>174</v>
      </c>
      <c r="M507" s="257" t="s">
        <v>197</v>
      </c>
      <c r="N507" s="257" t="s">
        <v>229</v>
      </c>
      <c r="O507" s="257" t="s">
        <v>229</v>
      </c>
      <c r="P507" s="257" t="s">
        <v>229</v>
      </c>
      <c r="Q507" s="257" t="s">
        <v>143</v>
      </c>
      <c r="R507" s="257" t="s">
        <v>78</v>
      </c>
      <c r="S507" s="257" t="s">
        <v>79</v>
      </c>
      <c r="T507" s="257" t="s">
        <v>182</v>
      </c>
      <c r="U507" s="257" t="s">
        <v>2799</v>
      </c>
      <c r="V507" s="257" t="s">
        <v>2800</v>
      </c>
      <c r="W507" s="257" t="s">
        <v>2218</v>
      </c>
      <c r="X507" s="257" t="s">
        <v>2801</v>
      </c>
      <c r="Y507" s="257" t="s">
        <v>2314</v>
      </c>
    </row>
    <row r="508" spans="1:25" ht="36" x14ac:dyDescent="0.2">
      <c r="A508" s="257" t="s">
        <v>1521</v>
      </c>
      <c r="B508" s="271" t="s">
        <v>2249</v>
      </c>
      <c r="C508" s="271"/>
      <c r="D508" s="257" t="s">
        <v>77</v>
      </c>
      <c r="E508" s="257" t="s">
        <v>89</v>
      </c>
      <c r="F508" s="257" t="s">
        <v>2802</v>
      </c>
      <c r="G508" s="257" t="s">
        <v>2314</v>
      </c>
      <c r="H508" s="257" t="s">
        <v>2803</v>
      </c>
      <c r="I508" s="257" t="s">
        <v>2344</v>
      </c>
      <c r="J508" s="257" t="s">
        <v>2314</v>
      </c>
      <c r="K508" s="257" t="s">
        <v>2804</v>
      </c>
      <c r="L508" s="257" t="s">
        <v>143</v>
      </c>
      <c r="M508" s="257" t="s">
        <v>342</v>
      </c>
      <c r="N508" s="257" t="s">
        <v>342</v>
      </c>
      <c r="O508" s="257" t="s">
        <v>342</v>
      </c>
      <c r="P508" s="257" t="s">
        <v>342</v>
      </c>
      <c r="Q508" s="257" t="s">
        <v>143</v>
      </c>
      <c r="R508" s="257" t="s">
        <v>78</v>
      </c>
      <c r="S508" s="257" t="s">
        <v>79</v>
      </c>
      <c r="T508" s="257" t="s">
        <v>1880</v>
      </c>
      <c r="U508" s="257" t="s">
        <v>2805</v>
      </c>
      <c r="V508" s="257" t="s">
        <v>1625</v>
      </c>
      <c r="W508" s="257" t="s">
        <v>2802</v>
      </c>
      <c r="X508" s="257" t="s">
        <v>2806</v>
      </c>
      <c r="Y508" s="257" t="s">
        <v>2344</v>
      </c>
    </row>
    <row r="509" spans="1:25" ht="48" x14ac:dyDescent="0.2">
      <c r="A509" s="257" t="s">
        <v>1526</v>
      </c>
      <c r="B509" s="271" t="s">
        <v>2218</v>
      </c>
      <c r="C509" s="271"/>
      <c r="D509" s="257" t="s">
        <v>77</v>
      </c>
      <c r="E509" s="257" t="s">
        <v>89</v>
      </c>
      <c r="F509" s="257" t="s">
        <v>2318</v>
      </c>
      <c r="G509" s="257" t="s">
        <v>2323</v>
      </c>
      <c r="H509" s="257" t="s">
        <v>2585</v>
      </c>
      <c r="I509" s="257" t="s">
        <v>2807</v>
      </c>
      <c r="J509" s="257" t="s">
        <v>2323</v>
      </c>
      <c r="K509" s="257" t="s">
        <v>2808</v>
      </c>
      <c r="L509" s="257" t="s">
        <v>772</v>
      </c>
      <c r="M509" s="257" t="s">
        <v>342</v>
      </c>
      <c r="N509" s="257" t="s">
        <v>226</v>
      </c>
      <c r="O509" s="257" t="s">
        <v>226</v>
      </c>
      <c r="P509" s="257" t="s">
        <v>226</v>
      </c>
      <c r="Q509" s="257" t="s">
        <v>414</v>
      </c>
      <c r="R509" s="257" t="s">
        <v>93</v>
      </c>
      <c r="S509" s="257" t="s">
        <v>79</v>
      </c>
      <c r="T509" s="257" t="s">
        <v>1880</v>
      </c>
      <c r="U509" s="257" t="s">
        <v>2809</v>
      </c>
      <c r="V509" s="257" t="s">
        <v>2810</v>
      </c>
      <c r="W509" s="257" t="s">
        <v>2318</v>
      </c>
      <c r="X509" s="257" t="s">
        <v>2811</v>
      </c>
      <c r="Y509" s="257" t="s">
        <v>2807</v>
      </c>
    </row>
    <row r="510" spans="1:25" ht="48" x14ac:dyDescent="0.2">
      <c r="A510" s="257" t="s">
        <v>1530</v>
      </c>
      <c r="B510" s="271" t="s">
        <v>2274</v>
      </c>
      <c r="C510" s="271"/>
      <c r="D510" s="257" t="s">
        <v>77</v>
      </c>
      <c r="E510" s="257" t="s">
        <v>136</v>
      </c>
      <c r="F510" s="257" t="s">
        <v>2314</v>
      </c>
      <c r="G510" s="257" t="s">
        <v>2303</v>
      </c>
      <c r="H510" s="257" t="s">
        <v>2812</v>
      </c>
      <c r="I510" s="257" t="s">
        <v>2699</v>
      </c>
      <c r="J510" s="257"/>
      <c r="K510" s="257" t="s">
        <v>2813</v>
      </c>
      <c r="L510" s="257" t="s">
        <v>143</v>
      </c>
      <c r="M510" s="257" t="s">
        <v>517</v>
      </c>
      <c r="N510" s="257" t="s">
        <v>517</v>
      </c>
      <c r="O510" s="257" t="s">
        <v>517</v>
      </c>
      <c r="P510" s="257"/>
      <c r="Q510" s="257" t="s">
        <v>143</v>
      </c>
      <c r="R510" s="257" t="s">
        <v>78</v>
      </c>
      <c r="S510" s="257" t="s">
        <v>79</v>
      </c>
      <c r="T510" s="257" t="s">
        <v>1913</v>
      </c>
      <c r="U510" s="257" t="s">
        <v>2814</v>
      </c>
      <c r="V510" s="257" t="s">
        <v>2815</v>
      </c>
      <c r="W510" s="257" t="s">
        <v>2314</v>
      </c>
      <c r="X510" s="257"/>
      <c r="Y510" s="257"/>
    </row>
    <row r="511" spans="1:25" ht="36" x14ac:dyDescent="0.2">
      <c r="A511" s="257" t="s">
        <v>1533</v>
      </c>
      <c r="B511" s="271" t="s">
        <v>2274</v>
      </c>
      <c r="C511" s="271"/>
      <c r="D511" s="257" t="s">
        <v>77</v>
      </c>
      <c r="E511" s="257" t="s">
        <v>89</v>
      </c>
      <c r="F511" s="257" t="s">
        <v>2802</v>
      </c>
      <c r="G511" s="257" t="s">
        <v>2064</v>
      </c>
      <c r="H511" s="257" t="s">
        <v>2816</v>
      </c>
      <c r="I511" s="257" t="s">
        <v>2303</v>
      </c>
      <c r="J511" s="257" t="s">
        <v>2064</v>
      </c>
      <c r="K511" s="257" t="s">
        <v>115</v>
      </c>
      <c r="L511" s="257" t="s">
        <v>179</v>
      </c>
      <c r="M511" s="257" t="s">
        <v>221</v>
      </c>
      <c r="N511" s="257" t="s">
        <v>291</v>
      </c>
      <c r="O511" s="257" t="s">
        <v>291</v>
      </c>
      <c r="P511" s="257" t="s">
        <v>291</v>
      </c>
      <c r="Q511" s="257" t="s">
        <v>143</v>
      </c>
      <c r="R511" s="257" t="s">
        <v>78</v>
      </c>
      <c r="S511" s="257" t="s">
        <v>79</v>
      </c>
      <c r="T511" s="257" t="s">
        <v>2817</v>
      </c>
      <c r="U511" s="257" t="s">
        <v>2818</v>
      </c>
      <c r="V511" s="257" t="s">
        <v>1656</v>
      </c>
      <c r="W511" s="257" t="s">
        <v>2802</v>
      </c>
      <c r="X511" s="257" t="s">
        <v>2819</v>
      </c>
      <c r="Y511" s="257" t="s">
        <v>2303</v>
      </c>
    </row>
    <row r="512" spans="1:25" ht="48" x14ac:dyDescent="0.2">
      <c r="A512" s="257" t="s">
        <v>1538</v>
      </c>
      <c r="B512" s="271" t="s">
        <v>2274</v>
      </c>
      <c r="C512" s="271"/>
      <c r="D512" s="257" t="s">
        <v>77</v>
      </c>
      <c r="E512" s="257" t="s">
        <v>89</v>
      </c>
      <c r="F512" s="257" t="s">
        <v>2064</v>
      </c>
      <c r="G512" s="257" t="s">
        <v>2314</v>
      </c>
      <c r="H512" s="257" t="s">
        <v>2803</v>
      </c>
      <c r="I512" s="257" t="s">
        <v>2344</v>
      </c>
      <c r="J512" s="257" t="s">
        <v>2314</v>
      </c>
      <c r="K512" s="257" t="s">
        <v>115</v>
      </c>
      <c r="L512" s="257" t="s">
        <v>229</v>
      </c>
      <c r="M512" s="257" t="s">
        <v>181</v>
      </c>
      <c r="N512" s="257" t="s">
        <v>234</v>
      </c>
      <c r="O512" s="257" t="s">
        <v>234</v>
      </c>
      <c r="P512" s="257" t="s">
        <v>234</v>
      </c>
      <c r="Q512" s="257" t="s">
        <v>143</v>
      </c>
      <c r="R512" s="257" t="s">
        <v>78</v>
      </c>
      <c r="S512" s="257" t="s">
        <v>79</v>
      </c>
      <c r="T512" s="257" t="s">
        <v>1919</v>
      </c>
      <c r="U512" s="257" t="s">
        <v>2820</v>
      </c>
      <c r="V512" s="257" t="s">
        <v>2821</v>
      </c>
      <c r="W512" s="257" t="s">
        <v>2064</v>
      </c>
      <c r="X512" s="257" t="s">
        <v>1525</v>
      </c>
      <c r="Y512" s="257" t="s">
        <v>2344</v>
      </c>
    </row>
    <row r="513" spans="1:25" ht="60" x14ac:dyDescent="0.2">
      <c r="A513" s="257" t="s">
        <v>1543</v>
      </c>
      <c r="B513" s="271" t="s">
        <v>2766</v>
      </c>
      <c r="C513" s="271"/>
      <c r="D513" s="257" t="s">
        <v>77</v>
      </c>
      <c r="E513" s="257" t="s">
        <v>89</v>
      </c>
      <c r="F513" s="257" t="s">
        <v>2303</v>
      </c>
      <c r="G513" s="257" t="s">
        <v>2322</v>
      </c>
      <c r="H513" s="257" t="s">
        <v>2822</v>
      </c>
      <c r="I513" s="257" t="s">
        <v>2399</v>
      </c>
      <c r="J513" s="257" t="s">
        <v>2149</v>
      </c>
      <c r="K513" s="257" t="s">
        <v>2823</v>
      </c>
      <c r="L513" s="257" t="s">
        <v>143</v>
      </c>
      <c r="M513" s="257" t="s">
        <v>181</v>
      </c>
      <c r="N513" s="257" t="s">
        <v>181</v>
      </c>
      <c r="O513" s="257" t="s">
        <v>181</v>
      </c>
      <c r="P513" s="257" t="s">
        <v>181</v>
      </c>
      <c r="Q513" s="257" t="s">
        <v>143</v>
      </c>
      <c r="R513" s="257" t="s">
        <v>78</v>
      </c>
      <c r="S513" s="257" t="s">
        <v>79</v>
      </c>
      <c r="T513" s="257" t="s">
        <v>182</v>
      </c>
      <c r="U513" s="257" t="s">
        <v>2824</v>
      </c>
      <c r="V513" s="257" t="s">
        <v>2825</v>
      </c>
      <c r="W513" s="257" t="s">
        <v>2303</v>
      </c>
      <c r="X513" s="257" t="s">
        <v>2826</v>
      </c>
      <c r="Y513" s="257" t="s">
        <v>2399</v>
      </c>
    </row>
    <row r="514" spans="1:25" ht="60" x14ac:dyDescent="0.2">
      <c r="A514" s="257" t="s">
        <v>1548</v>
      </c>
      <c r="B514" s="271" t="s">
        <v>2766</v>
      </c>
      <c r="C514" s="271"/>
      <c r="D514" s="257" t="s">
        <v>80</v>
      </c>
      <c r="E514" s="257" t="s">
        <v>121</v>
      </c>
      <c r="F514" s="257" t="s">
        <v>2303</v>
      </c>
      <c r="G514" s="257"/>
      <c r="H514" s="257"/>
      <c r="I514" s="257" t="s">
        <v>777</v>
      </c>
      <c r="J514" s="257"/>
      <c r="K514" s="257" t="s">
        <v>2827</v>
      </c>
      <c r="L514" s="257" t="s">
        <v>143</v>
      </c>
      <c r="M514" s="257" t="s">
        <v>517</v>
      </c>
      <c r="N514" s="257" t="s">
        <v>517</v>
      </c>
      <c r="O514" s="257" t="s">
        <v>517</v>
      </c>
      <c r="P514" s="257"/>
      <c r="Q514" s="257" t="s">
        <v>143</v>
      </c>
      <c r="R514" s="257" t="s">
        <v>78</v>
      </c>
      <c r="S514" s="257" t="s">
        <v>79</v>
      </c>
      <c r="T514" s="257" t="s">
        <v>1907</v>
      </c>
      <c r="U514" s="257" t="s">
        <v>2828</v>
      </c>
      <c r="V514" s="257" t="s">
        <v>2829</v>
      </c>
      <c r="W514" s="257" t="s">
        <v>2303</v>
      </c>
      <c r="X514" s="257"/>
      <c r="Y514" s="257"/>
    </row>
    <row r="515" spans="1:25" ht="48" x14ac:dyDescent="0.2">
      <c r="A515" s="257" t="s">
        <v>1553</v>
      </c>
      <c r="B515" s="271" t="s">
        <v>2802</v>
      </c>
      <c r="C515" s="271"/>
      <c r="D515" s="257" t="s">
        <v>77</v>
      </c>
      <c r="E515" s="257" t="s">
        <v>89</v>
      </c>
      <c r="F515" s="257" t="s">
        <v>2303</v>
      </c>
      <c r="G515" s="257" t="s">
        <v>2309</v>
      </c>
      <c r="H515" s="257" t="s">
        <v>777</v>
      </c>
      <c r="I515" s="257" t="s">
        <v>2830</v>
      </c>
      <c r="J515" s="257" t="s">
        <v>2309</v>
      </c>
      <c r="K515" s="257" t="s">
        <v>132</v>
      </c>
      <c r="L515" s="257" t="s">
        <v>143</v>
      </c>
      <c r="M515" s="257" t="s">
        <v>319</v>
      </c>
      <c r="N515" s="257" t="s">
        <v>319</v>
      </c>
      <c r="O515" s="257" t="s">
        <v>319</v>
      </c>
      <c r="P515" s="257" t="s">
        <v>319</v>
      </c>
      <c r="Q515" s="257" t="s">
        <v>143</v>
      </c>
      <c r="R515" s="257" t="s">
        <v>78</v>
      </c>
      <c r="S515" s="257" t="s">
        <v>79</v>
      </c>
      <c r="T515" s="257" t="s">
        <v>2634</v>
      </c>
      <c r="U515" s="257" t="s">
        <v>2831</v>
      </c>
      <c r="V515" s="257" t="s">
        <v>1671</v>
      </c>
      <c r="W515" s="257" t="s">
        <v>2303</v>
      </c>
      <c r="X515" s="257" t="s">
        <v>2832</v>
      </c>
      <c r="Y515" s="257" t="s">
        <v>2830</v>
      </c>
    </row>
    <row r="516" spans="1:25" ht="48" x14ac:dyDescent="0.2">
      <c r="A516" s="257" t="s">
        <v>1560</v>
      </c>
      <c r="B516" s="271" t="s">
        <v>2802</v>
      </c>
      <c r="C516" s="271"/>
      <c r="D516" s="257" t="s">
        <v>77</v>
      </c>
      <c r="E516" s="257" t="s">
        <v>89</v>
      </c>
      <c r="F516" s="257" t="s">
        <v>2303</v>
      </c>
      <c r="G516" s="257" t="s">
        <v>2668</v>
      </c>
      <c r="H516" s="257" t="s">
        <v>2738</v>
      </c>
      <c r="I516" s="257" t="s">
        <v>2078</v>
      </c>
      <c r="J516" s="257" t="s">
        <v>2668</v>
      </c>
      <c r="K516" s="257" t="s">
        <v>2833</v>
      </c>
      <c r="L516" s="257" t="s">
        <v>143</v>
      </c>
      <c r="M516" s="257" t="s">
        <v>2834</v>
      </c>
      <c r="N516" s="257" t="s">
        <v>2834</v>
      </c>
      <c r="O516" s="257" t="s">
        <v>2834</v>
      </c>
      <c r="P516" s="257" t="s">
        <v>2834</v>
      </c>
      <c r="Q516" s="257" t="s">
        <v>143</v>
      </c>
      <c r="R516" s="257" t="s">
        <v>78</v>
      </c>
      <c r="S516" s="257" t="s">
        <v>79</v>
      </c>
      <c r="T516" s="257" t="s">
        <v>2835</v>
      </c>
      <c r="U516" s="257" t="s">
        <v>2836</v>
      </c>
      <c r="V516" s="257" t="s">
        <v>1728</v>
      </c>
      <c r="W516" s="257" t="s">
        <v>2303</v>
      </c>
      <c r="X516" s="257" t="s">
        <v>2837</v>
      </c>
      <c r="Y516" s="257" t="s">
        <v>2078</v>
      </c>
    </row>
    <row r="517" spans="1:25" ht="48" x14ac:dyDescent="0.2">
      <c r="A517" s="257" t="s">
        <v>1565</v>
      </c>
      <c r="B517" s="271" t="s">
        <v>2314</v>
      </c>
      <c r="C517" s="271"/>
      <c r="D517" s="257" t="s">
        <v>77</v>
      </c>
      <c r="E517" s="257" t="s">
        <v>89</v>
      </c>
      <c r="F517" s="257" t="s">
        <v>2303</v>
      </c>
      <c r="G517" s="257" t="s">
        <v>2344</v>
      </c>
      <c r="H517" s="257" t="s">
        <v>2748</v>
      </c>
      <c r="I517" s="257" t="s">
        <v>2838</v>
      </c>
      <c r="J517" s="257" t="s">
        <v>2344</v>
      </c>
      <c r="K517" s="257" t="s">
        <v>115</v>
      </c>
      <c r="L517" s="257" t="s">
        <v>229</v>
      </c>
      <c r="M517" s="257" t="s">
        <v>180</v>
      </c>
      <c r="N517" s="257" t="s">
        <v>291</v>
      </c>
      <c r="O517" s="257" t="s">
        <v>291</v>
      </c>
      <c r="P517" s="257" t="s">
        <v>291</v>
      </c>
      <c r="Q517" s="257" t="s">
        <v>143</v>
      </c>
      <c r="R517" s="257" t="s">
        <v>78</v>
      </c>
      <c r="S517" s="257" t="s">
        <v>79</v>
      </c>
      <c r="T517" s="257" t="s">
        <v>2672</v>
      </c>
      <c r="U517" s="257" t="s">
        <v>2839</v>
      </c>
      <c r="V517" s="257" t="s">
        <v>1679</v>
      </c>
      <c r="W517" s="257" t="s">
        <v>2303</v>
      </c>
      <c r="X517" s="257" t="s">
        <v>2840</v>
      </c>
      <c r="Y517" s="257" t="s">
        <v>2838</v>
      </c>
    </row>
    <row r="518" spans="1:25" ht="48" x14ac:dyDescent="0.2">
      <c r="A518" s="257" t="s">
        <v>1569</v>
      </c>
      <c r="B518" s="271" t="s">
        <v>2314</v>
      </c>
      <c r="C518" s="271"/>
      <c r="D518" s="257" t="s">
        <v>77</v>
      </c>
      <c r="E518" s="257" t="s">
        <v>89</v>
      </c>
      <c r="F518" s="257" t="s">
        <v>2309</v>
      </c>
      <c r="G518" s="257" t="s">
        <v>2309</v>
      </c>
      <c r="H518" s="257" t="s">
        <v>777</v>
      </c>
      <c r="I518" s="257" t="s">
        <v>2365</v>
      </c>
      <c r="J518" s="257" t="s">
        <v>2780</v>
      </c>
      <c r="K518" s="257" t="s">
        <v>2841</v>
      </c>
      <c r="L518" s="257" t="s">
        <v>143</v>
      </c>
      <c r="M518" s="257" t="s">
        <v>517</v>
      </c>
      <c r="N518" s="257" t="s">
        <v>517</v>
      </c>
      <c r="O518" s="257" t="s">
        <v>517</v>
      </c>
      <c r="P518" s="257" t="s">
        <v>517</v>
      </c>
      <c r="Q518" s="257" t="s">
        <v>143</v>
      </c>
      <c r="R518" s="257" t="s">
        <v>78</v>
      </c>
      <c r="S518" s="257" t="s">
        <v>79</v>
      </c>
      <c r="T518" s="257" t="s">
        <v>1907</v>
      </c>
      <c r="U518" s="257" t="s">
        <v>2842</v>
      </c>
      <c r="V518" s="257" t="s">
        <v>1692</v>
      </c>
      <c r="W518" s="257" t="s">
        <v>2309</v>
      </c>
      <c r="X518" s="257" t="s">
        <v>2843</v>
      </c>
      <c r="Y518" s="257" t="s">
        <v>2365</v>
      </c>
    </row>
    <row r="519" spans="1:25" ht="36" x14ac:dyDescent="0.2">
      <c r="A519" s="257" t="s">
        <v>1260</v>
      </c>
      <c r="B519" s="271" t="s">
        <v>2314</v>
      </c>
      <c r="C519" s="271"/>
      <c r="D519" s="257" t="s">
        <v>77</v>
      </c>
      <c r="E519" s="257" t="s">
        <v>89</v>
      </c>
      <c r="F519" s="257" t="s">
        <v>2309</v>
      </c>
      <c r="G519" s="257" t="s">
        <v>2838</v>
      </c>
      <c r="H519" s="257" t="s">
        <v>2844</v>
      </c>
      <c r="I519" s="257" t="s">
        <v>2365</v>
      </c>
      <c r="J519" s="257" t="s">
        <v>2838</v>
      </c>
      <c r="K519" s="257" t="s">
        <v>123</v>
      </c>
      <c r="L519" s="257" t="s">
        <v>143</v>
      </c>
      <c r="M519" s="257" t="s">
        <v>988</v>
      </c>
      <c r="N519" s="257" t="s">
        <v>988</v>
      </c>
      <c r="O519" s="257" t="s">
        <v>988</v>
      </c>
      <c r="P519" s="257" t="s">
        <v>988</v>
      </c>
      <c r="Q519" s="257" t="s">
        <v>143</v>
      </c>
      <c r="R519" s="257" t="s">
        <v>78</v>
      </c>
      <c r="S519" s="257" t="s">
        <v>79</v>
      </c>
      <c r="T519" s="257" t="s">
        <v>1913</v>
      </c>
      <c r="U519" s="257" t="s">
        <v>2845</v>
      </c>
      <c r="V519" s="257" t="s">
        <v>2846</v>
      </c>
      <c r="W519" s="257" t="s">
        <v>2309</v>
      </c>
      <c r="X519" s="257" t="s">
        <v>2847</v>
      </c>
      <c r="Y519" s="257" t="s">
        <v>2365</v>
      </c>
    </row>
    <row r="520" spans="1:25" ht="36" x14ac:dyDescent="0.2">
      <c r="A520" s="257" t="s">
        <v>1581</v>
      </c>
      <c r="B520" s="271" t="s">
        <v>2303</v>
      </c>
      <c r="C520" s="271"/>
      <c r="D520" s="257" t="s">
        <v>77</v>
      </c>
      <c r="E520" s="257" t="s">
        <v>136</v>
      </c>
      <c r="F520" s="257" t="s">
        <v>2309</v>
      </c>
      <c r="G520" s="257" t="s">
        <v>2309</v>
      </c>
      <c r="H520" s="257" t="s">
        <v>777</v>
      </c>
      <c r="I520" s="257" t="s">
        <v>2848</v>
      </c>
      <c r="J520" s="257" t="s">
        <v>2662</v>
      </c>
      <c r="K520" s="257" t="s">
        <v>2849</v>
      </c>
      <c r="L520" s="257" t="s">
        <v>143</v>
      </c>
      <c r="M520" s="257" t="s">
        <v>170</v>
      </c>
      <c r="N520" s="257" t="s">
        <v>170</v>
      </c>
      <c r="O520" s="257" t="s">
        <v>170</v>
      </c>
      <c r="P520" s="257"/>
      <c r="Q520" s="257" t="s">
        <v>143</v>
      </c>
      <c r="R520" s="257" t="s">
        <v>78</v>
      </c>
      <c r="S520" s="257" t="s">
        <v>79</v>
      </c>
      <c r="T520" s="257" t="s">
        <v>2850</v>
      </c>
      <c r="U520" s="257" t="s">
        <v>2851</v>
      </c>
      <c r="V520" s="257" t="s">
        <v>1685</v>
      </c>
      <c r="W520" s="257" t="s">
        <v>2309</v>
      </c>
      <c r="X520" s="257"/>
      <c r="Y520" s="257"/>
    </row>
    <row r="521" spans="1:25" ht="60" x14ac:dyDescent="0.2">
      <c r="A521" s="257" t="s">
        <v>1590</v>
      </c>
      <c r="B521" s="271" t="s">
        <v>2349</v>
      </c>
      <c r="C521" s="271"/>
      <c r="D521" s="257" t="s">
        <v>77</v>
      </c>
      <c r="E521" s="257" t="s">
        <v>89</v>
      </c>
      <c r="F521" s="257" t="s">
        <v>2322</v>
      </c>
      <c r="G521" s="257" t="s">
        <v>2852</v>
      </c>
      <c r="H521" s="257" t="s">
        <v>2853</v>
      </c>
      <c r="I521" s="257" t="s">
        <v>2854</v>
      </c>
      <c r="J521" s="257" t="s">
        <v>2852</v>
      </c>
      <c r="K521" s="257" t="s">
        <v>2855</v>
      </c>
      <c r="L521" s="257" t="s">
        <v>143</v>
      </c>
      <c r="M521" s="257" t="s">
        <v>2856</v>
      </c>
      <c r="N521" s="257" t="s">
        <v>2856</v>
      </c>
      <c r="O521" s="257" t="s">
        <v>2856</v>
      </c>
      <c r="P521" s="257" t="s">
        <v>2856</v>
      </c>
      <c r="Q521" s="257" t="s">
        <v>143</v>
      </c>
      <c r="R521" s="257" t="s">
        <v>78</v>
      </c>
      <c r="S521" s="257" t="s">
        <v>104</v>
      </c>
      <c r="T521" s="257" t="s">
        <v>2857</v>
      </c>
      <c r="U521" s="257" t="s">
        <v>2858</v>
      </c>
      <c r="V521" s="257" t="s">
        <v>2859</v>
      </c>
      <c r="W521" s="257" t="s">
        <v>2322</v>
      </c>
      <c r="X521" s="257" t="s">
        <v>2860</v>
      </c>
      <c r="Y521" s="257" t="s">
        <v>2854</v>
      </c>
    </row>
    <row r="522" spans="1:25" ht="48" x14ac:dyDescent="0.2">
      <c r="A522" s="257" t="s">
        <v>1596</v>
      </c>
      <c r="B522" s="271" t="s">
        <v>2341</v>
      </c>
      <c r="C522" s="271"/>
      <c r="D522" s="257" t="s">
        <v>77</v>
      </c>
      <c r="E522" s="257" t="s">
        <v>89</v>
      </c>
      <c r="F522" s="257" t="s">
        <v>2322</v>
      </c>
      <c r="G522" s="257" t="s">
        <v>2322</v>
      </c>
      <c r="H522" s="257" t="s">
        <v>2822</v>
      </c>
      <c r="I522" s="257" t="s">
        <v>2149</v>
      </c>
      <c r="J522" s="257" t="s">
        <v>2322</v>
      </c>
      <c r="K522" s="257" t="s">
        <v>128</v>
      </c>
      <c r="L522" s="257" t="s">
        <v>143</v>
      </c>
      <c r="M522" s="257" t="s">
        <v>181</v>
      </c>
      <c r="N522" s="257" t="s">
        <v>181</v>
      </c>
      <c r="O522" s="257" t="s">
        <v>181</v>
      </c>
      <c r="P522" s="257" t="s">
        <v>181</v>
      </c>
      <c r="Q522" s="257" t="s">
        <v>143</v>
      </c>
      <c r="R522" s="257" t="s">
        <v>78</v>
      </c>
      <c r="S522" s="257" t="s">
        <v>79</v>
      </c>
      <c r="T522" s="257" t="s">
        <v>182</v>
      </c>
      <c r="U522" s="257" t="s">
        <v>2861</v>
      </c>
      <c r="V522" s="257" t="s">
        <v>2862</v>
      </c>
      <c r="W522" s="257" t="s">
        <v>2322</v>
      </c>
      <c r="X522" s="257" t="s">
        <v>2863</v>
      </c>
      <c r="Y522" s="257" t="s">
        <v>2149</v>
      </c>
    </row>
    <row r="523" spans="1:25" ht="48" x14ac:dyDescent="0.2">
      <c r="A523" s="257" t="s">
        <v>1604</v>
      </c>
      <c r="B523" s="271" t="s">
        <v>2341</v>
      </c>
      <c r="C523" s="271"/>
      <c r="D523" s="257" t="s">
        <v>77</v>
      </c>
      <c r="E523" s="257" t="s">
        <v>89</v>
      </c>
      <c r="F523" s="257" t="s">
        <v>2780</v>
      </c>
      <c r="G523" s="257" t="s">
        <v>2452</v>
      </c>
      <c r="H523" s="257" t="s">
        <v>2864</v>
      </c>
      <c r="I523" s="257" t="s">
        <v>2191</v>
      </c>
      <c r="J523" s="257" t="s">
        <v>2452</v>
      </c>
      <c r="K523" s="257" t="s">
        <v>2005</v>
      </c>
      <c r="L523" s="257" t="s">
        <v>143</v>
      </c>
      <c r="M523" s="257" t="s">
        <v>698</v>
      </c>
      <c r="N523" s="257" t="s">
        <v>698</v>
      </c>
      <c r="O523" s="257" t="s">
        <v>698</v>
      </c>
      <c r="P523" s="257" t="s">
        <v>698</v>
      </c>
      <c r="Q523" s="257" t="s">
        <v>634</v>
      </c>
      <c r="R523" s="257" t="s">
        <v>93</v>
      </c>
      <c r="S523" s="257" t="s">
        <v>79</v>
      </c>
      <c r="T523" s="257" t="s">
        <v>1972</v>
      </c>
      <c r="U523" s="257" t="s">
        <v>2865</v>
      </c>
      <c r="V523" s="257" t="s">
        <v>1700</v>
      </c>
      <c r="W523" s="257" t="s">
        <v>2780</v>
      </c>
      <c r="X523" s="257" t="s">
        <v>2866</v>
      </c>
      <c r="Y523" s="257" t="s">
        <v>2191</v>
      </c>
    </row>
    <row r="524" spans="1:25" ht="36" x14ac:dyDescent="0.2">
      <c r="A524" s="257" t="s">
        <v>1610</v>
      </c>
      <c r="B524" s="271" t="s">
        <v>2309</v>
      </c>
      <c r="C524" s="271"/>
      <c r="D524" s="257" t="s">
        <v>77</v>
      </c>
      <c r="E524" s="257" t="s">
        <v>89</v>
      </c>
      <c r="F524" s="257" t="s">
        <v>2322</v>
      </c>
      <c r="G524" s="257" t="s">
        <v>2322</v>
      </c>
      <c r="H524" s="257" t="s">
        <v>2822</v>
      </c>
      <c r="I524" s="257" t="s">
        <v>2365</v>
      </c>
      <c r="J524" s="257" t="s">
        <v>2322</v>
      </c>
      <c r="K524" s="257" t="s">
        <v>115</v>
      </c>
      <c r="L524" s="257" t="s">
        <v>180</v>
      </c>
      <c r="M524" s="257" t="s">
        <v>300</v>
      </c>
      <c r="N524" s="257" t="s">
        <v>234</v>
      </c>
      <c r="O524" s="257" t="s">
        <v>234</v>
      </c>
      <c r="P524" s="257" t="s">
        <v>234</v>
      </c>
      <c r="Q524" s="257" t="s">
        <v>143</v>
      </c>
      <c r="R524" s="257" t="s">
        <v>78</v>
      </c>
      <c r="S524" s="257" t="s">
        <v>79</v>
      </c>
      <c r="T524" s="257" t="s">
        <v>1901</v>
      </c>
      <c r="U524" s="257" t="s">
        <v>2867</v>
      </c>
      <c r="V524" s="257" t="s">
        <v>2868</v>
      </c>
      <c r="W524" s="257" t="s">
        <v>2322</v>
      </c>
      <c r="X524" s="257" t="s">
        <v>2869</v>
      </c>
      <c r="Y524" s="257" t="s">
        <v>2365</v>
      </c>
    </row>
    <row r="525" spans="1:25" ht="48" x14ac:dyDescent="0.2">
      <c r="A525" s="257" t="s">
        <v>1615</v>
      </c>
      <c r="B525" s="271" t="s">
        <v>2838</v>
      </c>
      <c r="C525" s="271"/>
      <c r="D525" s="257" t="s">
        <v>77</v>
      </c>
      <c r="E525" s="257" t="s">
        <v>89</v>
      </c>
      <c r="F525" s="257" t="s">
        <v>2149</v>
      </c>
      <c r="G525" s="257" t="s">
        <v>2149</v>
      </c>
      <c r="H525" s="257" t="s">
        <v>1793</v>
      </c>
      <c r="I525" s="257" t="s">
        <v>2365</v>
      </c>
      <c r="J525" s="257" t="s">
        <v>2149</v>
      </c>
      <c r="K525" s="257" t="s">
        <v>132</v>
      </c>
      <c r="L525" s="257" t="s">
        <v>143</v>
      </c>
      <c r="M525" s="257" t="s">
        <v>567</v>
      </c>
      <c r="N525" s="257" t="s">
        <v>567</v>
      </c>
      <c r="O525" s="257" t="s">
        <v>567</v>
      </c>
      <c r="P525" s="257" t="s">
        <v>567</v>
      </c>
      <c r="Q525" s="257" t="s">
        <v>143</v>
      </c>
      <c r="R525" s="257" t="s">
        <v>78</v>
      </c>
      <c r="S525" s="257" t="s">
        <v>79</v>
      </c>
      <c r="T525" s="257" t="s">
        <v>2870</v>
      </c>
      <c r="U525" s="257" t="s">
        <v>2871</v>
      </c>
      <c r="V525" s="257" t="s">
        <v>2872</v>
      </c>
      <c r="W525" s="257" t="s">
        <v>2149</v>
      </c>
      <c r="X525" s="257" t="s">
        <v>2873</v>
      </c>
      <c r="Y525" s="257" t="s">
        <v>2365</v>
      </c>
    </row>
    <row r="526" spans="1:25" ht="36" x14ac:dyDescent="0.2">
      <c r="A526" s="257" t="s">
        <v>1622</v>
      </c>
      <c r="B526" s="271" t="s">
        <v>2838</v>
      </c>
      <c r="C526" s="271"/>
      <c r="D526" s="257" t="s">
        <v>77</v>
      </c>
      <c r="E526" s="257" t="s">
        <v>89</v>
      </c>
      <c r="F526" s="257" t="s">
        <v>2149</v>
      </c>
      <c r="G526" s="257" t="s">
        <v>2830</v>
      </c>
      <c r="H526" s="257" t="s">
        <v>2874</v>
      </c>
      <c r="I526" s="257" t="s">
        <v>2376</v>
      </c>
      <c r="J526" s="257" t="s">
        <v>2830</v>
      </c>
      <c r="K526" s="257" t="s">
        <v>2875</v>
      </c>
      <c r="L526" s="257" t="s">
        <v>143</v>
      </c>
      <c r="M526" s="257" t="s">
        <v>486</v>
      </c>
      <c r="N526" s="257" t="s">
        <v>486</v>
      </c>
      <c r="O526" s="257" t="s">
        <v>486</v>
      </c>
      <c r="P526" s="257" t="s">
        <v>486</v>
      </c>
      <c r="Q526" s="257" t="s">
        <v>143</v>
      </c>
      <c r="R526" s="257" t="s">
        <v>78</v>
      </c>
      <c r="S526" s="257" t="s">
        <v>79</v>
      </c>
      <c r="T526" s="257" t="s">
        <v>2731</v>
      </c>
      <c r="U526" s="257" t="s">
        <v>2876</v>
      </c>
      <c r="V526" s="257" t="s">
        <v>2877</v>
      </c>
      <c r="W526" s="257" t="s">
        <v>2149</v>
      </c>
      <c r="X526" s="257" t="s">
        <v>2878</v>
      </c>
      <c r="Y526" s="257" t="s">
        <v>2376</v>
      </c>
    </row>
    <row r="527" spans="1:25" ht="36" x14ac:dyDescent="0.2">
      <c r="A527" s="257" t="s">
        <v>1626</v>
      </c>
      <c r="B527" s="271" t="s">
        <v>2780</v>
      </c>
      <c r="C527" s="271"/>
      <c r="D527" s="257" t="s">
        <v>77</v>
      </c>
      <c r="E527" s="257" t="s">
        <v>89</v>
      </c>
      <c r="F527" s="257" t="s">
        <v>2365</v>
      </c>
      <c r="G527" s="257" t="s">
        <v>2365</v>
      </c>
      <c r="H527" s="257" t="s">
        <v>2879</v>
      </c>
      <c r="I527" s="257" t="s">
        <v>2880</v>
      </c>
      <c r="J527" s="257" t="s">
        <v>2365</v>
      </c>
      <c r="K527" s="257" t="s">
        <v>132</v>
      </c>
      <c r="L527" s="257" t="s">
        <v>143</v>
      </c>
      <c r="M527" s="257" t="s">
        <v>181</v>
      </c>
      <c r="N527" s="257" t="s">
        <v>181</v>
      </c>
      <c r="O527" s="257" t="s">
        <v>181</v>
      </c>
      <c r="P527" s="257" t="s">
        <v>181</v>
      </c>
      <c r="Q527" s="257" t="s">
        <v>143</v>
      </c>
      <c r="R527" s="257" t="s">
        <v>78</v>
      </c>
      <c r="S527" s="257" t="s">
        <v>79</v>
      </c>
      <c r="T527" s="257" t="s">
        <v>182</v>
      </c>
      <c r="U527" s="257" t="s">
        <v>2881</v>
      </c>
      <c r="V527" s="257" t="s">
        <v>2882</v>
      </c>
      <c r="W527" s="257" t="s">
        <v>2365</v>
      </c>
      <c r="X527" s="257" t="s">
        <v>2883</v>
      </c>
      <c r="Y527" s="257" t="s">
        <v>2880</v>
      </c>
    </row>
    <row r="528" spans="1:25" ht="48" x14ac:dyDescent="0.2">
      <c r="A528" s="257" t="s">
        <v>1631</v>
      </c>
      <c r="B528" s="271" t="s">
        <v>2780</v>
      </c>
      <c r="C528" s="271"/>
      <c r="D528" s="257" t="s">
        <v>77</v>
      </c>
      <c r="E528" s="257" t="s">
        <v>89</v>
      </c>
      <c r="F528" s="257" t="s">
        <v>2365</v>
      </c>
      <c r="G528" s="257" t="s">
        <v>2880</v>
      </c>
      <c r="H528" s="257" t="s">
        <v>2884</v>
      </c>
      <c r="I528" s="257" t="s">
        <v>2852</v>
      </c>
      <c r="J528" s="257" t="s">
        <v>2880</v>
      </c>
      <c r="K528" s="257" t="s">
        <v>115</v>
      </c>
      <c r="L528" s="257" t="s">
        <v>181</v>
      </c>
      <c r="M528" s="257" t="s">
        <v>229</v>
      </c>
      <c r="N528" s="257" t="s">
        <v>234</v>
      </c>
      <c r="O528" s="257" t="s">
        <v>234</v>
      </c>
      <c r="P528" s="257" t="s">
        <v>234</v>
      </c>
      <c r="Q528" s="257" t="s">
        <v>143</v>
      </c>
      <c r="R528" s="257" t="s">
        <v>78</v>
      </c>
      <c r="S528" s="257" t="s">
        <v>79</v>
      </c>
      <c r="T528" s="257" t="s">
        <v>2241</v>
      </c>
      <c r="U528" s="257" t="s">
        <v>2885</v>
      </c>
      <c r="V528" s="257" t="s">
        <v>2886</v>
      </c>
      <c r="W528" s="257" t="s">
        <v>2365</v>
      </c>
      <c r="X528" s="257" t="s">
        <v>2887</v>
      </c>
      <c r="Y528" s="257" t="s">
        <v>2852</v>
      </c>
    </row>
    <row r="529" spans="1:25" ht="48" x14ac:dyDescent="0.2">
      <c r="A529" s="257" t="s">
        <v>1635</v>
      </c>
      <c r="B529" s="271" t="s">
        <v>2780</v>
      </c>
      <c r="C529" s="271"/>
      <c r="D529" s="257" t="s">
        <v>77</v>
      </c>
      <c r="E529" s="257" t="s">
        <v>89</v>
      </c>
      <c r="F529" s="257" t="s">
        <v>2830</v>
      </c>
      <c r="G529" s="257" t="s">
        <v>2365</v>
      </c>
      <c r="H529" s="257" t="s">
        <v>2879</v>
      </c>
      <c r="I529" s="257" t="s">
        <v>2591</v>
      </c>
      <c r="J529" s="257" t="s">
        <v>2365</v>
      </c>
      <c r="K529" s="257" t="s">
        <v>115</v>
      </c>
      <c r="L529" s="257" t="s">
        <v>186</v>
      </c>
      <c r="M529" s="257" t="s">
        <v>229</v>
      </c>
      <c r="N529" s="257" t="s">
        <v>181</v>
      </c>
      <c r="O529" s="257" t="s">
        <v>181</v>
      </c>
      <c r="P529" s="257" t="s">
        <v>181</v>
      </c>
      <c r="Q529" s="257" t="s">
        <v>143</v>
      </c>
      <c r="R529" s="257" t="s">
        <v>78</v>
      </c>
      <c r="S529" s="257" t="s">
        <v>79</v>
      </c>
      <c r="T529" s="257" t="s">
        <v>182</v>
      </c>
      <c r="U529" s="257" t="s">
        <v>2888</v>
      </c>
      <c r="V529" s="257" t="s">
        <v>2889</v>
      </c>
      <c r="W529" s="257" t="s">
        <v>2852</v>
      </c>
      <c r="X529" s="257" t="s">
        <v>2890</v>
      </c>
      <c r="Y529" s="257" t="s">
        <v>2591</v>
      </c>
    </row>
    <row r="530" spans="1:25" ht="48" x14ac:dyDescent="0.2">
      <c r="A530" s="257" t="s">
        <v>1639</v>
      </c>
      <c r="B530" s="271" t="s">
        <v>2365</v>
      </c>
      <c r="C530" s="271"/>
      <c r="D530" s="257" t="s">
        <v>77</v>
      </c>
      <c r="E530" s="257" t="s">
        <v>89</v>
      </c>
      <c r="F530" s="257" t="s">
        <v>2395</v>
      </c>
      <c r="G530" s="257" t="s">
        <v>2591</v>
      </c>
      <c r="H530" s="257" t="s">
        <v>2891</v>
      </c>
      <c r="I530" s="257" t="s">
        <v>2892</v>
      </c>
      <c r="J530" s="257" t="s">
        <v>2591</v>
      </c>
      <c r="K530" s="257" t="s">
        <v>115</v>
      </c>
      <c r="L530" s="257" t="s">
        <v>174</v>
      </c>
      <c r="M530" s="257" t="s">
        <v>281</v>
      </c>
      <c r="N530" s="257" t="s">
        <v>319</v>
      </c>
      <c r="O530" s="257" t="s">
        <v>319</v>
      </c>
      <c r="P530" s="257" t="s">
        <v>319</v>
      </c>
      <c r="Q530" s="257" t="s">
        <v>143</v>
      </c>
      <c r="R530" s="257" t="s">
        <v>78</v>
      </c>
      <c r="S530" s="257" t="s">
        <v>79</v>
      </c>
      <c r="T530" s="257" t="s">
        <v>2893</v>
      </c>
      <c r="U530" s="257" t="s">
        <v>2894</v>
      </c>
      <c r="V530" s="257" t="s">
        <v>1772</v>
      </c>
      <c r="W530" s="257" t="s">
        <v>2395</v>
      </c>
      <c r="X530" s="257" t="s">
        <v>2895</v>
      </c>
      <c r="Y530" s="257" t="s">
        <v>2892</v>
      </c>
    </row>
    <row r="531" spans="1:25" ht="48" x14ac:dyDescent="0.2">
      <c r="A531" s="257" t="s">
        <v>1645</v>
      </c>
      <c r="B531" s="271" t="s">
        <v>2880</v>
      </c>
      <c r="C531" s="271"/>
      <c r="D531" s="257" t="s">
        <v>77</v>
      </c>
      <c r="E531" s="257" t="s">
        <v>89</v>
      </c>
      <c r="F531" s="257" t="s">
        <v>2395</v>
      </c>
      <c r="G531" s="257" t="s">
        <v>2395</v>
      </c>
      <c r="H531" s="257" t="s">
        <v>2896</v>
      </c>
      <c r="I531" s="257" t="s">
        <v>2399</v>
      </c>
      <c r="J531" s="257" t="s">
        <v>2395</v>
      </c>
      <c r="K531" s="257" t="s">
        <v>115</v>
      </c>
      <c r="L531" s="257" t="s">
        <v>291</v>
      </c>
      <c r="M531" s="257" t="s">
        <v>179</v>
      </c>
      <c r="N531" s="257" t="s">
        <v>234</v>
      </c>
      <c r="O531" s="257" t="s">
        <v>234</v>
      </c>
      <c r="P531" s="257" t="s">
        <v>234</v>
      </c>
      <c r="Q531" s="257" t="s">
        <v>143</v>
      </c>
      <c r="R531" s="257" t="s">
        <v>78</v>
      </c>
      <c r="S531" s="257" t="s">
        <v>79</v>
      </c>
      <c r="T531" s="257" t="s">
        <v>2897</v>
      </c>
      <c r="U531" s="257" t="s">
        <v>2898</v>
      </c>
      <c r="V531" s="257" t="s">
        <v>2899</v>
      </c>
      <c r="W531" s="257" t="s">
        <v>2395</v>
      </c>
      <c r="X531" s="257" t="s">
        <v>2900</v>
      </c>
      <c r="Y531" s="257" t="s">
        <v>2399</v>
      </c>
    </row>
    <row r="532" spans="1:25" ht="48" x14ac:dyDescent="0.2">
      <c r="A532" s="257" t="s">
        <v>1652</v>
      </c>
      <c r="B532" s="271" t="s">
        <v>2880</v>
      </c>
      <c r="C532" s="271"/>
      <c r="D532" s="257" t="s">
        <v>77</v>
      </c>
      <c r="E532" s="257" t="s">
        <v>89</v>
      </c>
      <c r="F532" s="257" t="s">
        <v>2399</v>
      </c>
      <c r="G532" s="257" t="s">
        <v>2399</v>
      </c>
      <c r="H532" s="257" t="s">
        <v>2901</v>
      </c>
      <c r="I532" s="257" t="s">
        <v>2892</v>
      </c>
      <c r="J532" s="257" t="s">
        <v>2399</v>
      </c>
      <c r="K532" s="257" t="s">
        <v>115</v>
      </c>
      <c r="L532" s="257" t="s">
        <v>186</v>
      </c>
      <c r="M532" s="257" t="s">
        <v>291</v>
      </c>
      <c r="N532" s="257" t="s">
        <v>340</v>
      </c>
      <c r="O532" s="257" t="s">
        <v>340</v>
      </c>
      <c r="P532" s="257" t="s">
        <v>340</v>
      </c>
      <c r="Q532" s="257" t="s">
        <v>143</v>
      </c>
      <c r="R532" s="257" t="s">
        <v>78</v>
      </c>
      <c r="S532" s="257" t="s">
        <v>79</v>
      </c>
      <c r="T532" s="257" t="s">
        <v>2902</v>
      </c>
      <c r="U532" s="257" t="s">
        <v>2903</v>
      </c>
      <c r="V532" s="257" t="s">
        <v>1788</v>
      </c>
      <c r="W532" s="257" t="s">
        <v>2399</v>
      </c>
      <c r="X532" s="257" t="s">
        <v>2904</v>
      </c>
      <c r="Y532" s="257" t="s">
        <v>2892</v>
      </c>
    </row>
    <row r="533" spans="1:25" ht="48" x14ac:dyDescent="0.2">
      <c r="A533" s="257" t="s">
        <v>1658</v>
      </c>
      <c r="B533" s="271" t="s">
        <v>2880</v>
      </c>
      <c r="C533" s="271"/>
      <c r="D533" s="257" t="s">
        <v>77</v>
      </c>
      <c r="E533" s="257" t="s">
        <v>89</v>
      </c>
      <c r="F533" s="257" t="s">
        <v>2395</v>
      </c>
      <c r="G533" s="257" t="s">
        <v>2395</v>
      </c>
      <c r="H533" s="257" t="s">
        <v>2896</v>
      </c>
      <c r="I533" s="257" t="s">
        <v>2668</v>
      </c>
      <c r="J533" s="257" t="s">
        <v>2395</v>
      </c>
      <c r="K533" s="257" t="s">
        <v>2905</v>
      </c>
      <c r="L533" s="257" t="s">
        <v>143</v>
      </c>
      <c r="M533" s="257" t="s">
        <v>517</v>
      </c>
      <c r="N533" s="257" t="s">
        <v>517</v>
      </c>
      <c r="O533" s="257" t="s">
        <v>517</v>
      </c>
      <c r="P533" s="257" t="s">
        <v>517</v>
      </c>
      <c r="Q533" s="257" t="s">
        <v>143</v>
      </c>
      <c r="R533" s="257" t="s">
        <v>78</v>
      </c>
      <c r="S533" s="257" t="s">
        <v>79</v>
      </c>
      <c r="T533" s="257" t="s">
        <v>1907</v>
      </c>
      <c r="U533" s="257" t="s">
        <v>2906</v>
      </c>
      <c r="V533" s="257" t="s">
        <v>2907</v>
      </c>
      <c r="W533" s="257" t="s">
        <v>2395</v>
      </c>
      <c r="X533" s="257" t="s">
        <v>2908</v>
      </c>
      <c r="Y533" s="257" t="s">
        <v>2668</v>
      </c>
    </row>
    <row r="534" spans="1:25" ht="84" x14ac:dyDescent="0.2">
      <c r="A534" s="257" t="s">
        <v>1663</v>
      </c>
      <c r="B534" s="271" t="s">
        <v>2376</v>
      </c>
      <c r="C534" s="271"/>
      <c r="D534" s="257" t="s">
        <v>77</v>
      </c>
      <c r="E534" s="257" t="s">
        <v>89</v>
      </c>
      <c r="F534" s="257" t="s">
        <v>2439</v>
      </c>
      <c r="G534" s="257" t="s">
        <v>2439</v>
      </c>
      <c r="H534" s="257" t="s">
        <v>2508</v>
      </c>
      <c r="I534" s="257" t="s">
        <v>2492</v>
      </c>
      <c r="J534" s="257" t="s">
        <v>2439</v>
      </c>
      <c r="K534" s="257" t="s">
        <v>2909</v>
      </c>
      <c r="L534" s="257" t="s">
        <v>143</v>
      </c>
      <c r="M534" s="257" t="s">
        <v>181</v>
      </c>
      <c r="N534" s="257" t="s">
        <v>181</v>
      </c>
      <c r="O534" s="257" t="s">
        <v>181</v>
      </c>
      <c r="P534" s="257" t="s">
        <v>181</v>
      </c>
      <c r="Q534" s="257" t="s">
        <v>143</v>
      </c>
      <c r="R534" s="257" t="s">
        <v>78</v>
      </c>
      <c r="S534" s="257" t="s">
        <v>79</v>
      </c>
      <c r="T534" s="257" t="s">
        <v>182</v>
      </c>
      <c r="U534" s="257" t="s">
        <v>2910</v>
      </c>
      <c r="V534" s="257" t="s">
        <v>2911</v>
      </c>
      <c r="W534" s="257" t="s">
        <v>2439</v>
      </c>
      <c r="X534" s="257" t="s">
        <v>2912</v>
      </c>
      <c r="Y534" s="257" t="s">
        <v>2492</v>
      </c>
    </row>
    <row r="535" spans="1:25" ht="84" x14ac:dyDescent="0.2">
      <c r="A535" s="257" t="s">
        <v>1669</v>
      </c>
      <c r="B535" s="271" t="s">
        <v>2376</v>
      </c>
      <c r="C535" s="271"/>
      <c r="D535" s="257" t="s">
        <v>77</v>
      </c>
      <c r="E535" s="257" t="s">
        <v>89</v>
      </c>
      <c r="F535" s="257" t="s">
        <v>2399</v>
      </c>
      <c r="G535" s="257" t="s">
        <v>2323</v>
      </c>
      <c r="H535" s="257" t="s">
        <v>2585</v>
      </c>
      <c r="I535" s="257" t="s">
        <v>2807</v>
      </c>
      <c r="J535" s="257" t="s">
        <v>2323</v>
      </c>
      <c r="K535" s="257" t="s">
        <v>2913</v>
      </c>
      <c r="L535" s="257" t="s">
        <v>143</v>
      </c>
      <c r="M535" s="257" t="s">
        <v>181</v>
      </c>
      <c r="N535" s="257" t="s">
        <v>181</v>
      </c>
      <c r="O535" s="257" t="s">
        <v>181</v>
      </c>
      <c r="P535" s="257" t="s">
        <v>181</v>
      </c>
      <c r="Q535" s="257" t="s">
        <v>143</v>
      </c>
      <c r="R535" s="257" t="s">
        <v>78</v>
      </c>
      <c r="S535" s="257" t="s">
        <v>79</v>
      </c>
      <c r="T535" s="257" t="s">
        <v>182</v>
      </c>
      <c r="U535" s="257" t="s">
        <v>2914</v>
      </c>
      <c r="V535" s="257" t="s">
        <v>2915</v>
      </c>
      <c r="W535" s="257" t="s">
        <v>2399</v>
      </c>
      <c r="X535" s="257" t="s">
        <v>2916</v>
      </c>
      <c r="Y535" s="257" t="s">
        <v>2807</v>
      </c>
    </row>
    <row r="536" spans="1:25" ht="84" x14ac:dyDescent="0.2">
      <c r="A536" s="257" t="s">
        <v>1673</v>
      </c>
      <c r="B536" s="271" t="s">
        <v>2376</v>
      </c>
      <c r="C536" s="271"/>
      <c r="D536" s="257" t="s">
        <v>77</v>
      </c>
      <c r="E536" s="257" t="s">
        <v>89</v>
      </c>
      <c r="F536" s="257" t="s">
        <v>2399</v>
      </c>
      <c r="G536" s="257" t="s">
        <v>2323</v>
      </c>
      <c r="H536" s="257" t="s">
        <v>2585</v>
      </c>
      <c r="I536" s="257" t="s">
        <v>2807</v>
      </c>
      <c r="J536" s="257" t="s">
        <v>2323</v>
      </c>
      <c r="K536" s="257" t="s">
        <v>2917</v>
      </c>
      <c r="L536" s="257" t="s">
        <v>143</v>
      </c>
      <c r="M536" s="257" t="s">
        <v>181</v>
      </c>
      <c r="N536" s="257" t="s">
        <v>181</v>
      </c>
      <c r="O536" s="257" t="s">
        <v>181</v>
      </c>
      <c r="P536" s="257" t="s">
        <v>181</v>
      </c>
      <c r="Q536" s="257" t="s">
        <v>143</v>
      </c>
      <c r="R536" s="257" t="s">
        <v>78</v>
      </c>
      <c r="S536" s="257" t="s">
        <v>79</v>
      </c>
      <c r="T536" s="257" t="s">
        <v>182</v>
      </c>
      <c r="U536" s="257" t="s">
        <v>2918</v>
      </c>
      <c r="V536" s="257" t="s">
        <v>1784</v>
      </c>
      <c r="W536" s="257" t="s">
        <v>2399</v>
      </c>
      <c r="X536" s="257" t="s">
        <v>2919</v>
      </c>
      <c r="Y536" s="257" t="s">
        <v>2807</v>
      </c>
    </row>
    <row r="537" spans="1:25" ht="84" x14ac:dyDescent="0.2">
      <c r="A537" s="257" t="s">
        <v>1681</v>
      </c>
      <c r="B537" s="271" t="s">
        <v>2376</v>
      </c>
      <c r="C537" s="271"/>
      <c r="D537" s="257" t="s">
        <v>77</v>
      </c>
      <c r="E537" s="257" t="s">
        <v>89</v>
      </c>
      <c r="F537" s="257" t="s">
        <v>2399</v>
      </c>
      <c r="G537" s="257" t="s">
        <v>2323</v>
      </c>
      <c r="H537" s="257" t="s">
        <v>2585</v>
      </c>
      <c r="I537" s="257" t="s">
        <v>2807</v>
      </c>
      <c r="J537" s="257" t="s">
        <v>2323</v>
      </c>
      <c r="K537" s="257" t="s">
        <v>2920</v>
      </c>
      <c r="L537" s="257" t="s">
        <v>143</v>
      </c>
      <c r="M537" s="257" t="s">
        <v>181</v>
      </c>
      <c r="N537" s="257" t="s">
        <v>181</v>
      </c>
      <c r="O537" s="257" t="s">
        <v>181</v>
      </c>
      <c r="P537" s="257" t="s">
        <v>181</v>
      </c>
      <c r="Q537" s="257" t="s">
        <v>143</v>
      </c>
      <c r="R537" s="257" t="s">
        <v>78</v>
      </c>
      <c r="S537" s="257" t="s">
        <v>79</v>
      </c>
      <c r="T537" s="257" t="s">
        <v>1919</v>
      </c>
      <c r="U537" s="257" t="s">
        <v>2918</v>
      </c>
      <c r="V537" s="257" t="s">
        <v>1778</v>
      </c>
      <c r="W537" s="257" t="s">
        <v>2399</v>
      </c>
      <c r="X537" s="257" t="s">
        <v>2921</v>
      </c>
      <c r="Y537" s="257" t="s">
        <v>2807</v>
      </c>
    </row>
    <row r="538" spans="1:25" ht="84" x14ac:dyDescent="0.2">
      <c r="A538" s="257" t="s">
        <v>1687</v>
      </c>
      <c r="B538" s="271" t="s">
        <v>2376</v>
      </c>
      <c r="C538" s="271"/>
      <c r="D538" s="257" t="s">
        <v>77</v>
      </c>
      <c r="E538" s="257" t="s">
        <v>89</v>
      </c>
      <c r="F538" s="257" t="s">
        <v>2399</v>
      </c>
      <c r="G538" s="257" t="s">
        <v>2323</v>
      </c>
      <c r="H538" s="257" t="s">
        <v>2585</v>
      </c>
      <c r="I538" s="257" t="s">
        <v>2807</v>
      </c>
      <c r="J538" s="257" t="s">
        <v>2323</v>
      </c>
      <c r="K538" s="257" t="s">
        <v>2922</v>
      </c>
      <c r="L538" s="257" t="s">
        <v>143</v>
      </c>
      <c r="M538" s="257" t="s">
        <v>181</v>
      </c>
      <c r="N538" s="257" t="s">
        <v>181</v>
      </c>
      <c r="O538" s="257" t="s">
        <v>181</v>
      </c>
      <c r="P538" s="257" t="s">
        <v>181</v>
      </c>
      <c r="Q538" s="257" t="s">
        <v>143</v>
      </c>
      <c r="R538" s="257" t="s">
        <v>78</v>
      </c>
      <c r="S538" s="257" t="s">
        <v>79</v>
      </c>
      <c r="T538" s="257" t="s">
        <v>1919</v>
      </c>
      <c r="U538" s="257" t="s">
        <v>2918</v>
      </c>
      <c r="V538" s="257" t="s">
        <v>2923</v>
      </c>
      <c r="W538" s="257" t="s">
        <v>2399</v>
      </c>
      <c r="X538" s="257" t="s">
        <v>2924</v>
      </c>
      <c r="Y538" s="257" t="s">
        <v>2807</v>
      </c>
    </row>
    <row r="539" spans="1:25" ht="84" x14ac:dyDescent="0.2">
      <c r="A539" s="257" t="s">
        <v>192</v>
      </c>
      <c r="B539" s="271" t="s">
        <v>2376</v>
      </c>
      <c r="C539" s="271"/>
      <c r="D539" s="257" t="s">
        <v>77</v>
      </c>
      <c r="E539" s="257" t="s">
        <v>89</v>
      </c>
      <c r="F539" s="257" t="s">
        <v>2399</v>
      </c>
      <c r="G539" s="257" t="s">
        <v>2323</v>
      </c>
      <c r="H539" s="257" t="s">
        <v>2585</v>
      </c>
      <c r="I539" s="257" t="s">
        <v>2807</v>
      </c>
      <c r="J539" s="257" t="s">
        <v>2323</v>
      </c>
      <c r="K539" s="257" t="s">
        <v>2925</v>
      </c>
      <c r="L539" s="257" t="s">
        <v>143</v>
      </c>
      <c r="M539" s="257" t="s">
        <v>181</v>
      </c>
      <c r="N539" s="257" t="s">
        <v>181</v>
      </c>
      <c r="O539" s="257" t="s">
        <v>181</v>
      </c>
      <c r="P539" s="257" t="s">
        <v>181</v>
      </c>
      <c r="Q539" s="257" t="s">
        <v>143</v>
      </c>
      <c r="R539" s="257" t="s">
        <v>78</v>
      </c>
      <c r="S539" s="257" t="s">
        <v>79</v>
      </c>
      <c r="T539" s="257" t="s">
        <v>1919</v>
      </c>
      <c r="U539" s="257" t="s">
        <v>2918</v>
      </c>
      <c r="V539" s="257" t="s">
        <v>1795</v>
      </c>
      <c r="W539" s="257" t="s">
        <v>2399</v>
      </c>
      <c r="X539" s="257" t="s">
        <v>2926</v>
      </c>
      <c r="Y539" s="257" t="s">
        <v>2807</v>
      </c>
    </row>
    <row r="540" spans="1:25" ht="72" x14ac:dyDescent="0.2">
      <c r="A540" s="257" t="s">
        <v>1697</v>
      </c>
      <c r="B540" s="271" t="s">
        <v>2439</v>
      </c>
      <c r="C540" s="271"/>
      <c r="D540" s="257" t="s">
        <v>77</v>
      </c>
      <c r="E540" s="257" t="s">
        <v>89</v>
      </c>
      <c r="F540" s="257" t="s">
        <v>2591</v>
      </c>
      <c r="G540" s="257" t="s">
        <v>2492</v>
      </c>
      <c r="H540" s="257" t="s">
        <v>2927</v>
      </c>
      <c r="I540" s="257" t="s">
        <v>2329</v>
      </c>
      <c r="J540" s="257" t="s">
        <v>2492</v>
      </c>
      <c r="K540" s="257" t="s">
        <v>2928</v>
      </c>
      <c r="L540" s="257" t="s">
        <v>143</v>
      </c>
      <c r="M540" s="257" t="s">
        <v>181</v>
      </c>
      <c r="N540" s="257" t="s">
        <v>181</v>
      </c>
      <c r="O540" s="257" t="s">
        <v>181</v>
      </c>
      <c r="P540" s="257" t="s">
        <v>181</v>
      </c>
      <c r="Q540" s="257" t="s">
        <v>143</v>
      </c>
      <c r="R540" s="257" t="s">
        <v>78</v>
      </c>
      <c r="S540" s="257" t="s">
        <v>79</v>
      </c>
      <c r="T540" s="257" t="s">
        <v>182</v>
      </c>
      <c r="U540" s="257" t="s">
        <v>2929</v>
      </c>
      <c r="V540" s="257" t="s">
        <v>2930</v>
      </c>
      <c r="W540" s="257" t="s">
        <v>2591</v>
      </c>
      <c r="X540" s="257" t="s">
        <v>2931</v>
      </c>
      <c r="Y540" s="257" t="s">
        <v>2329</v>
      </c>
    </row>
    <row r="541" spans="1:25" ht="48" x14ac:dyDescent="0.2">
      <c r="A541" s="257" t="s">
        <v>1701</v>
      </c>
      <c r="B541" s="271" t="s">
        <v>2591</v>
      </c>
      <c r="C541" s="271"/>
      <c r="D541" s="257" t="s">
        <v>77</v>
      </c>
      <c r="E541" s="257" t="s">
        <v>89</v>
      </c>
      <c r="F541" s="257" t="s">
        <v>2492</v>
      </c>
      <c r="G541" s="257" t="s">
        <v>2668</v>
      </c>
      <c r="H541" s="257" t="s">
        <v>2738</v>
      </c>
      <c r="I541" s="257" t="s">
        <v>2078</v>
      </c>
      <c r="J541" s="257" t="s">
        <v>2668</v>
      </c>
      <c r="K541" s="257" t="s">
        <v>115</v>
      </c>
      <c r="L541" s="257" t="s">
        <v>186</v>
      </c>
      <c r="M541" s="257" t="s">
        <v>229</v>
      </c>
      <c r="N541" s="257" t="s">
        <v>181</v>
      </c>
      <c r="O541" s="257" t="s">
        <v>181</v>
      </c>
      <c r="P541" s="257" t="s">
        <v>181</v>
      </c>
      <c r="Q541" s="257" t="s">
        <v>143</v>
      </c>
      <c r="R541" s="257" t="s">
        <v>78</v>
      </c>
      <c r="S541" s="257" t="s">
        <v>79</v>
      </c>
      <c r="T541" s="257" t="s">
        <v>182</v>
      </c>
      <c r="U541" s="257" t="s">
        <v>2932</v>
      </c>
      <c r="V541" s="257" t="s">
        <v>1811</v>
      </c>
      <c r="W541" s="257" t="s">
        <v>2492</v>
      </c>
      <c r="X541" s="257" t="s">
        <v>2933</v>
      </c>
      <c r="Y541" s="257" t="s">
        <v>2078</v>
      </c>
    </row>
    <row r="542" spans="1:25" ht="36" x14ac:dyDescent="0.2">
      <c r="A542" s="257" t="s">
        <v>1705</v>
      </c>
      <c r="B542" s="271" t="s">
        <v>2591</v>
      </c>
      <c r="C542" s="271"/>
      <c r="D542" s="257" t="s">
        <v>77</v>
      </c>
      <c r="E542" s="257" t="s">
        <v>89</v>
      </c>
      <c r="F542" s="257" t="s">
        <v>2323</v>
      </c>
      <c r="G542" s="257" t="s">
        <v>2200</v>
      </c>
      <c r="H542" s="257" t="s">
        <v>2550</v>
      </c>
      <c r="I542" s="257" t="s">
        <v>2329</v>
      </c>
      <c r="J542" s="257" t="s">
        <v>2200</v>
      </c>
      <c r="K542" s="257" t="s">
        <v>2934</v>
      </c>
      <c r="L542" s="257" t="s">
        <v>143</v>
      </c>
      <c r="M542" s="257" t="s">
        <v>144</v>
      </c>
      <c r="N542" s="257" t="s">
        <v>144</v>
      </c>
      <c r="O542" s="257" t="s">
        <v>144</v>
      </c>
      <c r="P542" s="257" t="s">
        <v>144</v>
      </c>
      <c r="Q542" s="257" t="s">
        <v>143</v>
      </c>
      <c r="R542" s="257" t="s">
        <v>78</v>
      </c>
      <c r="S542" s="257" t="s">
        <v>79</v>
      </c>
      <c r="T542" s="257" t="s">
        <v>1913</v>
      </c>
      <c r="U542" s="257" t="s">
        <v>2935</v>
      </c>
      <c r="V542" s="257" t="s">
        <v>1841</v>
      </c>
      <c r="W542" s="257" t="s">
        <v>2323</v>
      </c>
      <c r="X542" s="257" t="s">
        <v>2936</v>
      </c>
      <c r="Y542" s="257" t="s">
        <v>2329</v>
      </c>
    </row>
    <row r="543" spans="1:25" ht="84" x14ac:dyDescent="0.2">
      <c r="A543" s="257" t="s">
        <v>1706</v>
      </c>
      <c r="B543" s="271" t="s">
        <v>2591</v>
      </c>
      <c r="C543" s="271"/>
      <c r="D543" s="257" t="s">
        <v>77</v>
      </c>
      <c r="E543" s="257" t="s">
        <v>89</v>
      </c>
      <c r="F543" s="257" t="s">
        <v>2937</v>
      </c>
      <c r="G543" s="257" t="s">
        <v>2191</v>
      </c>
      <c r="H543" s="257" t="s">
        <v>2938</v>
      </c>
      <c r="I543" s="257" t="s">
        <v>2807</v>
      </c>
      <c r="J543" s="257" t="s">
        <v>2191</v>
      </c>
      <c r="K543" s="257" t="s">
        <v>2939</v>
      </c>
      <c r="L543" s="257" t="s">
        <v>143</v>
      </c>
      <c r="M543" s="257" t="s">
        <v>229</v>
      </c>
      <c r="N543" s="257" t="s">
        <v>229</v>
      </c>
      <c r="O543" s="257" t="s">
        <v>229</v>
      </c>
      <c r="P543" s="257" t="s">
        <v>229</v>
      </c>
      <c r="Q543" s="257" t="s">
        <v>143</v>
      </c>
      <c r="R543" s="257" t="s">
        <v>78</v>
      </c>
      <c r="S543" s="257" t="s">
        <v>79</v>
      </c>
      <c r="T543" s="257" t="s">
        <v>182</v>
      </c>
      <c r="U543" s="257" t="s">
        <v>2940</v>
      </c>
      <c r="V543" s="257" t="s">
        <v>2941</v>
      </c>
      <c r="W543" s="257" t="s">
        <v>2937</v>
      </c>
      <c r="X543" s="257" t="s">
        <v>2942</v>
      </c>
      <c r="Y543" s="257" t="s">
        <v>2807</v>
      </c>
    </row>
    <row r="544" spans="1:25" ht="24" x14ac:dyDescent="0.2">
      <c r="A544" s="257" t="s">
        <v>1711</v>
      </c>
      <c r="B544" s="271" t="s">
        <v>2591</v>
      </c>
      <c r="C544" s="271"/>
      <c r="D544" s="257" t="s">
        <v>77</v>
      </c>
      <c r="E544" s="257" t="s">
        <v>89</v>
      </c>
      <c r="F544" s="257" t="s">
        <v>2892</v>
      </c>
      <c r="G544" s="257" t="s">
        <v>2508</v>
      </c>
      <c r="H544" s="257" t="s">
        <v>2943</v>
      </c>
      <c r="I544" s="257" t="s">
        <v>2944</v>
      </c>
      <c r="J544" s="257" t="s">
        <v>2945</v>
      </c>
      <c r="K544" s="257" t="s">
        <v>153</v>
      </c>
      <c r="L544" s="257" t="s">
        <v>143</v>
      </c>
      <c r="M544" s="257" t="s">
        <v>203</v>
      </c>
      <c r="N544" s="257" t="s">
        <v>203</v>
      </c>
      <c r="O544" s="257" t="s">
        <v>203</v>
      </c>
      <c r="P544" s="257" t="s">
        <v>203</v>
      </c>
      <c r="Q544" s="257" t="s">
        <v>143</v>
      </c>
      <c r="R544" s="257" t="s">
        <v>78</v>
      </c>
      <c r="S544" s="257" t="s">
        <v>79</v>
      </c>
      <c r="T544" s="257" t="s">
        <v>1913</v>
      </c>
      <c r="U544" s="257" t="s">
        <v>2946</v>
      </c>
      <c r="V544" s="257" t="s">
        <v>1847</v>
      </c>
      <c r="W544" s="257" t="s">
        <v>2892</v>
      </c>
      <c r="X544" s="257" t="s">
        <v>2947</v>
      </c>
      <c r="Y544" s="257" t="s">
        <v>2944</v>
      </c>
    </row>
    <row r="545" spans="1:25" ht="48" x14ac:dyDescent="0.2">
      <c r="A545" s="257" t="s">
        <v>1718</v>
      </c>
      <c r="B545" s="271" t="s">
        <v>2492</v>
      </c>
      <c r="C545" s="271"/>
      <c r="D545" s="257" t="s">
        <v>77</v>
      </c>
      <c r="E545" s="257" t="s">
        <v>89</v>
      </c>
      <c r="F545" s="257" t="s">
        <v>2323</v>
      </c>
      <c r="G545" s="257" t="s">
        <v>2892</v>
      </c>
      <c r="H545" s="257" t="s">
        <v>2948</v>
      </c>
      <c r="I545" s="257" t="s">
        <v>2200</v>
      </c>
      <c r="J545" s="257" t="s">
        <v>2892</v>
      </c>
      <c r="K545" s="257" t="s">
        <v>115</v>
      </c>
      <c r="L545" s="257" t="s">
        <v>186</v>
      </c>
      <c r="M545" s="257" t="s">
        <v>229</v>
      </c>
      <c r="N545" s="257" t="s">
        <v>181</v>
      </c>
      <c r="O545" s="257" t="s">
        <v>181</v>
      </c>
      <c r="P545" s="257" t="s">
        <v>181</v>
      </c>
      <c r="Q545" s="257" t="s">
        <v>143</v>
      </c>
      <c r="R545" s="257" t="s">
        <v>78</v>
      </c>
      <c r="S545" s="257" t="s">
        <v>79</v>
      </c>
      <c r="T545" s="257" t="s">
        <v>182</v>
      </c>
      <c r="U545" s="257" t="s">
        <v>2949</v>
      </c>
      <c r="V545" s="257" t="s">
        <v>2950</v>
      </c>
      <c r="W545" s="257" t="s">
        <v>2323</v>
      </c>
      <c r="X545" s="257" t="s">
        <v>2951</v>
      </c>
      <c r="Y545" s="257" t="s">
        <v>2200</v>
      </c>
    </row>
    <row r="546" spans="1:25" ht="48" x14ac:dyDescent="0.2">
      <c r="A546" s="257" t="s">
        <v>1724</v>
      </c>
      <c r="B546" s="271" t="s">
        <v>2405</v>
      </c>
      <c r="C546" s="271"/>
      <c r="D546" s="257" t="s">
        <v>77</v>
      </c>
      <c r="E546" s="257" t="s">
        <v>89</v>
      </c>
      <c r="F546" s="257" t="s">
        <v>2668</v>
      </c>
      <c r="G546" s="257" t="s">
        <v>2508</v>
      </c>
      <c r="H546" s="257" t="s">
        <v>2565</v>
      </c>
      <c r="I546" s="257" t="s">
        <v>2191</v>
      </c>
      <c r="J546" s="257" t="s">
        <v>2508</v>
      </c>
      <c r="K546" s="257" t="s">
        <v>2952</v>
      </c>
      <c r="L546" s="257" t="s">
        <v>143</v>
      </c>
      <c r="M546" s="257" t="s">
        <v>192</v>
      </c>
      <c r="N546" s="257" t="s">
        <v>192</v>
      </c>
      <c r="O546" s="257" t="s">
        <v>192</v>
      </c>
      <c r="P546" s="257" t="s">
        <v>192</v>
      </c>
      <c r="Q546" s="257" t="s">
        <v>143</v>
      </c>
      <c r="R546" s="257" t="s">
        <v>78</v>
      </c>
      <c r="S546" s="257" t="s">
        <v>79</v>
      </c>
      <c r="T546" s="257" t="s">
        <v>1993</v>
      </c>
      <c r="U546" s="257" t="s">
        <v>2953</v>
      </c>
      <c r="V546" s="257" t="s">
        <v>2954</v>
      </c>
      <c r="W546" s="257" t="s">
        <v>2668</v>
      </c>
      <c r="X546" s="257" t="s">
        <v>2955</v>
      </c>
      <c r="Y546" s="257" t="s">
        <v>2191</v>
      </c>
    </row>
    <row r="547" spans="1:25" ht="60" x14ac:dyDescent="0.2">
      <c r="A547" s="257" t="s">
        <v>1730</v>
      </c>
      <c r="B547" s="271" t="s">
        <v>2937</v>
      </c>
      <c r="C547" s="271"/>
      <c r="D547" s="257" t="s">
        <v>77</v>
      </c>
      <c r="E547" s="257" t="s">
        <v>89</v>
      </c>
      <c r="F547" s="257" t="s">
        <v>2668</v>
      </c>
      <c r="G547" s="257" t="s">
        <v>2668</v>
      </c>
      <c r="H547" s="257" t="s">
        <v>2738</v>
      </c>
      <c r="I547" s="257" t="s">
        <v>2854</v>
      </c>
      <c r="J547" s="257" t="s">
        <v>2668</v>
      </c>
      <c r="K547" s="257" t="s">
        <v>2956</v>
      </c>
      <c r="L547" s="257" t="s">
        <v>229</v>
      </c>
      <c r="M547" s="257" t="s">
        <v>906</v>
      </c>
      <c r="N547" s="257" t="s">
        <v>907</v>
      </c>
      <c r="O547" s="257" t="s">
        <v>907</v>
      </c>
      <c r="P547" s="257" t="s">
        <v>907</v>
      </c>
      <c r="Q547" s="257" t="s">
        <v>143</v>
      </c>
      <c r="R547" s="257" t="s">
        <v>78</v>
      </c>
      <c r="S547" s="257" t="s">
        <v>79</v>
      </c>
      <c r="T547" s="257" t="s">
        <v>2957</v>
      </c>
      <c r="U547" s="257" t="s">
        <v>2958</v>
      </c>
      <c r="V547" s="257" t="s">
        <v>2959</v>
      </c>
      <c r="W547" s="257" t="s">
        <v>2668</v>
      </c>
      <c r="X547" s="257" t="s">
        <v>2960</v>
      </c>
      <c r="Y547" s="257" t="s">
        <v>2854</v>
      </c>
    </row>
    <row r="548" spans="1:25" ht="84" x14ac:dyDescent="0.2">
      <c r="A548" s="257" t="s">
        <v>1735</v>
      </c>
      <c r="B548" s="271" t="s">
        <v>2937</v>
      </c>
      <c r="C548" s="271"/>
      <c r="D548" s="257" t="s">
        <v>77</v>
      </c>
      <c r="E548" s="257" t="s">
        <v>89</v>
      </c>
      <c r="F548" s="257" t="s">
        <v>2668</v>
      </c>
      <c r="G548" s="257" t="s">
        <v>2508</v>
      </c>
      <c r="H548" s="257" t="s">
        <v>2943</v>
      </c>
      <c r="I548" s="257" t="s">
        <v>2784</v>
      </c>
      <c r="J548" s="257" t="s">
        <v>2508</v>
      </c>
      <c r="K548" s="257" t="s">
        <v>2961</v>
      </c>
      <c r="L548" s="257" t="s">
        <v>143</v>
      </c>
      <c r="M548" s="257" t="s">
        <v>2962</v>
      </c>
      <c r="N548" s="257" t="s">
        <v>2962</v>
      </c>
      <c r="O548" s="257" t="s">
        <v>481</v>
      </c>
      <c r="P548" s="257" t="s">
        <v>481</v>
      </c>
      <c r="Q548" s="257" t="s">
        <v>143</v>
      </c>
      <c r="R548" s="257" t="s">
        <v>78</v>
      </c>
      <c r="S548" s="257" t="s">
        <v>104</v>
      </c>
      <c r="T548" s="257" t="s">
        <v>2963</v>
      </c>
      <c r="U548" s="257" t="s">
        <v>2964</v>
      </c>
      <c r="V548" s="257" t="s">
        <v>1882</v>
      </c>
      <c r="W548" s="257" t="s">
        <v>2543</v>
      </c>
      <c r="X548" s="257" t="s">
        <v>2965</v>
      </c>
      <c r="Y548" s="257" t="s">
        <v>2784</v>
      </c>
    </row>
    <row r="549" spans="1:25" ht="60" x14ac:dyDescent="0.2">
      <c r="A549" s="257" t="s">
        <v>1742</v>
      </c>
      <c r="B549" s="271" t="s">
        <v>2323</v>
      </c>
      <c r="C549" s="271"/>
      <c r="D549" s="257" t="s">
        <v>77</v>
      </c>
      <c r="E549" s="257" t="s">
        <v>89</v>
      </c>
      <c r="F549" s="257" t="s">
        <v>2892</v>
      </c>
      <c r="G549" s="257" t="s">
        <v>2508</v>
      </c>
      <c r="H549" s="257" t="s">
        <v>2565</v>
      </c>
      <c r="I549" s="257" t="s">
        <v>2516</v>
      </c>
      <c r="J549" s="257" t="s">
        <v>2699</v>
      </c>
      <c r="K549" s="257" t="s">
        <v>2763</v>
      </c>
      <c r="L549" s="257" t="s">
        <v>143</v>
      </c>
      <c r="M549" s="257" t="s">
        <v>170</v>
      </c>
      <c r="N549" s="257" t="s">
        <v>170</v>
      </c>
      <c r="O549" s="257" t="s">
        <v>170</v>
      </c>
      <c r="P549" s="257" t="s">
        <v>170</v>
      </c>
      <c r="Q549" s="257" t="s">
        <v>143</v>
      </c>
      <c r="R549" s="257" t="s">
        <v>78</v>
      </c>
      <c r="S549" s="257" t="s">
        <v>79</v>
      </c>
      <c r="T549" s="257" t="s">
        <v>1913</v>
      </c>
      <c r="U549" s="257" t="s">
        <v>2966</v>
      </c>
      <c r="V549" s="257" t="s">
        <v>1703</v>
      </c>
      <c r="W549" s="257" t="s">
        <v>2892</v>
      </c>
      <c r="X549" s="257" t="s">
        <v>2967</v>
      </c>
      <c r="Y549" s="257" t="s">
        <v>2516</v>
      </c>
    </row>
    <row r="550" spans="1:25" ht="36" x14ac:dyDescent="0.2">
      <c r="A550" s="257" t="s">
        <v>1748</v>
      </c>
      <c r="B550" s="271" t="s">
        <v>2892</v>
      </c>
      <c r="C550" s="271"/>
      <c r="D550" s="257" t="s">
        <v>77</v>
      </c>
      <c r="E550" s="257" t="s">
        <v>89</v>
      </c>
      <c r="F550" s="257" t="s">
        <v>2200</v>
      </c>
      <c r="G550" s="257" t="s">
        <v>2508</v>
      </c>
      <c r="H550" s="257" t="s">
        <v>2943</v>
      </c>
      <c r="I550" s="257" t="s">
        <v>2191</v>
      </c>
      <c r="J550" s="257" t="s">
        <v>2508</v>
      </c>
      <c r="K550" s="257" t="s">
        <v>123</v>
      </c>
      <c r="L550" s="257" t="s">
        <v>143</v>
      </c>
      <c r="M550" s="257" t="s">
        <v>170</v>
      </c>
      <c r="N550" s="257" t="s">
        <v>170</v>
      </c>
      <c r="O550" s="257" t="s">
        <v>170</v>
      </c>
      <c r="P550" s="257" t="s">
        <v>170</v>
      </c>
      <c r="Q550" s="257" t="s">
        <v>143</v>
      </c>
      <c r="R550" s="257" t="s">
        <v>78</v>
      </c>
      <c r="S550" s="257" t="s">
        <v>79</v>
      </c>
      <c r="T550" s="257" t="s">
        <v>1913</v>
      </c>
      <c r="U550" s="257" t="s">
        <v>2968</v>
      </c>
      <c r="V550" s="257" t="s">
        <v>2969</v>
      </c>
      <c r="W550" s="257" t="s">
        <v>2200</v>
      </c>
      <c r="X550" s="257" t="s">
        <v>2970</v>
      </c>
      <c r="Y550" s="257" t="s">
        <v>2191</v>
      </c>
    </row>
    <row r="551" spans="1:25" ht="60" x14ac:dyDescent="0.2">
      <c r="A551" s="257" t="s">
        <v>1753</v>
      </c>
      <c r="B551" s="271" t="s">
        <v>2200</v>
      </c>
      <c r="C551" s="271"/>
      <c r="D551" s="257" t="s">
        <v>77</v>
      </c>
      <c r="E551" s="257" t="s">
        <v>89</v>
      </c>
      <c r="F551" s="257" t="s">
        <v>2508</v>
      </c>
      <c r="G551" s="257" t="s">
        <v>2699</v>
      </c>
      <c r="H551" s="257" t="s">
        <v>2971</v>
      </c>
      <c r="I551" s="257" t="s">
        <v>2972</v>
      </c>
      <c r="J551" s="257" t="s">
        <v>2973</v>
      </c>
      <c r="K551" s="257" t="s">
        <v>2974</v>
      </c>
      <c r="L551" s="257" t="s">
        <v>143</v>
      </c>
      <c r="M551" s="257" t="s">
        <v>144</v>
      </c>
      <c r="N551" s="257" t="s">
        <v>144</v>
      </c>
      <c r="O551" s="257" t="s">
        <v>144</v>
      </c>
      <c r="P551" s="257" t="s">
        <v>144</v>
      </c>
      <c r="Q551" s="257" t="s">
        <v>143</v>
      </c>
      <c r="R551" s="257" t="s">
        <v>78</v>
      </c>
      <c r="S551" s="257" t="s">
        <v>79</v>
      </c>
      <c r="T551" s="257" t="s">
        <v>1913</v>
      </c>
      <c r="U551" s="257" t="s">
        <v>2975</v>
      </c>
      <c r="V551" s="257" t="s">
        <v>2976</v>
      </c>
      <c r="W551" s="257" t="s">
        <v>2977</v>
      </c>
      <c r="X551" s="257" t="s">
        <v>2978</v>
      </c>
      <c r="Y551" s="257" t="s">
        <v>2972</v>
      </c>
    </row>
    <row r="552" spans="1:25" ht="48" x14ac:dyDescent="0.2">
      <c r="A552" s="257" t="s">
        <v>1757</v>
      </c>
      <c r="B552" s="271" t="s">
        <v>2078</v>
      </c>
      <c r="C552" s="271"/>
      <c r="D552" s="257" t="s">
        <v>77</v>
      </c>
      <c r="E552" s="257" t="s">
        <v>89</v>
      </c>
      <c r="F552" s="257" t="s">
        <v>2508</v>
      </c>
      <c r="G552" s="257" t="s">
        <v>2508</v>
      </c>
      <c r="H552" s="257" t="s">
        <v>2943</v>
      </c>
      <c r="I552" s="257" t="s">
        <v>2501</v>
      </c>
      <c r="J552" s="257" t="s">
        <v>2508</v>
      </c>
      <c r="K552" s="257" t="s">
        <v>115</v>
      </c>
      <c r="L552" s="257" t="s">
        <v>174</v>
      </c>
      <c r="M552" s="257" t="s">
        <v>281</v>
      </c>
      <c r="N552" s="257" t="s">
        <v>319</v>
      </c>
      <c r="O552" s="257" t="s">
        <v>319</v>
      </c>
      <c r="P552" s="257" t="s">
        <v>319</v>
      </c>
      <c r="Q552" s="257" t="s">
        <v>143</v>
      </c>
      <c r="R552" s="257" t="s">
        <v>78</v>
      </c>
      <c r="S552" s="257" t="s">
        <v>79</v>
      </c>
      <c r="T552" s="257" t="s">
        <v>2893</v>
      </c>
      <c r="U552" s="257" t="s">
        <v>2979</v>
      </c>
      <c r="V552" s="257" t="s">
        <v>2980</v>
      </c>
      <c r="W552" s="257" t="s">
        <v>2508</v>
      </c>
      <c r="X552" s="257" t="s">
        <v>2981</v>
      </c>
      <c r="Y552" s="257" t="s">
        <v>2501</v>
      </c>
    </row>
    <row r="553" spans="1:25" ht="36" x14ac:dyDescent="0.2">
      <c r="A553" s="257" t="s">
        <v>1763</v>
      </c>
      <c r="B553" s="271" t="s">
        <v>2078</v>
      </c>
      <c r="C553" s="271"/>
      <c r="D553" s="257" t="s">
        <v>77</v>
      </c>
      <c r="E553" s="257" t="s">
        <v>89</v>
      </c>
      <c r="F553" s="257" t="s">
        <v>2508</v>
      </c>
      <c r="G553" s="257" t="s">
        <v>2508</v>
      </c>
      <c r="H553" s="257" t="s">
        <v>2943</v>
      </c>
      <c r="I553" s="257" t="s">
        <v>2982</v>
      </c>
      <c r="J553" s="257" t="s">
        <v>2508</v>
      </c>
      <c r="K553" s="257" t="s">
        <v>122</v>
      </c>
      <c r="L553" s="257" t="s">
        <v>143</v>
      </c>
      <c r="M553" s="257" t="s">
        <v>181</v>
      </c>
      <c r="N553" s="257" t="s">
        <v>181</v>
      </c>
      <c r="O553" s="257" t="s">
        <v>181</v>
      </c>
      <c r="P553" s="257" t="s">
        <v>181</v>
      </c>
      <c r="Q553" s="257" t="s">
        <v>143</v>
      </c>
      <c r="R553" s="257" t="s">
        <v>78</v>
      </c>
      <c r="S553" s="257" t="s">
        <v>79</v>
      </c>
      <c r="T553" s="257" t="s">
        <v>182</v>
      </c>
      <c r="U553" s="257" t="s">
        <v>2983</v>
      </c>
      <c r="V553" s="257" t="s">
        <v>801</v>
      </c>
      <c r="W553" s="257" t="s">
        <v>2616</v>
      </c>
      <c r="X553" s="257" t="s">
        <v>2984</v>
      </c>
      <c r="Y553" s="257" t="s">
        <v>2982</v>
      </c>
    </row>
    <row r="554" spans="1:25" ht="72" x14ac:dyDescent="0.2">
      <c r="A554" s="257" t="s">
        <v>1769</v>
      </c>
      <c r="B554" s="271" t="s">
        <v>2508</v>
      </c>
      <c r="C554" s="271"/>
      <c r="D554" s="257" t="s">
        <v>77</v>
      </c>
      <c r="E554" s="257" t="s">
        <v>121</v>
      </c>
      <c r="F554" s="257" t="s">
        <v>2329</v>
      </c>
      <c r="G554" s="257"/>
      <c r="H554" s="257"/>
      <c r="I554" s="257" t="s">
        <v>2750</v>
      </c>
      <c r="J554" s="257"/>
      <c r="K554" s="257" t="s">
        <v>2985</v>
      </c>
      <c r="L554" s="257" t="s">
        <v>143</v>
      </c>
      <c r="M554" s="257" t="s">
        <v>186</v>
      </c>
      <c r="N554" s="257" t="s">
        <v>186</v>
      </c>
      <c r="O554" s="257" t="s">
        <v>186</v>
      </c>
      <c r="P554" s="257"/>
      <c r="Q554" s="257" t="s">
        <v>143</v>
      </c>
      <c r="R554" s="257" t="s">
        <v>78</v>
      </c>
      <c r="S554" s="257" t="s">
        <v>79</v>
      </c>
      <c r="T554" s="257" t="s">
        <v>2115</v>
      </c>
      <c r="U554" s="257" t="s">
        <v>2986</v>
      </c>
      <c r="V554" s="257" t="s">
        <v>2987</v>
      </c>
      <c r="W554" s="257" t="s">
        <v>2329</v>
      </c>
      <c r="X554" s="257"/>
      <c r="Y554" s="257"/>
    </row>
    <row r="555" spans="1:25" ht="48" x14ac:dyDescent="0.2">
      <c r="A555" s="257" t="s">
        <v>1773</v>
      </c>
      <c r="B555" s="271" t="s">
        <v>2699</v>
      </c>
      <c r="C555" s="271"/>
      <c r="D555" s="257" t="s">
        <v>77</v>
      </c>
      <c r="E555" s="257" t="s">
        <v>85</v>
      </c>
      <c r="F555" s="257" t="s">
        <v>2329</v>
      </c>
      <c r="G555" s="257" t="s">
        <v>2329</v>
      </c>
      <c r="H555" s="257" t="s">
        <v>2988</v>
      </c>
      <c r="I555" s="257"/>
      <c r="J555" s="257" t="s">
        <v>2329</v>
      </c>
      <c r="K555" s="257" t="s">
        <v>115</v>
      </c>
      <c r="L555" s="257" t="s">
        <v>181</v>
      </c>
      <c r="M555" s="257" t="s">
        <v>143</v>
      </c>
      <c r="N555" s="257" t="s">
        <v>181</v>
      </c>
      <c r="O555" s="257" t="s">
        <v>181</v>
      </c>
      <c r="P555" s="257"/>
      <c r="Q555" s="257" t="s">
        <v>143</v>
      </c>
      <c r="R555" s="257" t="s">
        <v>78</v>
      </c>
      <c r="S555" s="257" t="s">
        <v>79</v>
      </c>
      <c r="T555" s="257" t="s">
        <v>1919</v>
      </c>
      <c r="U555" s="257" t="s">
        <v>2417</v>
      </c>
      <c r="V555" s="257" t="s">
        <v>2989</v>
      </c>
      <c r="W555" s="257" t="s">
        <v>2329</v>
      </c>
      <c r="X555" s="257"/>
      <c r="Y555" s="257"/>
    </row>
    <row r="556" spans="1:25" ht="48" x14ac:dyDescent="0.2">
      <c r="A556" s="257" t="s">
        <v>1780</v>
      </c>
      <c r="B556" s="271" t="s">
        <v>2656</v>
      </c>
      <c r="C556" s="271"/>
      <c r="D556" s="257" t="s">
        <v>77</v>
      </c>
      <c r="E556" s="257" t="s">
        <v>89</v>
      </c>
      <c r="F556" s="257" t="s">
        <v>2529</v>
      </c>
      <c r="G556" s="257" t="s">
        <v>2529</v>
      </c>
      <c r="H556" s="257" t="s">
        <v>2990</v>
      </c>
      <c r="I556" s="257" t="s">
        <v>1829</v>
      </c>
      <c r="J556" s="257" t="s">
        <v>2529</v>
      </c>
      <c r="K556" s="257" t="s">
        <v>115</v>
      </c>
      <c r="L556" s="257" t="s">
        <v>229</v>
      </c>
      <c r="M556" s="257" t="s">
        <v>186</v>
      </c>
      <c r="N556" s="257" t="s">
        <v>181</v>
      </c>
      <c r="O556" s="257" t="s">
        <v>181</v>
      </c>
      <c r="P556" s="257" t="s">
        <v>181</v>
      </c>
      <c r="Q556" s="257" t="s">
        <v>143</v>
      </c>
      <c r="R556" s="257" t="s">
        <v>78</v>
      </c>
      <c r="S556" s="257" t="s">
        <v>79</v>
      </c>
      <c r="T556" s="257" t="s">
        <v>182</v>
      </c>
      <c r="U556" s="257" t="s">
        <v>2991</v>
      </c>
      <c r="V556" s="257" t="s">
        <v>2992</v>
      </c>
      <c r="W556" s="257" t="s">
        <v>2529</v>
      </c>
      <c r="X556" s="257" t="s">
        <v>2993</v>
      </c>
      <c r="Y556" s="257" t="s">
        <v>1829</v>
      </c>
    </row>
    <row r="557" spans="1:25" ht="36" x14ac:dyDescent="0.2">
      <c r="A557" s="257" t="s">
        <v>1785</v>
      </c>
      <c r="B557" s="271" t="s">
        <v>2501</v>
      </c>
      <c r="C557" s="271"/>
      <c r="D557" s="257" t="s">
        <v>77</v>
      </c>
      <c r="E557" s="257" t="s">
        <v>89</v>
      </c>
      <c r="F557" s="257" t="s">
        <v>2994</v>
      </c>
      <c r="G557" s="257" t="s">
        <v>2994</v>
      </c>
      <c r="H557" s="257" t="s">
        <v>2995</v>
      </c>
      <c r="I557" s="257" t="s">
        <v>2996</v>
      </c>
      <c r="J557" s="257" t="s">
        <v>2077</v>
      </c>
      <c r="K557" s="257" t="s">
        <v>2997</v>
      </c>
      <c r="L557" s="257" t="s">
        <v>143</v>
      </c>
      <c r="M557" s="257" t="s">
        <v>170</v>
      </c>
      <c r="N557" s="257" t="s">
        <v>170</v>
      </c>
      <c r="O557" s="257" t="s">
        <v>170</v>
      </c>
      <c r="P557" s="257" t="s">
        <v>170</v>
      </c>
      <c r="Q557" s="257" t="s">
        <v>143</v>
      </c>
      <c r="R557" s="257" t="s">
        <v>78</v>
      </c>
      <c r="S557" s="257" t="s">
        <v>79</v>
      </c>
      <c r="T557" s="257" t="s">
        <v>2330</v>
      </c>
      <c r="U557" s="257" t="s">
        <v>2998</v>
      </c>
      <c r="V557" s="257" t="s">
        <v>2999</v>
      </c>
      <c r="W557" s="257" t="s">
        <v>2994</v>
      </c>
      <c r="X557" s="257" t="s">
        <v>3000</v>
      </c>
      <c r="Y557" s="257" t="s">
        <v>2996</v>
      </c>
    </row>
    <row r="558" spans="1:25" ht="84" x14ac:dyDescent="0.2">
      <c r="A558" s="257" t="s">
        <v>1790</v>
      </c>
      <c r="B558" s="271" t="s">
        <v>2191</v>
      </c>
      <c r="C558" s="271"/>
      <c r="D558" s="257" t="s">
        <v>77</v>
      </c>
      <c r="E558" s="257" t="s">
        <v>89</v>
      </c>
      <c r="F558" s="257" t="s">
        <v>2555</v>
      </c>
      <c r="G558" s="257" t="s">
        <v>2555</v>
      </c>
      <c r="H558" s="257" t="s">
        <v>3001</v>
      </c>
      <c r="I558" s="257" t="s">
        <v>2722</v>
      </c>
      <c r="J558" s="257" t="s">
        <v>3002</v>
      </c>
      <c r="K558" s="257" t="s">
        <v>134</v>
      </c>
      <c r="L558" s="257" t="s">
        <v>203</v>
      </c>
      <c r="M558" s="257" t="s">
        <v>517</v>
      </c>
      <c r="N558" s="257" t="s">
        <v>772</v>
      </c>
      <c r="O558" s="257" t="s">
        <v>772</v>
      </c>
      <c r="P558" s="257" t="s">
        <v>772</v>
      </c>
      <c r="Q558" s="257" t="s">
        <v>143</v>
      </c>
      <c r="R558" s="257" t="s">
        <v>78</v>
      </c>
      <c r="S558" s="257" t="s">
        <v>79</v>
      </c>
      <c r="T558" s="257" t="s">
        <v>1913</v>
      </c>
      <c r="U558" s="257" t="s">
        <v>3003</v>
      </c>
      <c r="V558" s="257" t="s">
        <v>3004</v>
      </c>
      <c r="W558" s="257" t="s">
        <v>2555</v>
      </c>
      <c r="X558" s="257" t="s">
        <v>3005</v>
      </c>
      <c r="Y558" s="257" t="s">
        <v>2722</v>
      </c>
    </row>
    <row r="559" spans="1:25" ht="24" x14ac:dyDescent="0.2">
      <c r="A559" s="257" t="s">
        <v>1796</v>
      </c>
      <c r="B559" s="271" t="s">
        <v>3006</v>
      </c>
      <c r="C559" s="271"/>
      <c r="D559" s="257" t="s">
        <v>77</v>
      </c>
      <c r="E559" s="257" t="s">
        <v>89</v>
      </c>
      <c r="F559" s="257" t="s">
        <v>2555</v>
      </c>
      <c r="G559" s="257" t="s">
        <v>2529</v>
      </c>
      <c r="H559" s="257" t="s">
        <v>2990</v>
      </c>
      <c r="I559" s="257" t="s">
        <v>2807</v>
      </c>
      <c r="J559" s="257" t="s">
        <v>2529</v>
      </c>
      <c r="K559" s="257" t="s">
        <v>3007</v>
      </c>
      <c r="L559" s="257" t="s">
        <v>143</v>
      </c>
      <c r="M559" s="257" t="s">
        <v>170</v>
      </c>
      <c r="N559" s="257" t="s">
        <v>170</v>
      </c>
      <c r="O559" s="257" t="s">
        <v>170</v>
      </c>
      <c r="P559" s="257" t="s">
        <v>170</v>
      </c>
      <c r="Q559" s="257" t="s">
        <v>143</v>
      </c>
      <c r="R559" s="257" t="s">
        <v>78</v>
      </c>
      <c r="S559" s="257" t="s">
        <v>79</v>
      </c>
      <c r="T559" s="257" t="s">
        <v>1913</v>
      </c>
      <c r="U559" s="257" t="s">
        <v>3008</v>
      </c>
      <c r="V559" s="257" t="s">
        <v>3009</v>
      </c>
      <c r="W559" s="257" t="s">
        <v>2555</v>
      </c>
      <c r="X559" s="257" t="s">
        <v>3010</v>
      </c>
      <c r="Y559" s="257" t="s">
        <v>2807</v>
      </c>
    </row>
    <row r="560" spans="1:25" ht="36" x14ac:dyDescent="0.2">
      <c r="A560" s="257" t="s">
        <v>1802</v>
      </c>
      <c r="B560" s="271" t="s">
        <v>2555</v>
      </c>
      <c r="C560" s="271"/>
      <c r="D560" s="257" t="s">
        <v>77</v>
      </c>
      <c r="E560" s="257" t="s">
        <v>89</v>
      </c>
      <c r="F560" s="257" t="s">
        <v>2807</v>
      </c>
      <c r="G560" s="257" t="s">
        <v>2516</v>
      </c>
      <c r="H560" s="257" t="s">
        <v>3011</v>
      </c>
      <c r="I560" s="257" t="s">
        <v>3012</v>
      </c>
      <c r="J560" s="257" t="s">
        <v>2516</v>
      </c>
      <c r="K560" s="257" t="s">
        <v>115</v>
      </c>
      <c r="L560" s="257" t="s">
        <v>229</v>
      </c>
      <c r="M560" s="257" t="s">
        <v>319</v>
      </c>
      <c r="N560" s="257" t="s">
        <v>342</v>
      </c>
      <c r="O560" s="257" t="s">
        <v>342</v>
      </c>
      <c r="P560" s="257" t="s">
        <v>342</v>
      </c>
      <c r="Q560" s="257" t="s">
        <v>143</v>
      </c>
      <c r="R560" s="257" t="s">
        <v>78</v>
      </c>
      <c r="S560" s="257" t="s">
        <v>79</v>
      </c>
      <c r="T560" s="257" t="s">
        <v>2634</v>
      </c>
      <c r="U560" s="257" t="s">
        <v>3013</v>
      </c>
      <c r="V560" s="257" t="s">
        <v>3014</v>
      </c>
      <c r="W560" s="257" t="s">
        <v>2807</v>
      </c>
      <c r="X560" s="257" t="s">
        <v>3015</v>
      </c>
      <c r="Y560" s="257" t="s">
        <v>3012</v>
      </c>
    </row>
    <row r="561" spans="1:25" ht="72" x14ac:dyDescent="0.2">
      <c r="A561" s="257" t="s">
        <v>1806</v>
      </c>
      <c r="B561" s="271" t="s">
        <v>1829</v>
      </c>
      <c r="C561" s="271"/>
      <c r="D561" s="257" t="s">
        <v>77</v>
      </c>
      <c r="E561" s="257" t="s">
        <v>89</v>
      </c>
      <c r="F561" s="257" t="s">
        <v>2807</v>
      </c>
      <c r="G561" s="257" t="s">
        <v>2560</v>
      </c>
      <c r="H561" s="257" t="s">
        <v>3016</v>
      </c>
      <c r="I561" s="257" t="s">
        <v>3017</v>
      </c>
      <c r="J561" s="257" t="s">
        <v>2750</v>
      </c>
      <c r="K561" s="257" t="s">
        <v>2569</v>
      </c>
      <c r="L561" s="257" t="s">
        <v>143</v>
      </c>
      <c r="M561" s="257" t="s">
        <v>170</v>
      </c>
      <c r="N561" s="257" t="s">
        <v>170</v>
      </c>
      <c r="O561" s="257" t="s">
        <v>170</v>
      </c>
      <c r="P561" s="257" t="s">
        <v>170</v>
      </c>
      <c r="Q561" s="257" t="s">
        <v>143</v>
      </c>
      <c r="R561" s="257" t="s">
        <v>78</v>
      </c>
      <c r="S561" s="257" t="s">
        <v>104</v>
      </c>
      <c r="T561" s="257" t="s">
        <v>2330</v>
      </c>
      <c r="U561" s="257" t="s">
        <v>3018</v>
      </c>
      <c r="V561" s="257" t="s">
        <v>3019</v>
      </c>
      <c r="W561" s="257" t="s">
        <v>2807</v>
      </c>
      <c r="X561" s="257" t="s">
        <v>3020</v>
      </c>
      <c r="Y561" s="257" t="s">
        <v>3017</v>
      </c>
    </row>
    <row r="562" spans="1:25" ht="36" x14ac:dyDescent="0.2">
      <c r="A562" s="257" t="s">
        <v>1813</v>
      </c>
      <c r="B562" s="271" t="s">
        <v>2807</v>
      </c>
      <c r="C562" s="271"/>
      <c r="D562" s="257" t="s">
        <v>77</v>
      </c>
      <c r="E562" s="257" t="s">
        <v>89</v>
      </c>
      <c r="F562" s="257" t="s">
        <v>2977</v>
      </c>
      <c r="G562" s="257" t="s">
        <v>2694</v>
      </c>
      <c r="H562" s="257" t="s">
        <v>1468</v>
      </c>
      <c r="I562" s="257" t="s">
        <v>2945</v>
      </c>
      <c r="J562" s="257" t="s">
        <v>3021</v>
      </c>
      <c r="K562" s="257" t="s">
        <v>3022</v>
      </c>
      <c r="L562" s="257" t="s">
        <v>143</v>
      </c>
      <c r="M562" s="257" t="s">
        <v>170</v>
      </c>
      <c r="N562" s="257" t="s">
        <v>170</v>
      </c>
      <c r="O562" s="257" t="s">
        <v>170</v>
      </c>
      <c r="P562" s="257" t="s">
        <v>170</v>
      </c>
      <c r="Q562" s="257" t="s">
        <v>143</v>
      </c>
      <c r="R562" s="257" t="s">
        <v>78</v>
      </c>
      <c r="S562" s="257" t="s">
        <v>79</v>
      </c>
      <c r="T562" s="257" t="s">
        <v>446</v>
      </c>
      <c r="U562" s="257" t="s">
        <v>3023</v>
      </c>
      <c r="V562" s="257" t="s">
        <v>3024</v>
      </c>
      <c r="W562" s="257" t="s">
        <v>2977</v>
      </c>
      <c r="X562" s="257" t="s">
        <v>3025</v>
      </c>
      <c r="Y562" s="257" t="s">
        <v>2945</v>
      </c>
    </row>
    <row r="563" spans="1:25" ht="60" x14ac:dyDescent="0.2">
      <c r="A563" s="257" t="s">
        <v>1821</v>
      </c>
      <c r="B563" s="271" t="s">
        <v>2807</v>
      </c>
      <c r="C563" s="271"/>
      <c r="D563" s="257" t="s">
        <v>77</v>
      </c>
      <c r="E563" s="257" t="s">
        <v>89</v>
      </c>
      <c r="F563" s="257" t="s">
        <v>2631</v>
      </c>
      <c r="G563" s="257" t="s">
        <v>2667</v>
      </c>
      <c r="H563" s="257" t="s">
        <v>3026</v>
      </c>
      <c r="I563" s="257" t="s">
        <v>3027</v>
      </c>
      <c r="J563" s="257" t="s">
        <v>2948</v>
      </c>
      <c r="K563" s="257" t="s">
        <v>123</v>
      </c>
      <c r="L563" s="257" t="s">
        <v>143</v>
      </c>
      <c r="M563" s="257" t="s">
        <v>617</v>
      </c>
      <c r="N563" s="257" t="s">
        <v>617</v>
      </c>
      <c r="O563" s="257" t="s">
        <v>617</v>
      </c>
      <c r="P563" s="257" t="s">
        <v>617</v>
      </c>
      <c r="Q563" s="257" t="s">
        <v>143</v>
      </c>
      <c r="R563" s="257" t="s">
        <v>78</v>
      </c>
      <c r="S563" s="257" t="s">
        <v>79</v>
      </c>
      <c r="T563" s="257" t="s">
        <v>1886</v>
      </c>
      <c r="U563" s="257" t="s">
        <v>3028</v>
      </c>
      <c r="V563" s="257" t="s">
        <v>3029</v>
      </c>
      <c r="W563" s="257" t="s">
        <v>2631</v>
      </c>
      <c r="X563" s="257" t="s">
        <v>3030</v>
      </c>
      <c r="Y563" s="257" t="s">
        <v>3027</v>
      </c>
    </row>
    <row r="564" spans="1:25" ht="48" x14ac:dyDescent="0.2">
      <c r="A564" s="257" t="s">
        <v>1828</v>
      </c>
      <c r="B564" s="271" t="s">
        <v>2516</v>
      </c>
      <c r="C564" s="271"/>
      <c r="D564" s="257" t="s">
        <v>77</v>
      </c>
      <c r="E564" s="257" t="s">
        <v>89</v>
      </c>
      <c r="F564" s="257" t="s">
        <v>2631</v>
      </c>
      <c r="G564" s="257" t="s">
        <v>2543</v>
      </c>
      <c r="H564" s="257" t="s">
        <v>3031</v>
      </c>
      <c r="I564" s="257" t="s">
        <v>2854</v>
      </c>
      <c r="J564" s="257" t="s">
        <v>2543</v>
      </c>
      <c r="K564" s="257" t="s">
        <v>3032</v>
      </c>
      <c r="L564" s="257" t="s">
        <v>143</v>
      </c>
      <c r="M564" s="257" t="s">
        <v>679</v>
      </c>
      <c r="N564" s="257" t="s">
        <v>679</v>
      </c>
      <c r="O564" s="257" t="s">
        <v>679</v>
      </c>
      <c r="P564" s="257" t="s">
        <v>679</v>
      </c>
      <c r="Q564" s="257" t="s">
        <v>143</v>
      </c>
      <c r="R564" s="257" t="s">
        <v>78</v>
      </c>
      <c r="S564" s="257" t="s">
        <v>79</v>
      </c>
      <c r="T564" s="257" t="s">
        <v>3033</v>
      </c>
      <c r="U564" s="257" t="s">
        <v>3034</v>
      </c>
      <c r="V564" s="257" t="s">
        <v>3035</v>
      </c>
      <c r="W564" s="257" t="s">
        <v>2631</v>
      </c>
      <c r="X564" s="257" t="s">
        <v>3036</v>
      </c>
      <c r="Y564" s="257" t="s">
        <v>2854</v>
      </c>
    </row>
    <row r="565" spans="1:25" ht="84" x14ac:dyDescent="0.2">
      <c r="A565" s="257" t="s">
        <v>1836</v>
      </c>
      <c r="B565" s="271" t="s">
        <v>2565</v>
      </c>
      <c r="C565" s="271"/>
      <c r="D565" s="257" t="s">
        <v>77</v>
      </c>
      <c r="E565" s="257" t="s">
        <v>89</v>
      </c>
      <c r="F565" s="257" t="s">
        <v>2663</v>
      </c>
      <c r="G565" s="257" t="s">
        <v>3037</v>
      </c>
      <c r="H565" s="257" t="s">
        <v>2722</v>
      </c>
      <c r="I565" s="257" t="s">
        <v>2667</v>
      </c>
      <c r="J565" s="257" t="s">
        <v>3037</v>
      </c>
      <c r="K565" s="257" t="s">
        <v>3038</v>
      </c>
      <c r="L565" s="257" t="s">
        <v>143</v>
      </c>
      <c r="M565" s="257" t="s">
        <v>181</v>
      </c>
      <c r="N565" s="257" t="s">
        <v>181</v>
      </c>
      <c r="O565" s="257" t="s">
        <v>181</v>
      </c>
      <c r="P565" s="257" t="s">
        <v>181</v>
      </c>
      <c r="Q565" s="257" t="s">
        <v>143</v>
      </c>
      <c r="R565" s="257" t="s">
        <v>78</v>
      </c>
      <c r="S565" s="257" t="s">
        <v>79</v>
      </c>
      <c r="T565" s="257" t="s">
        <v>182</v>
      </c>
      <c r="U565" s="257" t="s">
        <v>3039</v>
      </c>
      <c r="V565" s="257" t="s">
        <v>3040</v>
      </c>
      <c r="W565" s="257" t="s">
        <v>2663</v>
      </c>
      <c r="X565" s="257" t="s">
        <v>3041</v>
      </c>
      <c r="Y565" s="257" t="s">
        <v>2667</v>
      </c>
    </row>
    <row r="566" spans="1:25" s="24" customFormat="1" ht="26.25" x14ac:dyDescent="0.4">
      <c r="A566" s="275" t="s">
        <v>61</v>
      </c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spans="1:25" s="22" customFormat="1" x14ac:dyDescent="0.2">
      <c r="A567" s="273" t="s">
        <v>66</v>
      </c>
      <c r="B567" s="276" t="s">
        <v>28</v>
      </c>
      <c r="C567" s="277"/>
      <c r="D567" s="260" t="s">
        <v>4</v>
      </c>
      <c r="E567" s="273" t="s">
        <v>11</v>
      </c>
      <c r="F567" s="273" t="s">
        <v>13</v>
      </c>
      <c r="G567" s="277" t="s">
        <v>10</v>
      </c>
      <c r="H567" s="273" t="s">
        <v>14</v>
      </c>
      <c r="I567" s="273" t="s">
        <v>63</v>
      </c>
      <c r="J567" s="273" t="s">
        <v>16</v>
      </c>
      <c r="K567" s="273" t="s">
        <v>3</v>
      </c>
      <c r="L567" s="273" t="s">
        <v>17</v>
      </c>
      <c r="M567" s="273" t="s">
        <v>18</v>
      </c>
      <c r="N567" s="273" t="s">
        <v>19</v>
      </c>
      <c r="O567" s="273" t="s">
        <v>64</v>
      </c>
      <c r="P567" s="273" t="s">
        <v>21</v>
      </c>
      <c r="Q567" s="273" t="s">
        <v>67</v>
      </c>
      <c r="R567" s="273" t="s">
        <v>23</v>
      </c>
      <c r="S567" s="273" t="s">
        <v>9</v>
      </c>
      <c r="T567" s="273" t="s">
        <v>24</v>
      </c>
      <c r="U567" s="273" t="s">
        <v>25</v>
      </c>
      <c r="V567" s="272" t="s">
        <v>26</v>
      </c>
      <c r="W567" s="272"/>
      <c r="X567" s="272" t="s">
        <v>27</v>
      </c>
      <c r="Y567" s="272"/>
    </row>
    <row r="568" spans="1:25" s="22" customFormat="1" x14ac:dyDescent="0.2">
      <c r="A568" s="274"/>
      <c r="B568" s="278"/>
      <c r="C568" s="279"/>
      <c r="D568" s="256"/>
      <c r="E568" s="274"/>
      <c r="F568" s="274"/>
      <c r="G568" s="279"/>
      <c r="H568" s="274"/>
      <c r="I568" s="274"/>
      <c r="J568" s="274"/>
      <c r="K568" s="274"/>
      <c r="L568" s="274"/>
      <c r="M568" s="274"/>
      <c r="N568" s="274"/>
      <c r="O568" s="274"/>
      <c r="P568" s="274"/>
      <c r="Q568" s="274"/>
      <c r="R568" s="274"/>
      <c r="S568" s="274"/>
      <c r="T568" s="274"/>
      <c r="U568" s="274"/>
      <c r="V568" s="39" t="s">
        <v>29</v>
      </c>
      <c r="W568" s="39" t="s">
        <v>28</v>
      </c>
      <c r="X568" s="39" t="s">
        <v>29</v>
      </c>
      <c r="Y568" s="39" t="s">
        <v>28</v>
      </c>
    </row>
    <row r="569" spans="1:25" ht="48" x14ac:dyDescent="0.2">
      <c r="A569" s="257" t="s">
        <v>12</v>
      </c>
      <c r="B569" s="271" t="s">
        <v>2543</v>
      </c>
      <c r="C569" s="271"/>
      <c r="D569" s="257" t="s">
        <v>77</v>
      </c>
      <c r="E569" s="257" t="s">
        <v>121</v>
      </c>
      <c r="F569" s="257" t="s">
        <v>2750</v>
      </c>
      <c r="G569" s="257"/>
      <c r="H569" s="257"/>
      <c r="I569" s="257" t="s">
        <v>3042</v>
      </c>
      <c r="J569" s="257"/>
      <c r="K569" s="257" t="s">
        <v>3043</v>
      </c>
      <c r="L569" s="257" t="s">
        <v>143</v>
      </c>
      <c r="M569" s="257" t="s">
        <v>1089</v>
      </c>
      <c r="N569" s="257" t="s">
        <v>1089</v>
      </c>
      <c r="O569" s="257" t="s">
        <v>1089</v>
      </c>
      <c r="P569" s="257"/>
      <c r="Q569" s="257" t="s">
        <v>143</v>
      </c>
      <c r="R569" s="257" t="s">
        <v>78</v>
      </c>
      <c r="S569" s="257" t="s">
        <v>79</v>
      </c>
      <c r="T569" s="257" t="s">
        <v>3044</v>
      </c>
      <c r="U569" s="257" t="s">
        <v>3045</v>
      </c>
      <c r="V569" s="257" t="s">
        <v>219</v>
      </c>
      <c r="W569" s="257" t="s">
        <v>2750</v>
      </c>
      <c r="X569" s="257"/>
      <c r="Y569" s="257"/>
    </row>
    <row r="570" spans="1:25" ht="36" x14ac:dyDescent="0.2">
      <c r="A570" s="257" t="s">
        <v>148</v>
      </c>
      <c r="B570" s="271" t="s">
        <v>3046</v>
      </c>
      <c r="C570" s="271"/>
      <c r="D570" s="257" t="s">
        <v>77</v>
      </c>
      <c r="E570" s="257" t="s">
        <v>89</v>
      </c>
      <c r="F570" s="257" t="s">
        <v>2854</v>
      </c>
      <c r="G570" s="257" t="s">
        <v>2854</v>
      </c>
      <c r="H570" s="257" t="s">
        <v>3047</v>
      </c>
      <c r="I570" s="257" t="s">
        <v>3048</v>
      </c>
      <c r="J570" s="257" t="s">
        <v>3049</v>
      </c>
      <c r="K570" s="257" t="s">
        <v>937</v>
      </c>
      <c r="L570" s="257" t="s">
        <v>143</v>
      </c>
      <c r="M570" s="257" t="s">
        <v>170</v>
      </c>
      <c r="N570" s="257" t="s">
        <v>170</v>
      </c>
      <c r="O570" s="257" t="s">
        <v>170</v>
      </c>
      <c r="P570" s="257" t="s">
        <v>170</v>
      </c>
      <c r="Q570" s="257" t="s">
        <v>143</v>
      </c>
      <c r="R570" s="257" t="s">
        <v>78</v>
      </c>
      <c r="S570" s="257" t="s">
        <v>79</v>
      </c>
      <c r="T570" s="257" t="s">
        <v>3044</v>
      </c>
      <c r="U570" s="257" t="s">
        <v>3050</v>
      </c>
      <c r="V570" s="257" t="s">
        <v>254</v>
      </c>
      <c r="W570" s="257" t="s">
        <v>2854</v>
      </c>
      <c r="X570" s="257" t="s">
        <v>3051</v>
      </c>
      <c r="Y570" s="257" t="s">
        <v>3048</v>
      </c>
    </row>
    <row r="571" spans="1:25" ht="72" x14ac:dyDescent="0.2">
      <c r="A571" s="257" t="s">
        <v>164</v>
      </c>
      <c r="B571" s="271" t="s">
        <v>2750</v>
      </c>
      <c r="C571" s="271"/>
      <c r="D571" s="257" t="s">
        <v>77</v>
      </c>
      <c r="E571" s="257" t="s">
        <v>89</v>
      </c>
      <c r="F571" s="257" t="s">
        <v>2758</v>
      </c>
      <c r="G571" s="257" t="s">
        <v>3052</v>
      </c>
      <c r="H571" s="257" t="s">
        <v>3053</v>
      </c>
      <c r="I571" s="257" t="s">
        <v>1468</v>
      </c>
      <c r="J571" s="257" t="s">
        <v>2550</v>
      </c>
      <c r="K571" s="257" t="s">
        <v>3054</v>
      </c>
      <c r="L571" s="257" t="s">
        <v>143</v>
      </c>
      <c r="M571" s="257" t="s">
        <v>3055</v>
      </c>
      <c r="N571" s="257" t="s">
        <v>3055</v>
      </c>
      <c r="O571" s="257" t="s">
        <v>3055</v>
      </c>
      <c r="P571" s="257" t="s">
        <v>3055</v>
      </c>
      <c r="Q571" s="257" t="s">
        <v>143</v>
      </c>
      <c r="R571" s="257" t="s">
        <v>78</v>
      </c>
      <c r="S571" s="257" t="s">
        <v>104</v>
      </c>
      <c r="T571" s="257" t="s">
        <v>3056</v>
      </c>
      <c r="U571" s="257" t="s">
        <v>3057</v>
      </c>
      <c r="V571" s="257" t="s">
        <v>3058</v>
      </c>
      <c r="W571" s="257" t="s">
        <v>3059</v>
      </c>
      <c r="X571" s="257" t="s">
        <v>3060</v>
      </c>
      <c r="Y571" s="257" t="s">
        <v>1468</v>
      </c>
    </row>
    <row r="572" spans="1:25" ht="72" x14ac:dyDescent="0.2">
      <c r="A572" s="257" t="s">
        <v>174</v>
      </c>
      <c r="B572" s="271" t="s">
        <v>3061</v>
      </c>
      <c r="C572" s="271"/>
      <c r="D572" s="257" t="s">
        <v>77</v>
      </c>
      <c r="E572" s="257" t="s">
        <v>89</v>
      </c>
      <c r="F572" s="257" t="s">
        <v>2758</v>
      </c>
      <c r="G572" s="257" t="s">
        <v>3062</v>
      </c>
      <c r="H572" s="257" t="s">
        <v>3063</v>
      </c>
      <c r="I572" s="257" t="s">
        <v>3052</v>
      </c>
      <c r="J572" s="257" t="s">
        <v>3062</v>
      </c>
      <c r="K572" s="257" t="s">
        <v>3064</v>
      </c>
      <c r="L572" s="257" t="s">
        <v>143</v>
      </c>
      <c r="M572" s="257" t="s">
        <v>186</v>
      </c>
      <c r="N572" s="257" t="s">
        <v>186</v>
      </c>
      <c r="O572" s="257" t="s">
        <v>186</v>
      </c>
      <c r="P572" s="257" t="s">
        <v>186</v>
      </c>
      <c r="Q572" s="257" t="s">
        <v>143</v>
      </c>
      <c r="R572" s="257" t="s">
        <v>78</v>
      </c>
      <c r="S572" s="257" t="s">
        <v>79</v>
      </c>
      <c r="T572" s="257" t="s">
        <v>3065</v>
      </c>
      <c r="U572" s="257" t="s">
        <v>3066</v>
      </c>
      <c r="V572" s="257" t="s">
        <v>3067</v>
      </c>
      <c r="W572" s="257" t="s">
        <v>2758</v>
      </c>
      <c r="X572" s="257" t="s">
        <v>3068</v>
      </c>
      <c r="Y572" s="257" t="s">
        <v>3052</v>
      </c>
    </row>
    <row r="573" spans="1:25" ht="24" x14ac:dyDescent="0.2">
      <c r="A573" s="257" t="s">
        <v>186</v>
      </c>
      <c r="B573" s="271" t="s">
        <v>2784</v>
      </c>
      <c r="C573" s="271"/>
      <c r="D573" s="257" t="s">
        <v>77</v>
      </c>
      <c r="E573" s="257" t="s">
        <v>89</v>
      </c>
      <c r="F573" s="257" t="s">
        <v>3021</v>
      </c>
      <c r="G573" s="257" t="s">
        <v>2803</v>
      </c>
      <c r="H573" s="257" t="s">
        <v>3069</v>
      </c>
      <c r="I573" s="257" t="s">
        <v>3070</v>
      </c>
      <c r="J573" s="257" t="s">
        <v>3071</v>
      </c>
      <c r="K573" s="257" t="s">
        <v>3072</v>
      </c>
      <c r="L573" s="257" t="s">
        <v>143</v>
      </c>
      <c r="M573" s="257" t="s">
        <v>170</v>
      </c>
      <c r="N573" s="257" t="s">
        <v>170</v>
      </c>
      <c r="O573" s="257" t="s">
        <v>170</v>
      </c>
      <c r="P573" s="257" t="s">
        <v>170</v>
      </c>
      <c r="Q573" s="257" t="s">
        <v>143</v>
      </c>
      <c r="R573" s="257" t="s">
        <v>78</v>
      </c>
      <c r="S573" s="257" t="s">
        <v>79</v>
      </c>
      <c r="T573" s="257" t="s">
        <v>3044</v>
      </c>
      <c r="U573" s="257" t="s">
        <v>3073</v>
      </c>
      <c r="V573" s="257" t="s">
        <v>3074</v>
      </c>
      <c r="W573" s="257" t="s">
        <v>3021</v>
      </c>
      <c r="X573" s="257" t="s">
        <v>2416</v>
      </c>
      <c r="Y573" s="257" t="s">
        <v>3070</v>
      </c>
    </row>
    <row r="574" spans="1:25" ht="36" x14ac:dyDescent="0.2">
      <c r="A574" s="257" t="s">
        <v>197</v>
      </c>
      <c r="B574" s="271" t="s">
        <v>2784</v>
      </c>
      <c r="C574" s="271"/>
      <c r="D574" s="257" t="s">
        <v>77</v>
      </c>
      <c r="E574" s="257" t="s">
        <v>89</v>
      </c>
      <c r="F574" s="257" t="s">
        <v>3062</v>
      </c>
      <c r="G574" s="257" t="s">
        <v>777</v>
      </c>
      <c r="H574" s="257" t="s">
        <v>3075</v>
      </c>
      <c r="I574" s="257" t="s">
        <v>3070</v>
      </c>
      <c r="J574" s="257" t="s">
        <v>2616</v>
      </c>
      <c r="K574" s="257" t="s">
        <v>3076</v>
      </c>
      <c r="L574" s="257" t="s">
        <v>143</v>
      </c>
      <c r="M574" s="257" t="s">
        <v>170</v>
      </c>
      <c r="N574" s="257" t="s">
        <v>170</v>
      </c>
      <c r="O574" s="257" t="s">
        <v>170</v>
      </c>
      <c r="P574" s="257" t="s">
        <v>170</v>
      </c>
      <c r="Q574" s="257" t="s">
        <v>143</v>
      </c>
      <c r="R574" s="257" t="s">
        <v>78</v>
      </c>
      <c r="S574" s="257" t="s">
        <v>79</v>
      </c>
      <c r="T574" s="257" t="s">
        <v>1066</v>
      </c>
      <c r="U574" s="257" t="s">
        <v>3077</v>
      </c>
      <c r="V574" s="257" t="s">
        <v>3078</v>
      </c>
      <c r="W574" s="257" t="s">
        <v>3062</v>
      </c>
      <c r="X574" s="257" t="s">
        <v>3079</v>
      </c>
      <c r="Y574" s="257" t="s">
        <v>3070</v>
      </c>
    </row>
    <row r="575" spans="1:25" ht="48" x14ac:dyDescent="0.2">
      <c r="A575" s="257" t="s">
        <v>180</v>
      </c>
      <c r="B575" s="271" t="s">
        <v>2816</v>
      </c>
      <c r="C575" s="271"/>
      <c r="D575" s="257" t="s">
        <v>77</v>
      </c>
      <c r="E575" s="257" t="s">
        <v>136</v>
      </c>
      <c r="F575" s="257" t="s">
        <v>3080</v>
      </c>
      <c r="G575" s="257" t="s">
        <v>331</v>
      </c>
      <c r="H575" s="257" t="s">
        <v>3081</v>
      </c>
      <c r="I575" s="257" t="s">
        <v>3082</v>
      </c>
      <c r="J575" s="257" t="s">
        <v>3083</v>
      </c>
      <c r="K575" s="257" t="s">
        <v>3084</v>
      </c>
      <c r="L575" s="257" t="s">
        <v>143</v>
      </c>
      <c r="M575" s="257" t="s">
        <v>229</v>
      </c>
      <c r="N575" s="257" t="s">
        <v>229</v>
      </c>
      <c r="O575" s="257" t="s">
        <v>229</v>
      </c>
      <c r="P575" s="257"/>
      <c r="Q575" s="257" t="s">
        <v>143</v>
      </c>
      <c r="R575" s="257" t="s">
        <v>78</v>
      </c>
      <c r="S575" s="257" t="s">
        <v>79</v>
      </c>
      <c r="T575" s="257" t="s">
        <v>182</v>
      </c>
      <c r="U575" s="257" t="s">
        <v>3085</v>
      </c>
      <c r="V575" s="257" t="s">
        <v>3086</v>
      </c>
      <c r="W575" s="257" t="s">
        <v>3080</v>
      </c>
      <c r="X575" s="257"/>
      <c r="Y575" s="257"/>
    </row>
    <row r="576" spans="1:25" ht="48" x14ac:dyDescent="0.2">
      <c r="A576" s="257" t="s">
        <v>179</v>
      </c>
      <c r="B576" s="271" t="s">
        <v>2816</v>
      </c>
      <c r="C576" s="271"/>
      <c r="D576" s="257" t="s">
        <v>77</v>
      </c>
      <c r="E576" s="257" t="s">
        <v>89</v>
      </c>
      <c r="F576" s="257" t="s">
        <v>3080</v>
      </c>
      <c r="G576" s="257" t="s">
        <v>2803</v>
      </c>
      <c r="H576" s="257" t="s">
        <v>3069</v>
      </c>
      <c r="I576" s="257" t="s">
        <v>3087</v>
      </c>
      <c r="J576" s="257" t="s">
        <v>2803</v>
      </c>
      <c r="K576" s="257" t="s">
        <v>115</v>
      </c>
      <c r="L576" s="257" t="s">
        <v>186</v>
      </c>
      <c r="M576" s="257" t="s">
        <v>229</v>
      </c>
      <c r="N576" s="257" t="s">
        <v>181</v>
      </c>
      <c r="O576" s="257" t="s">
        <v>181</v>
      </c>
      <c r="P576" s="257" t="s">
        <v>181</v>
      </c>
      <c r="Q576" s="257" t="s">
        <v>143</v>
      </c>
      <c r="R576" s="257" t="s">
        <v>78</v>
      </c>
      <c r="S576" s="257" t="s">
        <v>79</v>
      </c>
      <c r="T576" s="257" t="s">
        <v>182</v>
      </c>
      <c r="U576" s="257" t="s">
        <v>3088</v>
      </c>
      <c r="V576" s="257" t="s">
        <v>3089</v>
      </c>
      <c r="W576" s="257" t="s">
        <v>3080</v>
      </c>
      <c r="X576" s="257" t="s">
        <v>3090</v>
      </c>
      <c r="Y576" s="257" t="s">
        <v>3087</v>
      </c>
    </row>
    <row r="577" spans="1:25" ht="48" x14ac:dyDescent="0.2">
      <c r="A577" s="257" t="s">
        <v>221</v>
      </c>
      <c r="B577" s="271" t="s">
        <v>2816</v>
      </c>
      <c r="C577" s="271"/>
      <c r="D577" s="257" t="s">
        <v>77</v>
      </c>
      <c r="E577" s="257" t="s">
        <v>89</v>
      </c>
      <c r="F577" s="257" t="s">
        <v>3080</v>
      </c>
      <c r="G577" s="257" t="s">
        <v>2803</v>
      </c>
      <c r="H577" s="257" t="s">
        <v>3069</v>
      </c>
      <c r="I577" s="257" t="s">
        <v>3091</v>
      </c>
      <c r="J577" s="257" t="s">
        <v>2803</v>
      </c>
      <c r="K577" s="257" t="s">
        <v>122</v>
      </c>
      <c r="L577" s="257" t="s">
        <v>181</v>
      </c>
      <c r="M577" s="257" t="s">
        <v>234</v>
      </c>
      <c r="N577" s="257" t="s">
        <v>203</v>
      </c>
      <c r="O577" s="257" t="s">
        <v>203</v>
      </c>
      <c r="P577" s="257" t="s">
        <v>203</v>
      </c>
      <c r="Q577" s="257" t="s">
        <v>143</v>
      </c>
      <c r="R577" s="257" t="s">
        <v>78</v>
      </c>
      <c r="S577" s="257" t="s">
        <v>79</v>
      </c>
      <c r="T577" s="257" t="s">
        <v>3092</v>
      </c>
      <c r="U577" s="257" t="s">
        <v>3093</v>
      </c>
      <c r="V577" s="257" t="s">
        <v>3094</v>
      </c>
      <c r="W577" s="257" t="s">
        <v>3080</v>
      </c>
      <c r="X577" s="257" t="s">
        <v>3095</v>
      </c>
      <c r="Y577" s="257" t="s">
        <v>3091</v>
      </c>
    </row>
    <row r="578" spans="1:25" ht="24" x14ac:dyDescent="0.2">
      <c r="A578" s="257" t="s">
        <v>229</v>
      </c>
      <c r="B578" s="271" t="s">
        <v>1916</v>
      </c>
      <c r="C578" s="271"/>
      <c r="D578" s="257" t="s">
        <v>77</v>
      </c>
      <c r="E578" s="257" t="s">
        <v>89</v>
      </c>
      <c r="F578" s="257" t="s">
        <v>3017</v>
      </c>
      <c r="G578" s="257" t="s">
        <v>3091</v>
      </c>
      <c r="H578" s="257" t="s">
        <v>3096</v>
      </c>
      <c r="I578" s="257" t="s">
        <v>3097</v>
      </c>
      <c r="J578" s="257" t="s">
        <v>3091</v>
      </c>
      <c r="K578" s="257" t="s">
        <v>115</v>
      </c>
      <c r="L578" s="257" t="s">
        <v>179</v>
      </c>
      <c r="M578" s="257" t="s">
        <v>180</v>
      </c>
      <c r="N578" s="257" t="s">
        <v>181</v>
      </c>
      <c r="O578" s="257" t="s">
        <v>181</v>
      </c>
      <c r="P578" s="257" t="s">
        <v>181</v>
      </c>
      <c r="Q578" s="257" t="s">
        <v>143</v>
      </c>
      <c r="R578" s="257" t="s">
        <v>78</v>
      </c>
      <c r="S578" s="257" t="s">
        <v>79</v>
      </c>
      <c r="T578" s="257" t="s">
        <v>182</v>
      </c>
      <c r="U578" s="257" t="s">
        <v>3098</v>
      </c>
      <c r="V578" s="257" t="s">
        <v>2000</v>
      </c>
      <c r="W578" s="257" t="s">
        <v>3017</v>
      </c>
      <c r="X578" s="257" t="s">
        <v>3099</v>
      </c>
      <c r="Y578" s="257" t="s">
        <v>3097</v>
      </c>
    </row>
    <row r="579" spans="1:25" ht="48" x14ac:dyDescent="0.2">
      <c r="A579" s="257" t="s">
        <v>238</v>
      </c>
      <c r="B579" s="271" t="s">
        <v>3052</v>
      </c>
      <c r="C579" s="271"/>
      <c r="D579" s="257" t="s">
        <v>77</v>
      </c>
      <c r="E579" s="257" t="s">
        <v>89</v>
      </c>
      <c r="F579" s="257" t="s">
        <v>3087</v>
      </c>
      <c r="G579" s="257" t="s">
        <v>2879</v>
      </c>
      <c r="H579" s="257" t="s">
        <v>3100</v>
      </c>
      <c r="I579" s="257" t="s">
        <v>2884</v>
      </c>
      <c r="J579" s="257" t="s">
        <v>2879</v>
      </c>
      <c r="K579" s="257" t="s">
        <v>115</v>
      </c>
      <c r="L579" s="257" t="s">
        <v>174</v>
      </c>
      <c r="M579" s="257" t="s">
        <v>238</v>
      </c>
      <c r="N579" s="257" t="s">
        <v>181</v>
      </c>
      <c r="O579" s="257" t="s">
        <v>181</v>
      </c>
      <c r="P579" s="257" t="s">
        <v>181</v>
      </c>
      <c r="Q579" s="257" t="s">
        <v>143</v>
      </c>
      <c r="R579" s="257" t="s">
        <v>78</v>
      </c>
      <c r="S579" s="257" t="s">
        <v>79</v>
      </c>
      <c r="T579" s="257" t="s">
        <v>182</v>
      </c>
      <c r="U579" s="257" t="s">
        <v>3101</v>
      </c>
      <c r="V579" s="257" t="s">
        <v>360</v>
      </c>
      <c r="W579" s="257" t="s">
        <v>3087</v>
      </c>
      <c r="X579" s="257" t="s">
        <v>3102</v>
      </c>
      <c r="Y579" s="257" t="s">
        <v>2884</v>
      </c>
    </row>
    <row r="580" spans="1:25" ht="72" x14ac:dyDescent="0.2">
      <c r="A580" s="257" t="s">
        <v>248</v>
      </c>
      <c r="B580" s="271" t="s">
        <v>777</v>
      </c>
      <c r="C580" s="271"/>
      <c r="D580" s="257" t="s">
        <v>77</v>
      </c>
      <c r="E580" s="257" t="s">
        <v>89</v>
      </c>
      <c r="F580" s="257" t="s">
        <v>3091</v>
      </c>
      <c r="G580" s="257" t="s">
        <v>3103</v>
      </c>
      <c r="H580" s="257" t="s">
        <v>3104</v>
      </c>
      <c r="I580" s="257" t="s">
        <v>2891</v>
      </c>
      <c r="J580" s="257" t="s">
        <v>2848</v>
      </c>
      <c r="K580" s="257" t="s">
        <v>3105</v>
      </c>
      <c r="L580" s="257" t="s">
        <v>143</v>
      </c>
      <c r="M580" s="257" t="s">
        <v>225</v>
      </c>
      <c r="N580" s="257" t="s">
        <v>225</v>
      </c>
      <c r="O580" s="257" t="s">
        <v>225</v>
      </c>
      <c r="P580" s="257" t="s">
        <v>225</v>
      </c>
      <c r="Q580" s="257" t="s">
        <v>143</v>
      </c>
      <c r="R580" s="257" t="s">
        <v>78</v>
      </c>
      <c r="S580" s="257" t="s">
        <v>79</v>
      </c>
      <c r="T580" s="257" t="s">
        <v>3044</v>
      </c>
      <c r="U580" s="257" t="s">
        <v>3106</v>
      </c>
      <c r="V580" s="257" t="s">
        <v>3107</v>
      </c>
      <c r="W580" s="257" t="s">
        <v>3091</v>
      </c>
      <c r="X580" s="257" t="s">
        <v>3108</v>
      </c>
      <c r="Y580" s="257" t="s">
        <v>2891</v>
      </c>
    </row>
    <row r="581" spans="1:25" ht="24" x14ac:dyDescent="0.2">
      <c r="A581" s="257" t="s">
        <v>256</v>
      </c>
      <c r="B581" s="271" t="s">
        <v>1793</v>
      </c>
      <c r="C581" s="271"/>
      <c r="D581" s="257" t="s">
        <v>77</v>
      </c>
      <c r="E581" s="257" t="s">
        <v>89</v>
      </c>
      <c r="F581" s="257" t="s">
        <v>3091</v>
      </c>
      <c r="G581" s="257" t="s">
        <v>3109</v>
      </c>
      <c r="H581" s="257" t="s">
        <v>3110</v>
      </c>
      <c r="I581" s="257" t="s">
        <v>3081</v>
      </c>
      <c r="J581" s="257" t="s">
        <v>1911</v>
      </c>
      <c r="K581" s="257" t="s">
        <v>3111</v>
      </c>
      <c r="L581" s="257" t="s">
        <v>143</v>
      </c>
      <c r="M581" s="257" t="s">
        <v>702</v>
      </c>
      <c r="N581" s="257" t="s">
        <v>702</v>
      </c>
      <c r="O581" s="257" t="s">
        <v>702</v>
      </c>
      <c r="P581" s="257" t="s">
        <v>702</v>
      </c>
      <c r="Q581" s="257" t="s">
        <v>143</v>
      </c>
      <c r="R581" s="257" t="s">
        <v>78</v>
      </c>
      <c r="S581" s="257" t="s">
        <v>79</v>
      </c>
      <c r="T581" s="257" t="s">
        <v>3044</v>
      </c>
      <c r="U581" s="257" t="s">
        <v>3112</v>
      </c>
      <c r="V581" s="257" t="s">
        <v>326</v>
      </c>
      <c r="W581" s="257" t="s">
        <v>3091</v>
      </c>
      <c r="X581" s="257" t="s">
        <v>3113</v>
      </c>
      <c r="Y581" s="257" t="s">
        <v>3081</v>
      </c>
    </row>
    <row r="582" spans="1:25" ht="60" x14ac:dyDescent="0.2">
      <c r="A582" s="257" t="s">
        <v>265</v>
      </c>
      <c r="B582" s="271" t="s">
        <v>331</v>
      </c>
      <c r="C582" s="271"/>
      <c r="D582" s="257" t="s">
        <v>77</v>
      </c>
      <c r="E582" s="257" t="s">
        <v>89</v>
      </c>
      <c r="F582" s="257" t="s">
        <v>3109</v>
      </c>
      <c r="G582" s="257" t="s">
        <v>2848</v>
      </c>
      <c r="H582" s="257" t="s">
        <v>3114</v>
      </c>
      <c r="I582" s="257" t="s">
        <v>2891</v>
      </c>
      <c r="J582" s="257" t="s">
        <v>2901</v>
      </c>
      <c r="K582" s="257" t="s">
        <v>3115</v>
      </c>
      <c r="L582" s="257" t="s">
        <v>1377</v>
      </c>
      <c r="M582" s="257" t="s">
        <v>517</v>
      </c>
      <c r="N582" s="257" t="s">
        <v>1663</v>
      </c>
      <c r="O582" s="257" t="s">
        <v>1663</v>
      </c>
      <c r="P582" s="257" t="s">
        <v>1663</v>
      </c>
      <c r="Q582" s="257" t="s">
        <v>143</v>
      </c>
      <c r="R582" s="257" t="s">
        <v>78</v>
      </c>
      <c r="S582" s="257" t="s">
        <v>79</v>
      </c>
      <c r="T582" s="257" t="s">
        <v>3044</v>
      </c>
      <c r="U582" s="257" t="s">
        <v>3116</v>
      </c>
      <c r="V582" s="257" t="s">
        <v>381</v>
      </c>
      <c r="W582" s="257" t="s">
        <v>3109</v>
      </c>
      <c r="X582" s="257" t="s">
        <v>3117</v>
      </c>
      <c r="Y582" s="257" t="s">
        <v>2891</v>
      </c>
    </row>
    <row r="583" spans="1:25" ht="60" x14ac:dyDescent="0.2">
      <c r="A583" s="257" t="s">
        <v>181</v>
      </c>
      <c r="B583" s="271" t="s">
        <v>3091</v>
      </c>
      <c r="C583" s="271"/>
      <c r="D583" s="257" t="s">
        <v>77</v>
      </c>
      <c r="E583" s="257" t="s">
        <v>89</v>
      </c>
      <c r="F583" s="257" t="s">
        <v>3109</v>
      </c>
      <c r="G583" s="257" t="s">
        <v>3118</v>
      </c>
      <c r="H583" s="257" t="s">
        <v>3119</v>
      </c>
      <c r="I583" s="257" t="s">
        <v>223</v>
      </c>
      <c r="J583" s="257" t="s">
        <v>3120</v>
      </c>
      <c r="K583" s="257" t="s">
        <v>3121</v>
      </c>
      <c r="L583" s="257" t="s">
        <v>143</v>
      </c>
      <c r="M583" s="257" t="s">
        <v>702</v>
      </c>
      <c r="N583" s="257" t="s">
        <v>702</v>
      </c>
      <c r="O583" s="257" t="s">
        <v>702</v>
      </c>
      <c r="P583" s="257" t="s">
        <v>702</v>
      </c>
      <c r="Q583" s="257" t="s">
        <v>143</v>
      </c>
      <c r="R583" s="257" t="s">
        <v>78</v>
      </c>
      <c r="S583" s="257" t="s">
        <v>79</v>
      </c>
      <c r="T583" s="257" t="s">
        <v>3044</v>
      </c>
      <c r="U583" s="257" t="s">
        <v>3122</v>
      </c>
      <c r="V583" s="257" t="s">
        <v>3123</v>
      </c>
      <c r="W583" s="257" t="s">
        <v>3109</v>
      </c>
      <c r="X583" s="257" t="s">
        <v>3124</v>
      </c>
      <c r="Y583" s="257" t="s">
        <v>223</v>
      </c>
    </row>
    <row r="584" spans="1:25" ht="24" x14ac:dyDescent="0.2">
      <c r="A584" s="257" t="s">
        <v>281</v>
      </c>
      <c r="B584" s="271" t="s">
        <v>3091</v>
      </c>
      <c r="C584" s="271"/>
      <c r="D584" s="257" t="s">
        <v>77</v>
      </c>
      <c r="E584" s="257" t="s">
        <v>89</v>
      </c>
      <c r="F584" s="257" t="s">
        <v>3109</v>
      </c>
      <c r="G584" s="257" t="s">
        <v>2848</v>
      </c>
      <c r="H584" s="257" t="s">
        <v>3114</v>
      </c>
      <c r="I584" s="257" t="s">
        <v>3125</v>
      </c>
      <c r="J584" s="257" t="s">
        <v>2848</v>
      </c>
      <c r="K584" s="257" t="s">
        <v>2849</v>
      </c>
      <c r="L584" s="257" t="s">
        <v>143</v>
      </c>
      <c r="M584" s="257" t="s">
        <v>170</v>
      </c>
      <c r="N584" s="257" t="s">
        <v>170</v>
      </c>
      <c r="O584" s="257" t="s">
        <v>170</v>
      </c>
      <c r="P584" s="257" t="s">
        <v>170</v>
      </c>
      <c r="Q584" s="257" t="s">
        <v>143</v>
      </c>
      <c r="R584" s="257" t="s">
        <v>78</v>
      </c>
      <c r="S584" s="257" t="s">
        <v>79</v>
      </c>
      <c r="T584" s="257" t="s">
        <v>2850</v>
      </c>
      <c r="U584" s="257" t="s">
        <v>3126</v>
      </c>
      <c r="V584" s="257" t="s">
        <v>387</v>
      </c>
      <c r="W584" s="257" t="s">
        <v>3109</v>
      </c>
      <c r="X584" s="257" t="s">
        <v>3127</v>
      </c>
      <c r="Y584" s="257" t="s">
        <v>3125</v>
      </c>
    </row>
    <row r="585" spans="1:25" ht="24" x14ac:dyDescent="0.2">
      <c r="A585" s="257" t="s">
        <v>291</v>
      </c>
      <c r="B585" s="271" t="s">
        <v>3091</v>
      </c>
      <c r="C585" s="271"/>
      <c r="D585" s="257" t="s">
        <v>77</v>
      </c>
      <c r="E585" s="257" t="s">
        <v>89</v>
      </c>
      <c r="F585" s="257" t="s">
        <v>3109</v>
      </c>
      <c r="G585" s="257" t="s">
        <v>2585</v>
      </c>
      <c r="H585" s="257" t="s">
        <v>3128</v>
      </c>
      <c r="I585" s="257" t="s">
        <v>3071</v>
      </c>
      <c r="J585" s="257" t="s">
        <v>2585</v>
      </c>
      <c r="K585" s="257" t="s">
        <v>123</v>
      </c>
      <c r="L585" s="257" t="s">
        <v>334</v>
      </c>
      <c r="M585" s="257" t="s">
        <v>192</v>
      </c>
      <c r="N585" s="257" t="s">
        <v>335</v>
      </c>
      <c r="O585" s="257" t="s">
        <v>335</v>
      </c>
      <c r="P585" s="257" t="s">
        <v>335</v>
      </c>
      <c r="Q585" s="257" t="s">
        <v>336</v>
      </c>
      <c r="R585" s="257" t="s">
        <v>93</v>
      </c>
      <c r="S585" s="257" t="s">
        <v>104</v>
      </c>
      <c r="T585" s="257" t="s">
        <v>3129</v>
      </c>
      <c r="U585" s="257" t="s">
        <v>3130</v>
      </c>
      <c r="V585" s="257" t="s">
        <v>3131</v>
      </c>
      <c r="W585" s="257" t="s">
        <v>3109</v>
      </c>
      <c r="X585" s="257" t="s">
        <v>3132</v>
      </c>
      <c r="Y585" s="257" t="s">
        <v>3071</v>
      </c>
    </row>
    <row r="586" spans="1:25" ht="60" x14ac:dyDescent="0.2">
      <c r="A586" s="257" t="s">
        <v>300</v>
      </c>
      <c r="B586" s="271" t="s">
        <v>3103</v>
      </c>
      <c r="C586" s="271"/>
      <c r="D586" s="257" t="s">
        <v>77</v>
      </c>
      <c r="E586" s="257" t="s">
        <v>89</v>
      </c>
      <c r="F586" s="257" t="s">
        <v>2891</v>
      </c>
      <c r="G586" s="257" t="s">
        <v>2891</v>
      </c>
      <c r="H586" s="257" t="s">
        <v>3133</v>
      </c>
      <c r="I586" s="257" t="s">
        <v>3134</v>
      </c>
      <c r="J586" s="257" t="s">
        <v>2891</v>
      </c>
      <c r="K586" s="257" t="s">
        <v>3135</v>
      </c>
      <c r="L586" s="257" t="s">
        <v>3136</v>
      </c>
      <c r="M586" s="257" t="s">
        <v>313</v>
      </c>
      <c r="N586" s="257" t="s">
        <v>3137</v>
      </c>
      <c r="O586" s="257" t="s">
        <v>3137</v>
      </c>
      <c r="P586" s="257" t="s">
        <v>3137</v>
      </c>
      <c r="Q586" s="257" t="s">
        <v>3138</v>
      </c>
      <c r="R586" s="257" t="s">
        <v>93</v>
      </c>
      <c r="S586" s="257" t="s">
        <v>79</v>
      </c>
      <c r="T586" s="257" t="s">
        <v>3139</v>
      </c>
      <c r="U586" s="257" t="s">
        <v>3140</v>
      </c>
      <c r="V586" s="257" t="s">
        <v>393</v>
      </c>
      <c r="W586" s="257" t="s">
        <v>2891</v>
      </c>
      <c r="X586" s="257" t="s">
        <v>3141</v>
      </c>
      <c r="Y586" s="257" t="s">
        <v>3134</v>
      </c>
    </row>
    <row r="587" spans="1:25" ht="24" x14ac:dyDescent="0.2">
      <c r="A587" s="257" t="s">
        <v>308</v>
      </c>
      <c r="B587" s="271" t="s">
        <v>3109</v>
      </c>
      <c r="C587" s="271"/>
      <c r="D587" s="257" t="s">
        <v>77</v>
      </c>
      <c r="E587" s="257" t="s">
        <v>85</v>
      </c>
      <c r="F587" s="257" t="s">
        <v>2891</v>
      </c>
      <c r="G587" s="257" t="s">
        <v>2585</v>
      </c>
      <c r="H587" s="257" t="s">
        <v>3128</v>
      </c>
      <c r="I587" s="257"/>
      <c r="J587" s="257" t="s">
        <v>2585</v>
      </c>
      <c r="K587" s="257" t="s">
        <v>115</v>
      </c>
      <c r="L587" s="257" t="s">
        <v>143</v>
      </c>
      <c r="M587" s="257" t="s">
        <v>181</v>
      </c>
      <c r="N587" s="257" t="s">
        <v>181</v>
      </c>
      <c r="O587" s="257" t="s">
        <v>181</v>
      </c>
      <c r="P587" s="257"/>
      <c r="Q587" s="257" t="s">
        <v>143</v>
      </c>
      <c r="R587" s="257" t="s">
        <v>78</v>
      </c>
      <c r="S587" s="257" t="s">
        <v>79</v>
      </c>
      <c r="T587" s="257" t="s">
        <v>182</v>
      </c>
      <c r="U587" s="257" t="s">
        <v>3142</v>
      </c>
      <c r="V587" s="257" t="s">
        <v>400</v>
      </c>
      <c r="W587" s="257" t="s">
        <v>2891</v>
      </c>
      <c r="X587" s="257"/>
      <c r="Y587" s="257"/>
    </row>
    <row r="588" spans="1:25" ht="60" x14ac:dyDescent="0.2">
      <c r="A588" s="257" t="s">
        <v>319</v>
      </c>
      <c r="B588" s="271" t="s">
        <v>2848</v>
      </c>
      <c r="C588" s="271"/>
      <c r="D588" s="257" t="s">
        <v>77</v>
      </c>
      <c r="E588" s="257" t="s">
        <v>89</v>
      </c>
      <c r="F588" s="257" t="s">
        <v>2891</v>
      </c>
      <c r="G588" s="257" t="s">
        <v>2891</v>
      </c>
      <c r="H588" s="257" t="s">
        <v>3143</v>
      </c>
      <c r="I588" s="257" t="s">
        <v>2948</v>
      </c>
      <c r="J588" s="257" t="s">
        <v>2891</v>
      </c>
      <c r="K588" s="257" t="s">
        <v>2250</v>
      </c>
      <c r="L588" s="257" t="s">
        <v>143</v>
      </c>
      <c r="M588" s="257" t="s">
        <v>234</v>
      </c>
      <c r="N588" s="257" t="s">
        <v>234</v>
      </c>
      <c r="O588" s="257" t="s">
        <v>234</v>
      </c>
      <c r="P588" s="257" t="s">
        <v>234</v>
      </c>
      <c r="Q588" s="257" t="s">
        <v>143</v>
      </c>
      <c r="R588" s="257" t="s">
        <v>78</v>
      </c>
      <c r="S588" s="257" t="s">
        <v>79</v>
      </c>
      <c r="T588" s="257" t="s">
        <v>3044</v>
      </c>
      <c r="U588" s="257" t="s">
        <v>3144</v>
      </c>
      <c r="V588" s="257" t="s">
        <v>405</v>
      </c>
      <c r="W588" s="257" t="s">
        <v>2891</v>
      </c>
      <c r="X588" s="257" t="s">
        <v>3145</v>
      </c>
      <c r="Y588" s="257" t="s">
        <v>2948</v>
      </c>
    </row>
    <row r="589" spans="1:25" ht="36" x14ac:dyDescent="0.2">
      <c r="A589" s="257" t="s">
        <v>328</v>
      </c>
      <c r="B589" s="271" t="s">
        <v>2901</v>
      </c>
      <c r="C589" s="271"/>
      <c r="D589" s="257" t="s">
        <v>77</v>
      </c>
      <c r="E589" s="257" t="s">
        <v>89</v>
      </c>
      <c r="F589" s="257" t="s">
        <v>2739</v>
      </c>
      <c r="G589" s="257" t="s">
        <v>3118</v>
      </c>
      <c r="H589" s="257" t="s">
        <v>2990</v>
      </c>
      <c r="I589" s="257" t="s">
        <v>2971</v>
      </c>
      <c r="J589" s="257" t="s">
        <v>3118</v>
      </c>
      <c r="K589" s="257" t="s">
        <v>3146</v>
      </c>
      <c r="L589" s="257" t="s">
        <v>143</v>
      </c>
      <c r="M589" s="257" t="s">
        <v>229</v>
      </c>
      <c r="N589" s="257" t="s">
        <v>229</v>
      </c>
      <c r="O589" s="257" t="s">
        <v>229</v>
      </c>
      <c r="P589" s="257" t="s">
        <v>229</v>
      </c>
      <c r="Q589" s="257" t="s">
        <v>143</v>
      </c>
      <c r="R589" s="257" t="s">
        <v>78</v>
      </c>
      <c r="S589" s="257" t="s">
        <v>79</v>
      </c>
      <c r="T589" s="257" t="s">
        <v>182</v>
      </c>
      <c r="U589" s="257" t="s">
        <v>3147</v>
      </c>
      <c r="V589" s="257" t="s">
        <v>425</v>
      </c>
      <c r="W589" s="257" t="s">
        <v>2739</v>
      </c>
      <c r="X589" s="257" t="s">
        <v>3148</v>
      </c>
      <c r="Y589" s="257" t="s">
        <v>2971</v>
      </c>
    </row>
    <row r="590" spans="1:25" ht="48" x14ac:dyDescent="0.2">
      <c r="A590" s="257" t="s">
        <v>340</v>
      </c>
      <c r="B590" s="271" t="s">
        <v>2945</v>
      </c>
      <c r="C590" s="271"/>
      <c r="D590" s="257" t="s">
        <v>77</v>
      </c>
      <c r="E590" s="257" t="s">
        <v>89</v>
      </c>
      <c r="F590" s="257" t="s">
        <v>2948</v>
      </c>
      <c r="G590" s="257" t="s">
        <v>2973</v>
      </c>
      <c r="H590" s="257" t="s">
        <v>3149</v>
      </c>
      <c r="I590" s="257" t="s">
        <v>3150</v>
      </c>
      <c r="J590" s="257" t="s">
        <v>3120</v>
      </c>
      <c r="K590" s="257" t="s">
        <v>3151</v>
      </c>
      <c r="L590" s="257" t="s">
        <v>143</v>
      </c>
      <c r="M590" s="257" t="s">
        <v>3152</v>
      </c>
      <c r="N590" s="257" t="s">
        <v>3152</v>
      </c>
      <c r="O590" s="257" t="s">
        <v>3152</v>
      </c>
      <c r="P590" s="257" t="s">
        <v>3152</v>
      </c>
      <c r="Q590" s="257" t="s">
        <v>143</v>
      </c>
      <c r="R590" s="257" t="s">
        <v>78</v>
      </c>
      <c r="S590" s="257" t="s">
        <v>104</v>
      </c>
      <c r="T590" s="257" t="s">
        <v>3153</v>
      </c>
      <c r="U590" s="257" t="s">
        <v>3154</v>
      </c>
      <c r="V590" s="257" t="s">
        <v>3155</v>
      </c>
      <c r="W590" s="257" t="s">
        <v>2948</v>
      </c>
      <c r="X590" s="257" t="s">
        <v>3156</v>
      </c>
      <c r="Y590" s="257" t="s">
        <v>3150</v>
      </c>
    </row>
    <row r="591" spans="1:25" ht="24" x14ac:dyDescent="0.2">
      <c r="A591" s="257" t="s">
        <v>346</v>
      </c>
      <c r="B591" s="271" t="s">
        <v>2585</v>
      </c>
      <c r="C591" s="271"/>
      <c r="D591" s="257" t="s">
        <v>77</v>
      </c>
      <c r="E591" s="257" t="s">
        <v>136</v>
      </c>
      <c r="F591" s="257" t="s">
        <v>3118</v>
      </c>
      <c r="G591" s="257" t="s">
        <v>2995</v>
      </c>
      <c r="H591" s="257" t="s">
        <v>3157</v>
      </c>
      <c r="I591" s="257" t="s">
        <v>2281</v>
      </c>
      <c r="J591" s="257" t="s">
        <v>223</v>
      </c>
      <c r="K591" s="257" t="s">
        <v>2813</v>
      </c>
      <c r="L591" s="257" t="s">
        <v>143</v>
      </c>
      <c r="M591" s="257" t="s">
        <v>517</v>
      </c>
      <c r="N591" s="257" t="s">
        <v>517</v>
      </c>
      <c r="O591" s="257" t="s">
        <v>517</v>
      </c>
      <c r="P591" s="257"/>
      <c r="Q591" s="257" t="s">
        <v>143</v>
      </c>
      <c r="R591" s="257" t="s">
        <v>78</v>
      </c>
      <c r="S591" s="257" t="s">
        <v>79</v>
      </c>
      <c r="T591" s="257" t="s">
        <v>3044</v>
      </c>
      <c r="U591" s="257" t="s">
        <v>3158</v>
      </c>
      <c r="V591" s="257" t="s">
        <v>515</v>
      </c>
      <c r="W591" s="257" t="s">
        <v>3118</v>
      </c>
      <c r="X591" s="257"/>
      <c r="Y591" s="257"/>
    </row>
    <row r="592" spans="1:25" ht="48" x14ac:dyDescent="0.2">
      <c r="A592" s="257" t="s">
        <v>352</v>
      </c>
      <c r="B592" s="271" t="s">
        <v>3118</v>
      </c>
      <c r="C592" s="271"/>
      <c r="D592" s="257" t="s">
        <v>77</v>
      </c>
      <c r="E592" s="257" t="s">
        <v>89</v>
      </c>
      <c r="F592" s="257" t="s">
        <v>3159</v>
      </c>
      <c r="G592" s="257" t="s">
        <v>2990</v>
      </c>
      <c r="H592" s="257" t="s">
        <v>3160</v>
      </c>
      <c r="I592" s="257" t="s">
        <v>3027</v>
      </c>
      <c r="J592" s="257" t="s">
        <v>2990</v>
      </c>
      <c r="K592" s="257" t="s">
        <v>3161</v>
      </c>
      <c r="L592" s="257" t="s">
        <v>143</v>
      </c>
      <c r="M592" s="257" t="s">
        <v>698</v>
      </c>
      <c r="N592" s="257" t="s">
        <v>698</v>
      </c>
      <c r="O592" s="257" t="s">
        <v>698</v>
      </c>
      <c r="P592" s="257" t="s">
        <v>698</v>
      </c>
      <c r="Q592" s="257" t="s">
        <v>143</v>
      </c>
      <c r="R592" s="257" t="s">
        <v>78</v>
      </c>
      <c r="S592" s="257" t="s">
        <v>79</v>
      </c>
      <c r="T592" s="257" t="s">
        <v>3162</v>
      </c>
      <c r="U592" s="257" t="s">
        <v>3163</v>
      </c>
      <c r="V592" s="257" t="s">
        <v>462</v>
      </c>
      <c r="W592" s="257" t="s">
        <v>3159</v>
      </c>
      <c r="X592" s="257" t="s">
        <v>3164</v>
      </c>
      <c r="Y592" s="257" t="s">
        <v>3027</v>
      </c>
    </row>
    <row r="593" spans="1:25" ht="48" x14ac:dyDescent="0.2">
      <c r="A593" s="257" t="s">
        <v>234</v>
      </c>
      <c r="B593" s="271" t="s">
        <v>2938</v>
      </c>
      <c r="C593" s="271"/>
      <c r="D593" s="257" t="s">
        <v>77</v>
      </c>
      <c r="E593" s="257" t="s">
        <v>89</v>
      </c>
      <c r="F593" s="257" t="s">
        <v>2938</v>
      </c>
      <c r="G593" s="257" t="s">
        <v>2938</v>
      </c>
      <c r="H593" s="257" t="s">
        <v>3165</v>
      </c>
      <c r="I593" s="257" t="s">
        <v>682</v>
      </c>
      <c r="J593" s="257" t="s">
        <v>3166</v>
      </c>
      <c r="K593" s="257" t="s">
        <v>3167</v>
      </c>
      <c r="L593" s="257" t="s">
        <v>143</v>
      </c>
      <c r="M593" s="257" t="s">
        <v>3168</v>
      </c>
      <c r="N593" s="257" t="s">
        <v>3168</v>
      </c>
      <c r="O593" s="257" t="s">
        <v>3168</v>
      </c>
      <c r="P593" s="257" t="s">
        <v>3168</v>
      </c>
      <c r="Q593" s="257" t="s">
        <v>143</v>
      </c>
      <c r="R593" s="257" t="s">
        <v>78</v>
      </c>
      <c r="S593" s="257" t="s">
        <v>104</v>
      </c>
      <c r="T593" s="257" t="s">
        <v>3169</v>
      </c>
      <c r="U593" s="257" t="s">
        <v>3170</v>
      </c>
      <c r="V593" s="257" t="s">
        <v>3171</v>
      </c>
      <c r="W593" s="257" t="s">
        <v>2938</v>
      </c>
      <c r="X593" s="257" t="s">
        <v>3172</v>
      </c>
      <c r="Y593" s="257" t="s">
        <v>682</v>
      </c>
    </row>
    <row r="594" spans="1:25" ht="48" x14ac:dyDescent="0.2">
      <c r="A594" s="257" t="s">
        <v>361</v>
      </c>
      <c r="B594" s="271" t="s">
        <v>2995</v>
      </c>
      <c r="C594" s="271"/>
      <c r="D594" s="257" t="s">
        <v>77</v>
      </c>
      <c r="E594" s="257" t="s">
        <v>89</v>
      </c>
      <c r="F594" s="257" t="s">
        <v>2995</v>
      </c>
      <c r="G594" s="257" t="s">
        <v>3049</v>
      </c>
      <c r="H594" s="257" t="s">
        <v>3173</v>
      </c>
      <c r="I594" s="257" t="s">
        <v>3174</v>
      </c>
      <c r="J594" s="257" t="s">
        <v>3049</v>
      </c>
      <c r="K594" s="257" t="s">
        <v>3175</v>
      </c>
      <c r="L594" s="257" t="s">
        <v>143</v>
      </c>
      <c r="M594" s="257" t="s">
        <v>1217</v>
      </c>
      <c r="N594" s="257" t="s">
        <v>1217</v>
      </c>
      <c r="O594" s="257" t="s">
        <v>1217</v>
      </c>
      <c r="P594" s="257" t="s">
        <v>1217</v>
      </c>
      <c r="Q594" s="257" t="s">
        <v>143</v>
      </c>
      <c r="R594" s="257" t="s">
        <v>78</v>
      </c>
      <c r="S594" s="257" t="s">
        <v>79</v>
      </c>
      <c r="T594" s="257" t="s">
        <v>3176</v>
      </c>
      <c r="U594" s="257" t="s">
        <v>3177</v>
      </c>
      <c r="V594" s="257" t="s">
        <v>537</v>
      </c>
      <c r="W594" s="257" t="s">
        <v>2995</v>
      </c>
      <c r="X594" s="257" t="s">
        <v>3178</v>
      </c>
      <c r="Y594" s="257" t="s">
        <v>3174</v>
      </c>
    </row>
    <row r="595" spans="1:25" ht="60" x14ac:dyDescent="0.2">
      <c r="A595" s="257" t="s">
        <v>367</v>
      </c>
      <c r="B595" s="271" t="s">
        <v>3179</v>
      </c>
      <c r="C595" s="271"/>
      <c r="D595" s="257" t="s">
        <v>77</v>
      </c>
      <c r="E595" s="257" t="s">
        <v>136</v>
      </c>
      <c r="F595" s="257" t="s">
        <v>3027</v>
      </c>
      <c r="G595" s="257" t="s">
        <v>3180</v>
      </c>
      <c r="H595" s="257" t="s">
        <v>3181</v>
      </c>
      <c r="I595" s="257" t="s">
        <v>3182</v>
      </c>
      <c r="J595" s="257"/>
      <c r="K595" s="257" t="s">
        <v>3183</v>
      </c>
      <c r="L595" s="257" t="s">
        <v>143</v>
      </c>
      <c r="M595" s="257" t="s">
        <v>702</v>
      </c>
      <c r="N595" s="257" t="s">
        <v>702</v>
      </c>
      <c r="O595" s="257" t="s">
        <v>702</v>
      </c>
      <c r="P595" s="257"/>
      <c r="Q595" s="257" t="s">
        <v>143</v>
      </c>
      <c r="R595" s="257" t="s">
        <v>78</v>
      </c>
      <c r="S595" s="257" t="s">
        <v>79</v>
      </c>
      <c r="T595" s="257" t="s">
        <v>3044</v>
      </c>
      <c r="U595" s="257" t="s">
        <v>3184</v>
      </c>
      <c r="V595" s="257" t="s">
        <v>532</v>
      </c>
      <c r="W595" s="257" t="s">
        <v>3185</v>
      </c>
      <c r="X595" s="257"/>
      <c r="Y595" s="257"/>
    </row>
    <row r="596" spans="1:25" ht="48" x14ac:dyDescent="0.2">
      <c r="A596" s="257" t="s">
        <v>376</v>
      </c>
      <c r="B596" s="271" t="s">
        <v>3179</v>
      </c>
      <c r="C596" s="271"/>
      <c r="D596" s="257" t="s">
        <v>77</v>
      </c>
      <c r="E596" s="257" t="s">
        <v>89</v>
      </c>
      <c r="F596" s="257" t="s">
        <v>3012</v>
      </c>
      <c r="G596" s="257" t="s">
        <v>3081</v>
      </c>
      <c r="H596" s="257" t="s">
        <v>611</v>
      </c>
      <c r="I596" s="257" t="s">
        <v>611</v>
      </c>
      <c r="J596" s="257" t="s">
        <v>3186</v>
      </c>
      <c r="K596" s="257" t="s">
        <v>3187</v>
      </c>
      <c r="L596" s="257" t="s">
        <v>143</v>
      </c>
      <c r="M596" s="257" t="s">
        <v>517</v>
      </c>
      <c r="N596" s="257" t="s">
        <v>517</v>
      </c>
      <c r="O596" s="257" t="s">
        <v>517</v>
      </c>
      <c r="P596" s="257" t="s">
        <v>517</v>
      </c>
      <c r="Q596" s="257" t="s">
        <v>143</v>
      </c>
      <c r="R596" s="257" t="s">
        <v>78</v>
      </c>
      <c r="S596" s="257" t="s">
        <v>79</v>
      </c>
      <c r="T596" s="257" t="s">
        <v>3044</v>
      </c>
      <c r="U596" s="257" t="s">
        <v>3188</v>
      </c>
      <c r="V596" s="257" t="s">
        <v>551</v>
      </c>
      <c r="W596" s="257" t="s">
        <v>3012</v>
      </c>
      <c r="X596" s="257" t="s">
        <v>3189</v>
      </c>
      <c r="Y596" s="257" t="s">
        <v>611</v>
      </c>
    </row>
    <row r="597" spans="1:25" ht="48" x14ac:dyDescent="0.2">
      <c r="A597" s="257" t="s">
        <v>382</v>
      </c>
      <c r="B597" s="271" t="s">
        <v>3012</v>
      </c>
      <c r="C597" s="271"/>
      <c r="D597" s="257" t="s">
        <v>77</v>
      </c>
      <c r="E597" s="257" t="s">
        <v>89</v>
      </c>
      <c r="F597" s="257" t="s">
        <v>3190</v>
      </c>
      <c r="G597" s="257" t="s">
        <v>3191</v>
      </c>
      <c r="H597" s="257" t="s">
        <v>3192</v>
      </c>
      <c r="I597" s="257" t="s">
        <v>3193</v>
      </c>
      <c r="J597" s="257" t="s">
        <v>3191</v>
      </c>
      <c r="K597" s="257" t="s">
        <v>3194</v>
      </c>
      <c r="L597" s="257" t="s">
        <v>143</v>
      </c>
      <c r="M597" s="257" t="s">
        <v>3195</v>
      </c>
      <c r="N597" s="257" t="s">
        <v>3195</v>
      </c>
      <c r="O597" s="257" t="s">
        <v>3195</v>
      </c>
      <c r="P597" s="257" t="s">
        <v>3195</v>
      </c>
      <c r="Q597" s="257" t="s">
        <v>143</v>
      </c>
      <c r="R597" s="257" t="s">
        <v>78</v>
      </c>
      <c r="S597" s="257" t="s">
        <v>79</v>
      </c>
      <c r="T597" s="257" t="s">
        <v>182</v>
      </c>
      <c r="U597" s="257" t="s">
        <v>3196</v>
      </c>
      <c r="V597" s="257" t="s">
        <v>526</v>
      </c>
      <c r="W597" s="257" t="s">
        <v>3190</v>
      </c>
      <c r="X597" s="257" t="s">
        <v>3197</v>
      </c>
      <c r="Y597" s="257" t="s">
        <v>3193</v>
      </c>
    </row>
    <row r="598" spans="1:25" ht="24" x14ac:dyDescent="0.2">
      <c r="A598" s="257" t="s">
        <v>342</v>
      </c>
      <c r="B598" s="271" t="s">
        <v>3198</v>
      </c>
      <c r="C598" s="271"/>
      <c r="D598" s="257" t="s">
        <v>77</v>
      </c>
      <c r="E598" s="257" t="s">
        <v>89</v>
      </c>
      <c r="F598" s="257" t="s">
        <v>1468</v>
      </c>
      <c r="G598" s="257" t="s">
        <v>3191</v>
      </c>
      <c r="H598" s="257" t="s">
        <v>3192</v>
      </c>
      <c r="I598" s="257" t="s">
        <v>3199</v>
      </c>
      <c r="J598" s="257" t="s">
        <v>3191</v>
      </c>
      <c r="K598" s="257" t="s">
        <v>2143</v>
      </c>
      <c r="L598" s="257" t="s">
        <v>143</v>
      </c>
      <c r="M598" s="257" t="s">
        <v>174</v>
      </c>
      <c r="N598" s="257" t="s">
        <v>174</v>
      </c>
      <c r="O598" s="257" t="s">
        <v>174</v>
      </c>
      <c r="P598" s="257" t="s">
        <v>174</v>
      </c>
      <c r="Q598" s="257" t="s">
        <v>143</v>
      </c>
      <c r="R598" s="257" t="s">
        <v>78</v>
      </c>
      <c r="S598" s="257" t="s">
        <v>79</v>
      </c>
      <c r="T598" s="257" t="s">
        <v>3200</v>
      </c>
      <c r="U598" s="257" t="s">
        <v>3201</v>
      </c>
      <c r="V598" s="257" t="s">
        <v>600</v>
      </c>
      <c r="W598" s="257" t="s">
        <v>1468</v>
      </c>
      <c r="X598" s="257" t="s">
        <v>3202</v>
      </c>
      <c r="Y598" s="257" t="s">
        <v>3199</v>
      </c>
    </row>
    <row r="599" spans="1:25" ht="48" x14ac:dyDescent="0.2">
      <c r="A599" s="257" t="s">
        <v>395</v>
      </c>
      <c r="B599" s="271" t="s">
        <v>3203</v>
      </c>
      <c r="C599" s="271"/>
      <c r="D599" s="257" t="s">
        <v>77</v>
      </c>
      <c r="E599" s="257" t="s">
        <v>89</v>
      </c>
      <c r="F599" s="257" t="s">
        <v>1468</v>
      </c>
      <c r="G599" s="257" t="s">
        <v>457</v>
      </c>
      <c r="H599" s="257" t="s">
        <v>3204</v>
      </c>
      <c r="I599" s="257" t="s">
        <v>2131</v>
      </c>
      <c r="J599" s="257" t="s">
        <v>457</v>
      </c>
      <c r="K599" s="257" t="s">
        <v>3205</v>
      </c>
      <c r="L599" s="257" t="s">
        <v>342</v>
      </c>
      <c r="M599" s="257" t="s">
        <v>203</v>
      </c>
      <c r="N599" s="257" t="s">
        <v>567</v>
      </c>
      <c r="O599" s="257" t="s">
        <v>567</v>
      </c>
      <c r="P599" s="257" t="s">
        <v>567</v>
      </c>
      <c r="Q599" s="257" t="s">
        <v>143</v>
      </c>
      <c r="R599" s="257" t="s">
        <v>78</v>
      </c>
      <c r="S599" s="257" t="s">
        <v>79</v>
      </c>
      <c r="T599" s="257" t="s">
        <v>3206</v>
      </c>
      <c r="U599" s="257" t="s">
        <v>3207</v>
      </c>
      <c r="V599" s="257" t="s">
        <v>3208</v>
      </c>
      <c r="W599" s="257" t="s">
        <v>1468</v>
      </c>
      <c r="X599" s="257" t="s">
        <v>3209</v>
      </c>
      <c r="Y599" s="257" t="s">
        <v>2131</v>
      </c>
    </row>
    <row r="600" spans="1:25" ht="72" x14ac:dyDescent="0.2">
      <c r="A600" s="257" t="s">
        <v>402</v>
      </c>
      <c r="B600" s="271" t="s">
        <v>3203</v>
      </c>
      <c r="C600" s="271"/>
      <c r="D600" s="257" t="s">
        <v>77</v>
      </c>
      <c r="E600" s="257" t="s">
        <v>89</v>
      </c>
      <c r="F600" s="257" t="s">
        <v>3210</v>
      </c>
      <c r="G600" s="257" t="s">
        <v>3211</v>
      </c>
      <c r="H600" s="257" t="s">
        <v>3212</v>
      </c>
      <c r="I600" s="257" t="s">
        <v>3213</v>
      </c>
      <c r="J600" s="257" t="s">
        <v>3211</v>
      </c>
      <c r="K600" s="257" t="s">
        <v>111</v>
      </c>
      <c r="L600" s="257" t="s">
        <v>143</v>
      </c>
      <c r="M600" s="257" t="s">
        <v>181</v>
      </c>
      <c r="N600" s="257" t="s">
        <v>181</v>
      </c>
      <c r="O600" s="257" t="s">
        <v>181</v>
      </c>
      <c r="P600" s="257" t="s">
        <v>181</v>
      </c>
      <c r="Q600" s="257" t="s">
        <v>143</v>
      </c>
      <c r="R600" s="257" t="s">
        <v>78</v>
      </c>
      <c r="S600" s="257" t="s">
        <v>79</v>
      </c>
      <c r="T600" s="257" t="s">
        <v>182</v>
      </c>
      <c r="U600" s="257" t="s">
        <v>3214</v>
      </c>
      <c r="V600" s="257" t="s">
        <v>569</v>
      </c>
      <c r="W600" s="257" t="s">
        <v>1468</v>
      </c>
      <c r="X600" s="257" t="s">
        <v>3215</v>
      </c>
      <c r="Y600" s="257" t="s">
        <v>3213</v>
      </c>
    </row>
    <row r="601" spans="1:25" ht="48" x14ac:dyDescent="0.2">
      <c r="A601" s="257" t="s">
        <v>408</v>
      </c>
      <c r="B601" s="271" t="s">
        <v>3180</v>
      </c>
      <c r="C601" s="271"/>
      <c r="D601" s="257" t="s">
        <v>77</v>
      </c>
      <c r="E601" s="257" t="s">
        <v>89</v>
      </c>
      <c r="F601" s="257" t="s">
        <v>1468</v>
      </c>
      <c r="G601" s="257" t="s">
        <v>457</v>
      </c>
      <c r="H601" s="257" t="s">
        <v>3204</v>
      </c>
      <c r="I601" s="257" t="s">
        <v>3216</v>
      </c>
      <c r="J601" s="257" t="s">
        <v>457</v>
      </c>
      <c r="K601" s="257" t="s">
        <v>3217</v>
      </c>
      <c r="L601" s="257" t="s">
        <v>143</v>
      </c>
      <c r="M601" s="257" t="s">
        <v>181</v>
      </c>
      <c r="N601" s="257" t="s">
        <v>181</v>
      </c>
      <c r="O601" s="257" t="s">
        <v>181</v>
      </c>
      <c r="P601" s="257" t="s">
        <v>181</v>
      </c>
      <c r="Q601" s="257" t="s">
        <v>143</v>
      </c>
      <c r="R601" s="257" t="s">
        <v>78</v>
      </c>
      <c r="S601" s="257" t="s">
        <v>79</v>
      </c>
      <c r="T601" s="257" t="s">
        <v>182</v>
      </c>
      <c r="U601" s="257" t="s">
        <v>3218</v>
      </c>
      <c r="V601" s="257" t="s">
        <v>592</v>
      </c>
      <c r="W601" s="257" t="s">
        <v>1468</v>
      </c>
      <c r="X601" s="257" t="s">
        <v>3219</v>
      </c>
      <c r="Y601" s="257" t="s">
        <v>3216</v>
      </c>
    </row>
    <row r="602" spans="1:25" ht="72" x14ac:dyDescent="0.2">
      <c r="A602" s="257" t="s">
        <v>418</v>
      </c>
      <c r="B602" s="271" t="s">
        <v>3180</v>
      </c>
      <c r="C602" s="271"/>
      <c r="D602" s="257" t="s">
        <v>77</v>
      </c>
      <c r="E602" s="257" t="s">
        <v>89</v>
      </c>
      <c r="F602" s="257" t="s">
        <v>3216</v>
      </c>
      <c r="G602" s="257" t="s">
        <v>3211</v>
      </c>
      <c r="H602" s="257" t="s">
        <v>3212</v>
      </c>
      <c r="I602" s="257" t="s">
        <v>3213</v>
      </c>
      <c r="J602" s="257" t="s">
        <v>2385</v>
      </c>
      <c r="K602" s="257" t="s">
        <v>111</v>
      </c>
      <c r="L602" s="257" t="s">
        <v>143</v>
      </c>
      <c r="M602" s="257" t="s">
        <v>186</v>
      </c>
      <c r="N602" s="257" t="s">
        <v>186</v>
      </c>
      <c r="O602" s="257" t="s">
        <v>186</v>
      </c>
      <c r="P602" s="257" t="s">
        <v>186</v>
      </c>
      <c r="Q602" s="257" t="s">
        <v>143</v>
      </c>
      <c r="R602" s="257" t="s">
        <v>78</v>
      </c>
      <c r="S602" s="257" t="s">
        <v>79</v>
      </c>
      <c r="T602" s="257" t="s">
        <v>182</v>
      </c>
      <c r="U602" s="257" t="s">
        <v>3220</v>
      </c>
      <c r="V602" s="257" t="s">
        <v>606</v>
      </c>
      <c r="W602" s="257" t="s">
        <v>457</v>
      </c>
      <c r="X602" s="257" t="s">
        <v>3221</v>
      </c>
      <c r="Y602" s="257" t="s">
        <v>3213</v>
      </c>
    </row>
    <row r="603" spans="1:25" ht="48" x14ac:dyDescent="0.2">
      <c r="A603" s="257" t="s">
        <v>385</v>
      </c>
      <c r="B603" s="271" t="s">
        <v>3180</v>
      </c>
      <c r="C603" s="271"/>
      <c r="D603" s="257" t="s">
        <v>77</v>
      </c>
      <c r="E603" s="257" t="s">
        <v>89</v>
      </c>
      <c r="F603" s="257" t="s">
        <v>3211</v>
      </c>
      <c r="G603" s="257" t="s">
        <v>3211</v>
      </c>
      <c r="H603" s="257" t="s">
        <v>3212</v>
      </c>
      <c r="I603" s="257" t="s">
        <v>3222</v>
      </c>
      <c r="J603" s="257" t="s">
        <v>3223</v>
      </c>
      <c r="K603" s="257" t="s">
        <v>3224</v>
      </c>
      <c r="L603" s="257" t="s">
        <v>143</v>
      </c>
      <c r="M603" s="257" t="s">
        <v>229</v>
      </c>
      <c r="N603" s="257" t="s">
        <v>229</v>
      </c>
      <c r="O603" s="257" t="s">
        <v>238</v>
      </c>
      <c r="P603" s="257" t="s">
        <v>238</v>
      </c>
      <c r="Q603" s="257" t="s">
        <v>143</v>
      </c>
      <c r="R603" s="257" t="s">
        <v>83</v>
      </c>
      <c r="S603" s="257" t="s">
        <v>79</v>
      </c>
      <c r="T603" s="257" t="s">
        <v>182</v>
      </c>
      <c r="U603" s="257" t="s">
        <v>3225</v>
      </c>
      <c r="V603" s="257" t="s">
        <v>588</v>
      </c>
      <c r="W603" s="257" t="s">
        <v>1468</v>
      </c>
      <c r="X603" s="257" t="s">
        <v>3226</v>
      </c>
      <c r="Y603" s="257" t="s">
        <v>3222</v>
      </c>
    </row>
    <row r="604" spans="1:25" ht="72" x14ac:dyDescent="0.2">
      <c r="A604" s="257" t="s">
        <v>430</v>
      </c>
      <c r="B604" s="271" t="s">
        <v>3180</v>
      </c>
      <c r="C604" s="271"/>
      <c r="D604" s="257" t="s">
        <v>77</v>
      </c>
      <c r="E604" s="257" t="s">
        <v>89</v>
      </c>
      <c r="F604" s="257" t="s">
        <v>3211</v>
      </c>
      <c r="G604" s="257" t="s">
        <v>2131</v>
      </c>
      <c r="H604" s="257" t="s">
        <v>3227</v>
      </c>
      <c r="I604" s="257" t="s">
        <v>3228</v>
      </c>
      <c r="J604" s="257" t="s">
        <v>3229</v>
      </c>
      <c r="K604" s="257" t="s">
        <v>773</v>
      </c>
      <c r="L604" s="257" t="s">
        <v>143</v>
      </c>
      <c r="M604" s="257" t="s">
        <v>3230</v>
      </c>
      <c r="N604" s="257" t="s">
        <v>3230</v>
      </c>
      <c r="O604" s="257" t="s">
        <v>3230</v>
      </c>
      <c r="P604" s="257" t="s">
        <v>3230</v>
      </c>
      <c r="Q604" s="257" t="s">
        <v>143</v>
      </c>
      <c r="R604" s="257" t="s">
        <v>78</v>
      </c>
      <c r="S604" s="257" t="s">
        <v>104</v>
      </c>
      <c r="T604" s="257" t="s">
        <v>3044</v>
      </c>
      <c r="U604" s="257" t="s">
        <v>774</v>
      </c>
      <c r="V604" s="257" t="s">
        <v>644</v>
      </c>
      <c r="W604" s="257" t="s">
        <v>3211</v>
      </c>
      <c r="X604" s="257" t="s">
        <v>3231</v>
      </c>
      <c r="Y604" s="257" t="s">
        <v>3228</v>
      </c>
    </row>
    <row r="605" spans="1:25" ht="48" x14ac:dyDescent="0.2">
      <c r="A605" s="257" t="s">
        <v>435</v>
      </c>
      <c r="B605" s="271" t="s">
        <v>1468</v>
      </c>
      <c r="C605" s="271"/>
      <c r="D605" s="257" t="s">
        <v>77</v>
      </c>
      <c r="E605" s="257" t="s">
        <v>89</v>
      </c>
      <c r="F605" s="257" t="s">
        <v>3210</v>
      </c>
      <c r="G605" s="257" t="s">
        <v>2385</v>
      </c>
      <c r="H605" s="257" t="s">
        <v>2717</v>
      </c>
      <c r="I605" s="257" t="s">
        <v>3049</v>
      </c>
      <c r="J605" s="257" t="s">
        <v>2385</v>
      </c>
      <c r="K605" s="257" t="s">
        <v>3232</v>
      </c>
      <c r="L605" s="257" t="s">
        <v>143</v>
      </c>
      <c r="M605" s="257" t="s">
        <v>229</v>
      </c>
      <c r="N605" s="257" t="s">
        <v>229</v>
      </c>
      <c r="O605" s="257" t="s">
        <v>229</v>
      </c>
      <c r="P605" s="257" t="s">
        <v>229</v>
      </c>
      <c r="Q605" s="257" t="s">
        <v>143</v>
      </c>
      <c r="R605" s="257" t="s">
        <v>78</v>
      </c>
      <c r="S605" s="257" t="s">
        <v>79</v>
      </c>
      <c r="T605" s="257" t="s">
        <v>182</v>
      </c>
      <c r="U605" s="257" t="s">
        <v>3233</v>
      </c>
      <c r="V605" s="257" t="s">
        <v>3234</v>
      </c>
      <c r="W605" s="257" t="s">
        <v>3210</v>
      </c>
      <c r="X605" s="257" t="s">
        <v>3235</v>
      </c>
      <c r="Y605" s="257" t="s">
        <v>3049</v>
      </c>
    </row>
    <row r="606" spans="1:25" ht="48" x14ac:dyDescent="0.2">
      <c r="A606" s="257" t="s">
        <v>442</v>
      </c>
      <c r="B606" s="271" t="s">
        <v>1468</v>
      </c>
      <c r="C606" s="271"/>
      <c r="D606" s="257" t="s">
        <v>77</v>
      </c>
      <c r="E606" s="257" t="s">
        <v>89</v>
      </c>
      <c r="F606" s="257" t="s">
        <v>2385</v>
      </c>
      <c r="G606" s="257" t="s">
        <v>3191</v>
      </c>
      <c r="H606" s="257" t="s">
        <v>3192</v>
      </c>
      <c r="I606" s="257" t="s">
        <v>3053</v>
      </c>
      <c r="J606" s="257" t="s">
        <v>3191</v>
      </c>
      <c r="K606" s="257" t="s">
        <v>3236</v>
      </c>
      <c r="L606" s="257" t="s">
        <v>143</v>
      </c>
      <c r="M606" s="257" t="s">
        <v>192</v>
      </c>
      <c r="N606" s="257" t="s">
        <v>192</v>
      </c>
      <c r="O606" s="257" t="s">
        <v>192</v>
      </c>
      <c r="P606" s="257" t="s">
        <v>192</v>
      </c>
      <c r="Q606" s="257" t="s">
        <v>143</v>
      </c>
      <c r="R606" s="257" t="s">
        <v>78</v>
      </c>
      <c r="S606" s="257" t="s">
        <v>79</v>
      </c>
      <c r="T606" s="257" t="s">
        <v>3129</v>
      </c>
      <c r="U606" s="257" t="s">
        <v>3237</v>
      </c>
      <c r="V606" s="257" t="s">
        <v>3238</v>
      </c>
      <c r="W606" s="257" t="s">
        <v>3216</v>
      </c>
      <c r="X606" s="257" t="s">
        <v>3239</v>
      </c>
      <c r="Y606" s="257" t="s">
        <v>3053</v>
      </c>
    </row>
    <row r="607" spans="1:25" ht="48" x14ac:dyDescent="0.2">
      <c r="A607" s="257" t="s">
        <v>450</v>
      </c>
      <c r="B607" s="271" t="s">
        <v>1468</v>
      </c>
      <c r="C607" s="271"/>
      <c r="D607" s="257" t="s">
        <v>77</v>
      </c>
      <c r="E607" s="257" t="s">
        <v>89</v>
      </c>
      <c r="F607" s="257" t="s">
        <v>3211</v>
      </c>
      <c r="G607" s="257" t="s">
        <v>3191</v>
      </c>
      <c r="H607" s="257" t="s">
        <v>3240</v>
      </c>
      <c r="I607" s="257" t="s">
        <v>3053</v>
      </c>
      <c r="J607" s="257" t="s">
        <v>3191</v>
      </c>
      <c r="K607" s="257" t="s">
        <v>3241</v>
      </c>
      <c r="L607" s="257" t="s">
        <v>143</v>
      </c>
      <c r="M607" s="257" t="s">
        <v>192</v>
      </c>
      <c r="N607" s="257" t="s">
        <v>192</v>
      </c>
      <c r="O607" s="257" t="s">
        <v>192</v>
      </c>
      <c r="P607" s="257" t="s">
        <v>192</v>
      </c>
      <c r="Q607" s="257" t="s">
        <v>143</v>
      </c>
      <c r="R607" s="257" t="s">
        <v>78</v>
      </c>
      <c r="S607" s="257" t="s">
        <v>79</v>
      </c>
      <c r="T607" s="257" t="s">
        <v>3129</v>
      </c>
      <c r="U607" s="257" t="s">
        <v>3242</v>
      </c>
      <c r="V607" s="257" t="s">
        <v>3243</v>
      </c>
      <c r="W607" s="257" t="s">
        <v>3211</v>
      </c>
      <c r="X607" s="257" t="s">
        <v>3244</v>
      </c>
      <c r="Y607" s="257" t="s">
        <v>3053</v>
      </c>
    </row>
    <row r="608" spans="1:25" ht="60" x14ac:dyDescent="0.2">
      <c r="A608" s="257" t="s">
        <v>203</v>
      </c>
      <c r="B608" s="271" t="s">
        <v>1468</v>
      </c>
      <c r="C608" s="271"/>
      <c r="D608" s="257" t="s">
        <v>77</v>
      </c>
      <c r="E608" s="257" t="s">
        <v>89</v>
      </c>
      <c r="F608" s="257" t="s">
        <v>3211</v>
      </c>
      <c r="G608" s="257" t="s">
        <v>3245</v>
      </c>
      <c r="H608" s="257" t="s">
        <v>3246</v>
      </c>
      <c r="I608" s="257" t="s">
        <v>3247</v>
      </c>
      <c r="J608" s="257" t="s">
        <v>3245</v>
      </c>
      <c r="K608" s="257" t="s">
        <v>3248</v>
      </c>
      <c r="L608" s="257" t="s">
        <v>143</v>
      </c>
      <c r="M608" s="257" t="s">
        <v>3249</v>
      </c>
      <c r="N608" s="257" t="s">
        <v>3249</v>
      </c>
      <c r="O608" s="257" t="s">
        <v>3249</v>
      </c>
      <c r="P608" s="257" t="s">
        <v>3249</v>
      </c>
      <c r="Q608" s="257" t="s">
        <v>143</v>
      </c>
      <c r="R608" s="257" t="s">
        <v>78</v>
      </c>
      <c r="S608" s="257" t="s">
        <v>104</v>
      </c>
      <c r="T608" s="257" t="s">
        <v>3250</v>
      </c>
      <c r="U608" s="257" t="s">
        <v>3251</v>
      </c>
      <c r="V608" s="257" t="s">
        <v>3252</v>
      </c>
      <c r="W608" s="257" t="s">
        <v>3216</v>
      </c>
      <c r="X608" s="257" t="s">
        <v>3253</v>
      </c>
      <c r="Y608" s="257" t="s">
        <v>3247</v>
      </c>
    </row>
    <row r="609" spans="1:25" ht="60" x14ac:dyDescent="0.2">
      <c r="A609" s="257" t="s">
        <v>463</v>
      </c>
      <c r="B609" s="271" t="s">
        <v>457</v>
      </c>
      <c r="C609" s="271"/>
      <c r="D609" s="257" t="s">
        <v>77</v>
      </c>
      <c r="E609" s="257" t="s">
        <v>89</v>
      </c>
      <c r="F609" s="257" t="s">
        <v>2385</v>
      </c>
      <c r="G609" s="257" t="s">
        <v>2131</v>
      </c>
      <c r="H609" s="257" t="s">
        <v>3227</v>
      </c>
      <c r="I609" s="257" t="s">
        <v>3222</v>
      </c>
      <c r="J609" s="257" t="s">
        <v>3254</v>
      </c>
      <c r="K609" s="257" t="s">
        <v>3255</v>
      </c>
      <c r="L609" s="257" t="s">
        <v>143</v>
      </c>
      <c r="M609" s="257" t="s">
        <v>181</v>
      </c>
      <c r="N609" s="257" t="s">
        <v>181</v>
      </c>
      <c r="O609" s="257" t="s">
        <v>181</v>
      </c>
      <c r="P609" s="257" t="s">
        <v>181</v>
      </c>
      <c r="Q609" s="257" t="s">
        <v>143</v>
      </c>
      <c r="R609" s="257" t="s">
        <v>78</v>
      </c>
      <c r="S609" s="257" t="s">
        <v>79</v>
      </c>
      <c r="T609" s="257" t="s">
        <v>182</v>
      </c>
      <c r="U609" s="257" t="s">
        <v>3256</v>
      </c>
      <c r="V609" s="257" t="s">
        <v>2075</v>
      </c>
      <c r="W609" s="257" t="s">
        <v>2385</v>
      </c>
      <c r="X609" s="257" t="s">
        <v>3257</v>
      </c>
      <c r="Y609" s="257" t="s">
        <v>3222</v>
      </c>
    </row>
    <row r="610" spans="1:25" ht="60" x14ac:dyDescent="0.2">
      <c r="A610" s="257" t="s">
        <v>467</v>
      </c>
      <c r="B610" s="271" t="s">
        <v>457</v>
      </c>
      <c r="C610" s="271"/>
      <c r="D610" s="257" t="s">
        <v>77</v>
      </c>
      <c r="E610" s="257" t="s">
        <v>89</v>
      </c>
      <c r="F610" s="257" t="s">
        <v>3211</v>
      </c>
      <c r="G610" s="257" t="s">
        <v>3245</v>
      </c>
      <c r="H610" s="257" t="s">
        <v>3246</v>
      </c>
      <c r="I610" s="257" t="s">
        <v>3258</v>
      </c>
      <c r="J610" s="257" t="s">
        <v>3245</v>
      </c>
      <c r="K610" s="257" t="s">
        <v>2150</v>
      </c>
      <c r="L610" s="257" t="s">
        <v>143</v>
      </c>
      <c r="M610" s="257" t="s">
        <v>2151</v>
      </c>
      <c r="N610" s="257" t="s">
        <v>2151</v>
      </c>
      <c r="O610" s="257" t="s">
        <v>2151</v>
      </c>
      <c r="P610" s="257" t="s">
        <v>2151</v>
      </c>
      <c r="Q610" s="257" t="s">
        <v>143</v>
      </c>
      <c r="R610" s="257" t="s">
        <v>78</v>
      </c>
      <c r="S610" s="257" t="s">
        <v>79</v>
      </c>
      <c r="T610" s="257" t="s">
        <v>3259</v>
      </c>
      <c r="U610" s="257" t="s">
        <v>3260</v>
      </c>
      <c r="V610" s="257" t="s">
        <v>637</v>
      </c>
      <c r="W610" s="257" t="s">
        <v>3211</v>
      </c>
      <c r="X610" s="257" t="s">
        <v>3261</v>
      </c>
      <c r="Y610" s="257" t="s">
        <v>3258</v>
      </c>
    </row>
    <row r="611" spans="1:25" ht="48" x14ac:dyDescent="0.2">
      <c r="A611" s="257" t="s">
        <v>475</v>
      </c>
      <c r="B611" s="271" t="s">
        <v>3210</v>
      </c>
      <c r="C611" s="271"/>
      <c r="D611" s="257" t="s">
        <v>77</v>
      </c>
      <c r="E611" s="257" t="s">
        <v>89</v>
      </c>
      <c r="F611" s="257" t="s">
        <v>2385</v>
      </c>
      <c r="G611" s="257" t="s">
        <v>3262</v>
      </c>
      <c r="H611" s="257" t="s">
        <v>3263</v>
      </c>
      <c r="I611" s="257" t="s">
        <v>3071</v>
      </c>
      <c r="J611" s="257" t="s">
        <v>3262</v>
      </c>
      <c r="K611" s="257" t="s">
        <v>3264</v>
      </c>
      <c r="L611" s="257" t="s">
        <v>143</v>
      </c>
      <c r="M611" s="257" t="s">
        <v>342</v>
      </c>
      <c r="N611" s="257" t="s">
        <v>342</v>
      </c>
      <c r="O611" s="257" t="s">
        <v>342</v>
      </c>
      <c r="P611" s="257" t="s">
        <v>342</v>
      </c>
      <c r="Q611" s="257" t="s">
        <v>143</v>
      </c>
      <c r="R611" s="257" t="s">
        <v>78</v>
      </c>
      <c r="S611" s="257" t="s">
        <v>79</v>
      </c>
      <c r="T611" s="257" t="s">
        <v>3265</v>
      </c>
      <c r="U611" s="257" t="s">
        <v>3266</v>
      </c>
      <c r="V611" s="257" t="s">
        <v>2094</v>
      </c>
      <c r="W611" s="257" t="s">
        <v>2385</v>
      </c>
      <c r="X611" s="257" t="s">
        <v>3267</v>
      </c>
      <c r="Y611" s="257" t="s">
        <v>3071</v>
      </c>
    </row>
    <row r="612" spans="1:25" ht="48" x14ac:dyDescent="0.2">
      <c r="A612" s="257" t="s">
        <v>481</v>
      </c>
      <c r="B612" s="271" t="s">
        <v>3216</v>
      </c>
      <c r="C612" s="271"/>
      <c r="D612" s="257" t="s">
        <v>77</v>
      </c>
      <c r="E612" s="257" t="s">
        <v>89</v>
      </c>
      <c r="F612" s="257" t="s">
        <v>3211</v>
      </c>
      <c r="G612" s="257" t="s">
        <v>3191</v>
      </c>
      <c r="H612" s="257"/>
      <c r="I612" s="257" t="s">
        <v>2616</v>
      </c>
      <c r="J612" s="257" t="s">
        <v>3191</v>
      </c>
      <c r="K612" s="257" t="s">
        <v>115</v>
      </c>
      <c r="L612" s="257" t="s">
        <v>186</v>
      </c>
      <c r="M612" s="257" t="s">
        <v>229</v>
      </c>
      <c r="N612" s="257" t="s">
        <v>181</v>
      </c>
      <c r="O612" s="257" t="s">
        <v>181</v>
      </c>
      <c r="P612" s="257" t="s">
        <v>181</v>
      </c>
      <c r="Q612" s="257" t="s">
        <v>143</v>
      </c>
      <c r="R612" s="257" t="s">
        <v>78</v>
      </c>
      <c r="S612" s="257" t="s">
        <v>79</v>
      </c>
      <c r="T612" s="257" t="s">
        <v>182</v>
      </c>
      <c r="U612" s="257" t="s">
        <v>3268</v>
      </c>
      <c r="V612" s="257" t="s">
        <v>651</v>
      </c>
      <c r="W612" s="257" t="s">
        <v>3211</v>
      </c>
      <c r="X612" s="257" t="s">
        <v>3269</v>
      </c>
      <c r="Y612" s="257" t="s">
        <v>2616</v>
      </c>
    </row>
    <row r="613" spans="1:25" ht="72" x14ac:dyDescent="0.2">
      <c r="A613" s="257" t="s">
        <v>486</v>
      </c>
      <c r="B613" s="271" t="s">
        <v>3216</v>
      </c>
      <c r="C613" s="271"/>
      <c r="D613" s="257" t="s">
        <v>77</v>
      </c>
      <c r="E613" s="257" t="s">
        <v>89</v>
      </c>
      <c r="F613" s="257" t="s">
        <v>2385</v>
      </c>
      <c r="G613" s="257" t="s">
        <v>2131</v>
      </c>
      <c r="H613" s="257" t="s">
        <v>3227</v>
      </c>
      <c r="I613" s="257" t="s">
        <v>3270</v>
      </c>
      <c r="J613" s="257" t="s">
        <v>3254</v>
      </c>
      <c r="K613" s="257" t="s">
        <v>3271</v>
      </c>
      <c r="L613" s="257" t="s">
        <v>143</v>
      </c>
      <c r="M613" s="257" t="s">
        <v>229</v>
      </c>
      <c r="N613" s="257" t="s">
        <v>229</v>
      </c>
      <c r="O613" s="257" t="s">
        <v>229</v>
      </c>
      <c r="P613" s="257" t="s">
        <v>229</v>
      </c>
      <c r="Q613" s="257" t="s">
        <v>143</v>
      </c>
      <c r="R613" s="257" t="s">
        <v>78</v>
      </c>
      <c r="S613" s="257" t="s">
        <v>79</v>
      </c>
      <c r="T613" s="257" t="s">
        <v>182</v>
      </c>
      <c r="U613" s="257" t="s">
        <v>3272</v>
      </c>
      <c r="V613" s="257" t="s">
        <v>3273</v>
      </c>
      <c r="W613" s="257" t="s">
        <v>2385</v>
      </c>
      <c r="X613" s="257" t="s">
        <v>3274</v>
      </c>
      <c r="Y613" s="257" t="s">
        <v>3270</v>
      </c>
    </row>
    <row r="614" spans="1:25" ht="36" x14ac:dyDescent="0.2">
      <c r="A614" s="257" t="s">
        <v>492</v>
      </c>
      <c r="B614" s="271" t="s">
        <v>3216</v>
      </c>
      <c r="C614" s="271"/>
      <c r="D614" s="257" t="s">
        <v>77</v>
      </c>
      <c r="E614" s="257" t="s">
        <v>89</v>
      </c>
      <c r="F614" s="257" t="s">
        <v>3211</v>
      </c>
      <c r="G614" s="257" t="s">
        <v>2385</v>
      </c>
      <c r="H614" s="257" t="s">
        <v>2717</v>
      </c>
      <c r="I614" s="257" t="s">
        <v>3048</v>
      </c>
      <c r="J614" s="257" t="s">
        <v>3070</v>
      </c>
      <c r="K614" s="257" t="s">
        <v>2005</v>
      </c>
      <c r="L614" s="257" t="s">
        <v>143</v>
      </c>
      <c r="M614" s="257" t="s">
        <v>342</v>
      </c>
      <c r="N614" s="257" t="s">
        <v>342</v>
      </c>
      <c r="O614" s="257" t="s">
        <v>342</v>
      </c>
      <c r="P614" s="257" t="s">
        <v>342</v>
      </c>
      <c r="Q614" s="257" t="s">
        <v>143</v>
      </c>
      <c r="R614" s="257" t="s">
        <v>78</v>
      </c>
      <c r="S614" s="257" t="s">
        <v>79</v>
      </c>
      <c r="T614" s="257" t="s">
        <v>3044</v>
      </c>
      <c r="U614" s="257" t="s">
        <v>3275</v>
      </c>
      <c r="V614" s="257" t="s">
        <v>3276</v>
      </c>
      <c r="W614" s="257" t="s">
        <v>3211</v>
      </c>
      <c r="X614" s="257" t="s">
        <v>3277</v>
      </c>
      <c r="Y614" s="257" t="s">
        <v>3048</v>
      </c>
    </row>
    <row r="615" spans="1:25" ht="60" x14ac:dyDescent="0.2">
      <c r="A615" s="257" t="s">
        <v>496</v>
      </c>
      <c r="B615" s="271" t="s">
        <v>3211</v>
      </c>
      <c r="C615" s="271"/>
      <c r="D615" s="257" t="s">
        <v>77</v>
      </c>
      <c r="E615" s="257" t="s">
        <v>89</v>
      </c>
      <c r="F615" s="257" t="s">
        <v>2131</v>
      </c>
      <c r="G615" s="257" t="s">
        <v>3049</v>
      </c>
      <c r="H615" s="257" t="s">
        <v>3173</v>
      </c>
      <c r="I615" s="257" t="s">
        <v>3270</v>
      </c>
      <c r="J615" s="257" t="s">
        <v>3254</v>
      </c>
      <c r="K615" s="257" t="s">
        <v>133</v>
      </c>
      <c r="L615" s="257" t="s">
        <v>143</v>
      </c>
      <c r="M615" s="257" t="s">
        <v>229</v>
      </c>
      <c r="N615" s="257" t="s">
        <v>229</v>
      </c>
      <c r="O615" s="257" t="s">
        <v>229</v>
      </c>
      <c r="P615" s="257" t="s">
        <v>229</v>
      </c>
      <c r="Q615" s="257" t="s">
        <v>143</v>
      </c>
      <c r="R615" s="257" t="s">
        <v>78</v>
      </c>
      <c r="S615" s="257" t="s">
        <v>79</v>
      </c>
      <c r="T615" s="257" t="s">
        <v>182</v>
      </c>
      <c r="U615" s="257" t="s">
        <v>3278</v>
      </c>
      <c r="V615" s="257" t="s">
        <v>2109</v>
      </c>
      <c r="W615" s="257" t="s">
        <v>2131</v>
      </c>
      <c r="X615" s="257" t="s">
        <v>3279</v>
      </c>
      <c r="Y615" s="257" t="s">
        <v>3270</v>
      </c>
    </row>
    <row r="616" spans="1:25" ht="48" x14ac:dyDescent="0.2">
      <c r="A616" s="257" t="s">
        <v>504</v>
      </c>
      <c r="B616" s="271" t="s">
        <v>2385</v>
      </c>
      <c r="C616" s="271"/>
      <c r="D616" s="257" t="s">
        <v>77</v>
      </c>
      <c r="E616" s="257" t="s">
        <v>89</v>
      </c>
      <c r="F616" s="257" t="s">
        <v>3213</v>
      </c>
      <c r="G616" s="257" t="s">
        <v>3191</v>
      </c>
      <c r="H616" s="257" t="s">
        <v>3192</v>
      </c>
      <c r="I616" s="257" t="s">
        <v>2616</v>
      </c>
      <c r="J616" s="257" t="s">
        <v>3191</v>
      </c>
      <c r="K616" s="257" t="s">
        <v>115</v>
      </c>
      <c r="L616" s="257" t="s">
        <v>143</v>
      </c>
      <c r="M616" s="257" t="s">
        <v>181</v>
      </c>
      <c r="N616" s="257" t="s">
        <v>181</v>
      </c>
      <c r="O616" s="257" t="s">
        <v>181</v>
      </c>
      <c r="P616" s="257" t="s">
        <v>181</v>
      </c>
      <c r="Q616" s="257" t="s">
        <v>143</v>
      </c>
      <c r="R616" s="257" t="s">
        <v>78</v>
      </c>
      <c r="S616" s="257" t="s">
        <v>79</v>
      </c>
      <c r="T616" s="257" t="s">
        <v>182</v>
      </c>
      <c r="U616" s="257" t="s">
        <v>3280</v>
      </c>
      <c r="V616" s="257" t="s">
        <v>3281</v>
      </c>
      <c r="W616" s="257" t="s">
        <v>3213</v>
      </c>
      <c r="X616" s="257" t="s">
        <v>3282</v>
      </c>
      <c r="Y616" s="257" t="s">
        <v>2616</v>
      </c>
    </row>
    <row r="617" spans="1:25" ht="36" x14ac:dyDescent="0.2">
      <c r="A617" s="257" t="s">
        <v>512</v>
      </c>
      <c r="B617" s="271" t="s">
        <v>2385</v>
      </c>
      <c r="C617" s="271"/>
      <c r="D617" s="257" t="s">
        <v>77</v>
      </c>
      <c r="E617" s="257" t="s">
        <v>89</v>
      </c>
      <c r="F617" s="257" t="s">
        <v>3049</v>
      </c>
      <c r="G617" s="257" t="s">
        <v>3191</v>
      </c>
      <c r="H617" s="257" t="s">
        <v>3192</v>
      </c>
      <c r="I617" s="257" t="s">
        <v>3096</v>
      </c>
      <c r="J617" s="257" t="s">
        <v>3283</v>
      </c>
      <c r="K617" s="257" t="s">
        <v>3284</v>
      </c>
      <c r="L617" s="257" t="s">
        <v>143</v>
      </c>
      <c r="M617" s="257" t="s">
        <v>181</v>
      </c>
      <c r="N617" s="257" t="s">
        <v>181</v>
      </c>
      <c r="O617" s="257" t="s">
        <v>181</v>
      </c>
      <c r="P617" s="257" t="s">
        <v>181</v>
      </c>
      <c r="Q617" s="257" t="s">
        <v>143</v>
      </c>
      <c r="R617" s="257" t="s">
        <v>78</v>
      </c>
      <c r="S617" s="257" t="s">
        <v>79</v>
      </c>
      <c r="T617" s="257" t="s">
        <v>182</v>
      </c>
      <c r="U617" s="257" t="s">
        <v>3285</v>
      </c>
      <c r="V617" s="257" t="s">
        <v>2103</v>
      </c>
      <c r="W617" s="257" t="s">
        <v>3049</v>
      </c>
      <c r="X617" s="257" t="s">
        <v>3286</v>
      </c>
      <c r="Y617" s="257" t="s">
        <v>3096</v>
      </c>
    </row>
    <row r="618" spans="1:25" ht="48" x14ac:dyDescent="0.2">
      <c r="A618" s="257" t="s">
        <v>517</v>
      </c>
      <c r="B618" s="271" t="s">
        <v>2385</v>
      </c>
      <c r="C618" s="271"/>
      <c r="D618" s="257" t="s">
        <v>77</v>
      </c>
      <c r="E618" s="257" t="s">
        <v>89</v>
      </c>
      <c r="F618" s="257" t="s">
        <v>3049</v>
      </c>
      <c r="G618" s="257" t="s">
        <v>3049</v>
      </c>
      <c r="H618" s="257" t="s">
        <v>3173</v>
      </c>
      <c r="I618" s="257" t="s">
        <v>3222</v>
      </c>
      <c r="J618" s="257" t="s">
        <v>3254</v>
      </c>
      <c r="K618" s="257" t="s">
        <v>111</v>
      </c>
      <c r="L618" s="257" t="s">
        <v>143</v>
      </c>
      <c r="M618" s="257" t="s">
        <v>179</v>
      </c>
      <c r="N618" s="257" t="s">
        <v>179</v>
      </c>
      <c r="O618" s="257" t="s">
        <v>179</v>
      </c>
      <c r="P618" s="257" t="s">
        <v>179</v>
      </c>
      <c r="Q618" s="257" t="s">
        <v>143</v>
      </c>
      <c r="R618" s="257" t="s">
        <v>78</v>
      </c>
      <c r="S618" s="257" t="s">
        <v>79</v>
      </c>
      <c r="T618" s="257" t="s">
        <v>182</v>
      </c>
      <c r="U618" s="257" t="s">
        <v>3287</v>
      </c>
      <c r="V618" s="257" t="s">
        <v>3288</v>
      </c>
      <c r="W618" s="257" t="s">
        <v>3049</v>
      </c>
      <c r="X618" s="257" t="s">
        <v>3289</v>
      </c>
      <c r="Y618" s="257" t="s">
        <v>3222</v>
      </c>
    </row>
    <row r="619" spans="1:25" ht="24" x14ac:dyDescent="0.2">
      <c r="A619" s="257" t="s">
        <v>522</v>
      </c>
      <c r="B619" s="271" t="s">
        <v>2131</v>
      </c>
      <c r="C619" s="271"/>
      <c r="D619" s="257" t="s">
        <v>77</v>
      </c>
      <c r="E619" s="257" t="s">
        <v>89</v>
      </c>
      <c r="F619" s="257" t="s">
        <v>3049</v>
      </c>
      <c r="G619" s="257" t="s">
        <v>3191</v>
      </c>
      <c r="H619" s="257" t="s">
        <v>3192</v>
      </c>
      <c r="I619" s="257" t="s">
        <v>3290</v>
      </c>
      <c r="J619" s="257" t="s">
        <v>3254</v>
      </c>
      <c r="K619" s="257" t="s">
        <v>3291</v>
      </c>
      <c r="L619" s="257" t="s">
        <v>143</v>
      </c>
      <c r="M619" s="257" t="s">
        <v>229</v>
      </c>
      <c r="N619" s="257" t="s">
        <v>229</v>
      </c>
      <c r="O619" s="257" t="s">
        <v>229</v>
      </c>
      <c r="P619" s="257" t="s">
        <v>229</v>
      </c>
      <c r="Q619" s="257" t="s">
        <v>143</v>
      </c>
      <c r="R619" s="257" t="s">
        <v>78</v>
      </c>
      <c r="S619" s="257" t="s">
        <v>79</v>
      </c>
      <c r="T619" s="257" t="s">
        <v>182</v>
      </c>
      <c r="U619" s="257" t="s">
        <v>3292</v>
      </c>
      <c r="V619" s="257" t="s">
        <v>3293</v>
      </c>
      <c r="W619" s="257" t="s">
        <v>3049</v>
      </c>
      <c r="X619" s="257" t="s">
        <v>3294</v>
      </c>
      <c r="Y619" s="257" t="s">
        <v>3290</v>
      </c>
    </row>
    <row r="620" spans="1:25" ht="60" x14ac:dyDescent="0.2">
      <c r="A620" s="257" t="s">
        <v>527</v>
      </c>
      <c r="B620" s="271" t="s">
        <v>2131</v>
      </c>
      <c r="C620" s="271"/>
      <c r="D620" s="257" t="s">
        <v>77</v>
      </c>
      <c r="E620" s="257" t="s">
        <v>89</v>
      </c>
      <c r="F620" s="257" t="s">
        <v>3049</v>
      </c>
      <c r="G620" s="257" t="s">
        <v>3191</v>
      </c>
      <c r="H620" s="257" t="s">
        <v>3192</v>
      </c>
      <c r="I620" s="257" t="s">
        <v>3125</v>
      </c>
      <c r="J620" s="257" t="s">
        <v>3295</v>
      </c>
      <c r="K620" s="257" t="s">
        <v>3296</v>
      </c>
      <c r="L620" s="257" t="s">
        <v>143</v>
      </c>
      <c r="M620" s="257" t="s">
        <v>1109</v>
      </c>
      <c r="N620" s="257" t="s">
        <v>1109</v>
      </c>
      <c r="O620" s="257" t="s">
        <v>1109</v>
      </c>
      <c r="P620" s="257" t="s">
        <v>1109</v>
      </c>
      <c r="Q620" s="257" t="s">
        <v>143</v>
      </c>
      <c r="R620" s="257" t="s">
        <v>78</v>
      </c>
      <c r="S620" s="257" t="s">
        <v>79</v>
      </c>
      <c r="T620" s="257" t="s">
        <v>3044</v>
      </c>
      <c r="U620" s="257" t="s">
        <v>3297</v>
      </c>
      <c r="V620" s="257" t="s">
        <v>3298</v>
      </c>
      <c r="W620" s="257" t="s">
        <v>3049</v>
      </c>
      <c r="X620" s="257" t="s">
        <v>3299</v>
      </c>
      <c r="Y620" s="257" t="s">
        <v>3125</v>
      </c>
    </row>
    <row r="621" spans="1:25" ht="24" x14ac:dyDescent="0.2">
      <c r="A621" s="257" t="s">
        <v>533</v>
      </c>
      <c r="B621" s="271" t="s">
        <v>3300</v>
      </c>
      <c r="C621" s="271"/>
      <c r="D621" s="257" t="s">
        <v>77</v>
      </c>
      <c r="E621" s="257" t="s">
        <v>89</v>
      </c>
      <c r="F621" s="257" t="s">
        <v>3047</v>
      </c>
      <c r="G621" s="257" t="s">
        <v>3240</v>
      </c>
      <c r="H621" s="257" t="s">
        <v>3301</v>
      </c>
      <c r="I621" s="257" t="s">
        <v>3222</v>
      </c>
      <c r="J621" s="257" t="s">
        <v>3254</v>
      </c>
      <c r="K621" s="257" t="s">
        <v>3302</v>
      </c>
      <c r="L621" s="257" t="s">
        <v>143</v>
      </c>
      <c r="M621" s="257" t="s">
        <v>181</v>
      </c>
      <c r="N621" s="257" t="s">
        <v>181</v>
      </c>
      <c r="O621" s="257" t="s">
        <v>181</v>
      </c>
      <c r="P621" s="257" t="s">
        <v>181</v>
      </c>
      <c r="Q621" s="257" t="s">
        <v>143</v>
      </c>
      <c r="R621" s="257" t="s">
        <v>78</v>
      </c>
      <c r="S621" s="257" t="s">
        <v>79</v>
      </c>
      <c r="T621" s="257" t="s">
        <v>182</v>
      </c>
      <c r="U621" s="257" t="s">
        <v>3292</v>
      </c>
      <c r="V621" s="257" t="s">
        <v>3303</v>
      </c>
      <c r="W621" s="257" t="s">
        <v>3047</v>
      </c>
      <c r="X621" s="257" t="s">
        <v>3304</v>
      </c>
      <c r="Y621" s="257" t="s">
        <v>3222</v>
      </c>
    </row>
    <row r="622" spans="1:25" ht="36" x14ac:dyDescent="0.2">
      <c r="A622" s="257" t="s">
        <v>538</v>
      </c>
      <c r="B622" s="271" t="s">
        <v>3300</v>
      </c>
      <c r="C622" s="271"/>
      <c r="D622" s="257" t="s">
        <v>77</v>
      </c>
      <c r="E622" s="257" t="s">
        <v>89</v>
      </c>
      <c r="F622" s="257" t="s">
        <v>3191</v>
      </c>
      <c r="G622" s="257" t="s">
        <v>3182</v>
      </c>
      <c r="H622" s="257" t="s">
        <v>3125</v>
      </c>
      <c r="I622" s="257" t="s">
        <v>3305</v>
      </c>
      <c r="J622" s="257" t="s">
        <v>3182</v>
      </c>
      <c r="K622" s="257" t="s">
        <v>3306</v>
      </c>
      <c r="L622" s="257" t="s">
        <v>143</v>
      </c>
      <c r="M622" s="257" t="s">
        <v>702</v>
      </c>
      <c r="N622" s="257" t="s">
        <v>702</v>
      </c>
      <c r="O622" s="257" t="s">
        <v>702</v>
      </c>
      <c r="P622" s="257" t="s">
        <v>702</v>
      </c>
      <c r="Q622" s="257" t="s">
        <v>143</v>
      </c>
      <c r="R622" s="257" t="s">
        <v>78</v>
      </c>
      <c r="S622" s="257" t="s">
        <v>79</v>
      </c>
      <c r="T622" s="257" t="s">
        <v>3044</v>
      </c>
      <c r="U622" s="257" t="s">
        <v>3307</v>
      </c>
      <c r="V622" s="257" t="s">
        <v>736</v>
      </c>
      <c r="W622" s="257" t="s">
        <v>3191</v>
      </c>
      <c r="X622" s="257" t="s">
        <v>3308</v>
      </c>
      <c r="Y622" s="257" t="s">
        <v>3305</v>
      </c>
    </row>
    <row r="623" spans="1:25" ht="24" x14ac:dyDescent="0.2">
      <c r="A623" s="257" t="s">
        <v>542</v>
      </c>
      <c r="B623" s="271" t="s">
        <v>3049</v>
      </c>
      <c r="C623" s="271"/>
      <c r="D623" s="257" t="s">
        <v>77</v>
      </c>
      <c r="E623" s="257" t="s">
        <v>85</v>
      </c>
      <c r="F623" s="257" t="s">
        <v>3191</v>
      </c>
      <c r="G623" s="257" t="s">
        <v>2616</v>
      </c>
      <c r="H623" s="257" t="s">
        <v>3309</v>
      </c>
      <c r="I623" s="257"/>
      <c r="J623" s="257" t="s">
        <v>3254</v>
      </c>
      <c r="K623" s="257" t="s">
        <v>3291</v>
      </c>
      <c r="L623" s="257" t="s">
        <v>143</v>
      </c>
      <c r="M623" s="257" t="s">
        <v>181</v>
      </c>
      <c r="N623" s="257" t="s">
        <v>181</v>
      </c>
      <c r="O623" s="257" t="s">
        <v>174</v>
      </c>
      <c r="P623" s="257"/>
      <c r="Q623" s="257" t="s">
        <v>143</v>
      </c>
      <c r="R623" s="257" t="s">
        <v>83</v>
      </c>
      <c r="S623" s="257" t="s">
        <v>79</v>
      </c>
      <c r="T623" s="257" t="s">
        <v>182</v>
      </c>
      <c r="U623" s="257" t="s">
        <v>3310</v>
      </c>
      <c r="V623" s="257" t="s">
        <v>3311</v>
      </c>
      <c r="W623" s="257" t="s">
        <v>3191</v>
      </c>
      <c r="X623" s="257"/>
      <c r="Y623" s="257"/>
    </row>
    <row r="624" spans="1:25" ht="48" x14ac:dyDescent="0.2">
      <c r="A624" s="257" t="s">
        <v>546</v>
      </c>
      <c r="B624" s="271" t="s">
        <v>3049</v>
      </c>
      <c r="C624" s="271"/>
      <c r="D624" s="257" t="s">
        <v>77</v>
      </c>
      <c r="E624" s="257" t="s">
        <v>89</v>
      </c>
      <c r="F624" s="257" t="s">
        <v>3191</v>
      </c>
      <c r="G624" s="257" t="s">
        <v>3071</v>
      </c>
      <c r="H624" s="257" t="s">
        <v>3254</v>
      </c>
      <c r="I624" s="257" t="s">
        <v>3081</v>
      </c>
      <c r="J624" s="257" t="s">
        <v>3071</v>
      </c>
      <c r="K624" s="257" t="s">
        <v>3312</v>
      </c>
      <c r="L624" s="257" t="s">
        <v>143</v>
      </c>
      <c r="M624" s="257" t="s">
        <v>192</v>
      </c>
      <c r="N624" s="257" t="s">
        <v>192</v>
      </c>
      <c r="O624" s="257" t="s">
        <v>192</v>
      </c>
      <c r="P624" s="257" t="s">
        <v>192</v>
      </c>
      <c r="Q624" s="257" t="s">
        <v>143</v>
      </c>
      <c r="R624" s="257" t="s">
        <v>78</v>
      </c>
      <c r="S624" s="257" t="s">
        <v>79</v>
      </c>
      <c r="T624" s="257" t="s">
        <v>3129</v>
      </c>
      <c r="U624" s="257" t="s">
        <v>3313</v>
      </c>
      <c r="V624" s="257" t="s">
        <v>3314</v>
      </c>
      <c r="W624" s="257" t="s">
        <v>3191</v>
      </c>
      <c r="X624" s="257" t="s">
        <v>3315</v>
      </c>
      <c r="Y624" s="257" t="s">
        <v>3081</v>
      </c>
    </row>
    <row r="625" spans="1:25" ht="24" x14ac:dyDescent="0.2">
      <c r="A625" s="257" t="s">
        <v>552</v>
      </c>
      <c r="B625" s="271" t="s">
        <v>3213</v>
      </c>
      <c r="C625" s="271"/>
      <c r="D625" s="257" t="s">
        <v>77</v>
      </c>
      <c r="E625" s="257" t="s">
        <v>89</v>
      </c>
      <c r="F625" s="257" t="s">
        <v>3191</v>
      </c>
      <c r="G625" s="257" t="s">
        <v>3262</v>
      </c>
      <c r="H625" s="257" t="s">
        <v>3316</v>
      </c>
      <c r="I625" s="257" t="s">
        <v>3290</v>
      </c>
      <c r="J625" s="257" t="s">
        <v>3254</v>
      </c>
      <c r="K625" s="257" t="s">
        <v>133</v>
      </c>
      <c r="L625" s="257" t="s">
        <v>143</v>
      </c>
      <c r="M625" s="257" t="s">
        <v>229</v>
      </c>
      <c r="N625" s="257" t="s">
        <v>229</v>
      </c>
      <c r="O625" s="257" t="s">
        <v>229</v>
      </c>
      <c r="P625" s="257" t="s">
        <v>229</v>
      </c>
      <c r="Q625" s="257" t="s">
        <v>143</v>
      </c>
      <c r="R625" s="257" t="s">
        <v>78</v>
      </c>
      <c r="S625" s="257" t="s">
        <v>79</v>
      </c>
      <c r="T625" s="257" t="s">
        <v>182</v>
      </c>
      <c r="U625" s="257" t="s">
        <v>3310</v>
      </c>
      <c r="V625" s="257" t="s">
        <v>742</v>
      </c>
      <c r="W625" s="257" t="s">
        <v>3191</v>
      </c>
      <c r="X625" s="257" t="s">
        <v>3317</v>
      </c>
      <c r="Y625" s="257" t="s">
        <v>3290</v>
      </c>
    </row>
    <row r="626" spans="1:25" ht="36" x14ac:dyDescent="0.2">
      <c r="A626" s="257" t="s">
        <v>558</v>
      </c>
      <c r="B626" s="271" t="s">
        <v>3213</v>
      </c>
      <c r="C626" s="271"/>
      <c r="D626" s="257" t="s">
        <v>77</v>
      </c>
      <c r="E626" s="257" t="s">
        <v>89</v>
      </c>
      <c r="F626" s="257" t="s">
        <v>2616</v>
      </c>
      <c r="G626" s="257" t="s">
        <v>3071</v>
      </c>
      <c r="H626" s="257" t="s">
        <v>2944</v>
      </c>
      <c r="I626" s="257" t="s">
        <v>2350</v>
      </c>
      <c r="J626" s="257" t="s">
        <v>3318</v>
      </c>
      <c r="K626" s="257" t="s">
        <v>973</v>
      </c>
      <c r="L626" s="257" t="s">
        <v>143</v>
      </c>
      <c r="M626" s="257" t="s">
        <v>702</v>
      </c>
      <c r="N626" s="257" t="s">
        <v>702</v>
      </c>
      <c r="O626" s="257" t="s">
        <v>702</v>
      </c>
      <c r="P626" s="257" t="s">
        <v>702</v>
      </c>
      <c r="Q626" s="257" t="s">
        <v>143</v>
      </c>
      <c r="R626" s="257" t="s">
        <v>78</v>
      </c>
      <c r="S626" s="257" t="s">
        <v>79</v>
      </c>
      <c r="T626" s="257" t="s">
        <v>3044</v>
      </c>
      <c r="U626" s="257" t="s">
        <v>3319</v>
      </c>
      <c r="V626" s="257" t="s">
        <v>3320</v>
      </c>
      <c r="W626" s="257" t="s">
        <v>2616</v>
      </c>
      <c r="X626" s="257" t="s">
        <v>3321</v>
      </c>
      <c r="Y626" s="257" t="s">
        <v>2350</v>
      </c>
    </row>
    <row r="627" spans="1:25" ht="24" x14ac:dyDescent="0.2">
      <c r="A627" s="257" t="s">
        <v>564</v>
      </c>
      <c r="B627" s="271" t="s">
        <v>3213</v>
      </c>
      <c r="C627" s="271"/>
      <c r="D627" s="257" t="s">
        <v>77</v>
      </c>
      <c r="E627" s="257" t="s">
        <v>89</v>
      </c>
      <c r="F627" s="257" t="s">
        <v>2616</v>
      </c>
      <c r="G627" s="257" t="s">
        <v>3081</v>
      </c>
      <c r="H627" s="257" t="s">
        <v>611</v>
      </c>
      <c r="I627" s="257" t="s">
        <v>3322</v>
      </c>
      <c r="J627" s="257" t="s">
        <v>3323</v>
      </c>
      <c r="K627" s="257" t="s">
        <v>3324</v>
      </c>
      <c r="L627" s="257" t="s">
        <v>143</v>
      </c>
      <c r="M627" s="257" t="s">
        <v>319</v>
      </c>
      <c r="N627" s="257" t="s">
        <v>319</v>
      </c>
      <c r="O627" s="257" t="s">
        <v>319</v>
      </c>
      <c r="P627" s="257" t="s">
        <v>319</v>
      </c>
      <c r="Q627" s="257" t="s">
        <v>143</v>
      </c>
      <c r="R627" s="257" t="s">
        <v>78</v>
      </c>
      <c r="S627" s="257" t="s">
        <v>79</v>
      </c>
      <c r="T627" s="257" t="s">
        <v>3044</v>
      </c>
      <c r="U627" s="257" t="s">
        <v>3158</v>
      </c>
      <c r="V627" s="257" t="s">
        <v>2146</v>
      </c>
      <c r="W627" s="257" t="s">
        <v>2616</v>
      </c>
      <c r="X627" s="257" t="s">
        <v>3325</v>
      </c>
      <c r="Y627" s="257" t="s">
        <v>3322</v>
      </c>
    </row>
    <row r="628" spans="1:25" ht="24" x14ac:dyDescent="0.2">
      <c r="A628" s="257" t="s">
        <v>225</v>
      </c>
      <c r="B628" s="271" t="s">
        <v>3262</v>
      </c>
      <c r="C628" s="271"/>
      <c r="D628" s="257" t="s">
        <v>77</v>
      </c>
      <c r="E628" s="257" t="s">
        <v>121</v>
      </c>
      <c r="F628" s="257" t="s">
        <v>3071</v>
      </c>
      <c r="G628" s="257"/>
      <c r="H628" s="257"/>
      <c r="I628" s="257" t="s">
        <v>3326</v>
      </c>
      <c r="J628" s="257"/>
      <c r="K628" s="257" t="s">
        <v>115</v>
      </c>
      <c r="L628" s="257" t="s">
        <v>143</v>
      </c>
      <c r="M628" s="257" t="s">
        <v>181</v>
      </c>
      <c r="N628" s="257" t="s">
        <v>181</v>
      </c>
      <c r="O628" s="257" t="s">
        <v>181</v>
      </c>
      <c r="P628" s="257"/>
      <c r="Q628" s="257" t="s">
        <v>143</v>
      </c>
      <c r="R628" s="257" t="s">
        <v>78</v>
      </c>
      <c r="S628" s="257" t="s">
        <v>79</v>
      </c>
      <c r="T628" s="257" t="s">
        <v>182</v>
      </c>
      <c r="U628" s="257" t="s">
        <v>3327</v>
      </c>
      <c r="V628" s="257" t="s">
        <v>2162</v>
      </c>
      <c r="W628" s="257" t="s">
        <v>3071</v>
      </c>
      <c r="X628" s="257"/>
      <c r="Y628" s="257"/>
    </row>
    <row r="629" spans="1:25" ht="24" x14ac:dyDescent="0.2">
      <c r="A629" s="257" t="s">
        <v>576</v>
      </c>
      <c r="B629" s="271" t="s">
        <v>3262</v>
      </c>
      <c r="C629" s="271"/>
      <c r="D629" s="257" t="s">
        <v>77</v>
      </c>
      <c r="E629" s="257" t="s">
        <v>89</v>
      </c>
      <c r="F629" s="257" t="s">
        <v>3071</v>
      </c>
      <c r="G629" s="257" t="s">
        <v>3166</v>
      </c>
      <c r="H629" s="257" t="s">
        <v>3328</v>
      </c>
      <c r="I629" s="257" t="s">
        <v>3053</v>
      </c>
      <c r="J629" s="257" t="s">
        <v>3166</v>
      </c>
      <c r="K629" s="257" t="s">
        <v>115</v>
      </c>
      <c r="L629" s="257" t="s">
        <v>143</v>
      </c>
      <c r="M629" s="257" t="s">
        <v>181</v>
      </c>
      <c r="N629" s="257" t="s">
        <v>181</v>
      </c>
      <c r="O629" s="257" t="s">
        <v>181</v>
      </c>
      <c r="P629" s="257" t="s">
        <v>181</v>
      </c>
      <c r="Q629" s="257" t="s">
        <v>143</v>
      </c>
      <c r="R629" s="257" t="s">
        <v>78</v>
      </c>
      <c r="S629" s="257" t="s">
        <v>79</v>
      </c>
      <c r="T629" s="257" t="s">
        <v>182</v>
      </c>
      <c r="U629" s="257" t="s">
        <v>3329</v>
      </c>
      <c r="V629" s="257" t="s">
        <v>816</v>
      </c>
      <c r="W629" s="257" t="s">
        <v>3071</v>
      </c>
      <c r="X629" s="257" t="s">
        <v>3330</v>
      </c>
      <c r="Y629" s="257" t="s">
        <v>3053</v>
      </c>
    </row>
    <row r="630" spans="1:25" ht="48" x14ac:dyDescent="0.2">
      <c r="A630" s="257" t="s">
        <v>582</v>
      </c>
      <c r="B630" s="271" t="s">
        <v>3262</v>
      </c>
      <c r="C630" s="271"/>
      <c r="D630" s="257" t="s">
        <v>77</v>
      </c>
      <c r="E630" s="257" t="s">
        <v>89</v>
      </c>
      <c r="F630" s="257" t="s">
        <v>2616</v>
      </c>
      <c r="G630" s="257" t="s">
        <v>1911</v>
      </c>
      <c r="H630" s="257" t="s">
        <v>3331</v>
      </c>
      <c r="I630" s="257" t="s">
        <v>3332</v>
      </c>
      <c r="J630" s="257" t="s">
        <v>3333</v>
      </c>
      <c r="K630" s="257" t="s">
        <v>3334</v>
      </c>
      <c r="L630" s="257" t="s">
        <v>143</v>
      </c>
      <c r="M630" s="257" t="s">
        <v>3168</v>
      </c>
      <c r="N630" s="257" t="s">
        <v>3168</v>
      </c>
      <c r="O630" s="257" t="s">
        <v>3168</v>
      </c>
      <c r="P630" s="257" t="s">
        <v>3168</v>
      </c>
      <c r="Q630" s="257" t="s">
        <v>143</v>
      </c>
      <c r="R630" s="257" t="s">
        <v>78</v>
      </c>
      <c r="S630" s="257" t="s">
        <v>104</v>
      </c>
      <c r="T630" s="257" t="s">
        <v>3169</v>
      </c>
      <c r="U630" s="257" t="s">
        <v>3335</v>
      </c>
      <c r="V630" s="257" t="s">
        <v>3336</v>
      </c>
      <c r="W630" s="257" t="s">
        <v>2616</v>
      </c>
      <c r="X630" s="257" t="s">
        <v>3337</v>
      </c>
      <c r="Y630" s="257" t="s">
        <v>3332</v>
      </c>
    </row>
    <row r="631" spans="1:25" ht="36" x14ac:dyDescent="0.2">
      <c r="A631" s="257" t="s">
        <v>589</v>
      </c>
      <c r="B631" s="271" t="s">
        <v>3338</v>
      </c>
      <c r="C631" s="271"/>
      <c r="D631" s="257" t="s">
        <v>77</v>
      </c>
      <c r="E631" s="257" t="s">
        <v>136</v>
      </c>
      <c r="F631" s="257" t="s">
        <v>3174</v>
      </c>
      <c r="G631" s="257" t="s">
        <v>3120</v>
      </c>
      <c r="H631" s="257" t="s">
        <v>3339</v>
      </c>
      <c r="I631" s="257" t="s">
        <v>534</v>
      </c>
      <c r="J631" s="257" t="s">
        <v>3120</v>
      </c>
      <c r="K631" s="257" t="s">
        <v>2143</v>
      </c>
      <c r="L631" s="257" t="s">
        <v>143</v>
      </c>
      <c r="M631" s="257" t="s">
        <v>179</v>
      </c>
      <c r="N631" s="257" t="s">
        <v>179</v>
      </c>
      <c r="O631" s="257" t="s">
        <v>179</v>
      </c>
      <c r="P631" s="257"/>
      <c r="Q631" s="257" t="s">
        <v>229</v>
      </c>
      <c r="R631" s="257" t="s">
        <v>93</v>
      </c>
      <c r="S631" s="257" t="s">
        <v>79</v>
      </c>
      <c r="T631" s="257" t="s">
        <v>3340</v>
      </c>
      <c r="U631" s="257" t="s">
        <v>3341</v>
      </c>
      <c r="V631" s="257" t="s">
        <v>2220</v>
      </c>
      <c r="W631" s="257" t="s">
        <v>3174</v>
      </c>
      <c r="X631" s="257"/>
      <c r="Y631" s="257"/>
    </row>
    <row r="632" spans="1:25" ht="36" x14ac:dyDescent="0.2">
      <c r="A632" s="257" t="s">
        <v>594</v>
      </c>
      <c r="B632" s="271" t="s">
        <v>3338</v>
      </c>
      <c r="C632" s="271"/>
      <c r="D632" s="257" t="s">
        <v>77</v>
      </c>
      <c r="E632" s="257" t="s">
        <v>89</v>
      </c>
      <c r="F632" s="257" t="s">
        <v>2366</v>
      </c>
      <c r="G632" s="257" t="s">
        <v>2982</v>
      </c>
      <c r="H632" s="257" t="s">
        <v>3342</v>
      </c>
      <c r="I632" s="257" t="s">
        <v>3343</v>
      </c>
      <c r="J632" s="257" t="s">
        <v>3229</v>
      </c>
      <c r="K632" s="257" t="s">
        <v>111</v>
      </c>
      <c r="L632" s="257" t="s">
        <v>517</v>
      </c>
      <c r="M632" s="257" t="s">
        <v>772</v>
      </c>
      <c r="N632" s="257" t="s">
        <v>617</v>
      </c>
      <c r="O632" s="257" t="s">
        <v>617</v>
      </c>
      <c r="P632" s="257" t="s">
        <v>617</v>
      </c>
      <c r="Q632" s="257" t="s">
        <v>143</v>
      </c>
      <c r="R632" s="257" t="s">
        <v>78</v>
      </c>
      <c r="S632" s="257" t="s">
        <v>79</v>
      </c>
      <c r="T632" s="257" t="s">
        <v>3044</v>
      </c>
      <c r="U632" s="257" t="s">
        <v>3344</v>
      </c>
      <c r="V632" s="257" t="s">
        <v>2180</v>
      </c>
      <c r="W632" s="257" t="s">
        <v>2366</v>
      </c>
      <c r="X632" s="257" t="s">
        <v>3345</v>
      </c>
      <c r="Y632" s="257" t="s">
        <v>3343</v>
      </c>
    </row>
    <row r="633" spans="1:25" ht="36" x14ac:dyDescent="0.2">
      <c r="A633" s="257" t="s">
        <v>602</v>
      </c>
      <c r="B633" s="271" t="s">
        <v>3338</v>
      </c>
      <c r="C633" s="271"/>
      <c r="D633" s="257" t="s">
        <v>77</v>
      </c>
      <c r="E633" s="257" t="s">
        <v>89</v>
      </c>
      <c r="F633" s="257" t="s">
        <v>3166</v>
      </c>
      <c r="G633" s="257" t="s">
        <v>1911</v>
      </c>
      <c r="H633" s="257" t="s">
        <v>3331</v>
      </c>
      <c r="I633" s="257" t="s">
        <v>682</v>
      </c>
      <c r="J633" s="257" t="s">
        <v>1911</v>
      </c>
      <c r="K633" s="257" t="s">
        <v>3346</v>
      </c>
      <c r="L633" s="257" t="s">
        <v>143</v>
      </c>
      <c r="M633" s="257" t="s">
        <v>1251</v>
      </c>
      <c r="N633" s="257" t="s">
        <v>1251</v>
      </c>
      <c r="O633" s="257" t="s">
        <v>1251</v>
      </c>
      <c r="P633" s="257" t="s">
        <v>1251</v>
      </c>
      <c r="Q633" s="257" t="s">
        <v>143</v>
      </c>
      <c r="R633" s="257" t="s">
        <v>78</v>
      </c>
      <c r="S633" s="257" t="s">
        <v>104</v>
      </c>
      <c r="T633" s="257" t="s">
        <v>3347</v>
      </c>
      <c r="U633" s="257" t="s">
        <v>3348</v>
      </c>
      <c r="V633" s="257" t="s">
        <v>2174</v>
      </c>
      <c r="W633" s="257" t="s">
        <v>3166</v>
      </c>
      <c r="X633" s="257" t="s">
        <v>3349</v>
      </c>
      <c r="Y633" s="257" t="s">
        <v>682</v>
      </c>
    </row>
    <row r="634" spans="1:25" ht="24" x14ac:dyDescent="0.2">
      <c r="A634" s="257" t="s">
        <v>608</v>
      </c>
      <c r="B634" s="271" t="s">
        <v>3338</v>
      </c>
      <c r="C634" s="271"/>
      <c r="D634" s="257" t="s">
        <v>77</v>
      </c>
      <c r="E634" s="257" t="s">
        <v>89</v>
      </c>
      <c r="F634" s="257" t="s">
        <v>3071</v>
      </c>
      <c r="G634" s="257" t="s">
        <v>3097</v>
      </c>
      <c r="H634" s="257" t="s">
        <v>3350</v>
      </c>
      <c r="I634" s="257" t="s">
        <v>3351</v>
      </c>
      <c r="J634" s="257" t="s">
        <v>3352</v>
      </c>
      <c r="K634" s="257" t="s">
        <v>3353</v>
      </c>
      <c r="L634" s="257" t="s">
        <v>143</v>
      </c>
      <c r="M634" s="257" t="s">
        <v>159</v>
      </c>
      <c r="N634" s="257" t="s">
        <v>159</v>
      </c>
      <c r="O634" s="257" t="s">
        <v>159</v>
      </c>
      <c r="P634" s="257" t="s">
        <v>159</v>
      </c>
      <c r="Q634" s="257" t="s">
        <v>143</v>
      </c>
      <c r="R634" s="257" t="s">
        <v>78</v>
      </c>
      <c r="S634" s="257" t="s">
        <v>104</v>
      </c>
      <c r="T634" s="257" t="s">
        <v>3354</v>
      </c>
      <c r="U634" s="257" t="s">
        <v>3355</v>
      </c>
      <c r="V634" s="257" t="s">
        <v>2168</v>
      </c>
      <c r="W634" s="257" t="s">
        <v>3071</v>
      </c>
      <c r="X634" s="257" t="s">
        <v>3356</v>
      </c>
      <c r="Y634" s="257" t="s">
        <v>3351</v>
      </c>
    </row>
    <row r="635" spans="1:25" ht="48" x14ac:dyDescent="0.2">
      <c r="A635" s="257" t="s">
        <v>615</v>
      </c>
      <c r="B635" s="271" t="s">
        <v>2616</v>
      </c>
      <c r="C635" s="271"/>
      <c r="D635" s="257" t="s">
        <v>77</v>
      </c>
      <c r="E635" s="257" t="s">
        <v>89</v>
      </c>
      <c r="F635" s="257" t="s">
        <v>3166</v>
      </c>
      <c r="G635" s="257" t="s">
        <v>2366</v>
      </c>
      <c r="H635" s="257" t="s">
        <v>3357</v>
      </c>
      <c r="I635" s="257" t="s">
        <v>3240</v>
      </c>
      <c r="J635" s="257" t="s">
        <v>2366</v>
      </c>
      <c r="K635" s="257" t="s">
        <v>1247</v>
      </c>
      <c r="L635" s="257" t="s">
        <v>143</v>
      </c>
      <c r="M635" s="257" t="s">
        <v>181</v>
      </c>
      <c r="N635" s="257" t="s">
        <v>181</v>
      </c>
      <c r="O635" s="257" t="s">
        <v>181</v>
      </c>
      <c r="P635" s="257" t="s">
        <v>181</v>
      </c>
      <c r="Q635" s="257" t="s">
        <v>143</v>
      </c>
      <c r="R635" s="257" t="s">
        <v>78</v>
      </c>
      <c r="S635" s="257" t="s">
        <v>79</v>
      </c>
      <c r="T635" s="257" t="s">
        <v>182</v>
      </c>
      <c r="U635" s="257" t="s">
        <v>3358</v>
      </c>
      <c r="V635" s="257" t="s">
        <v>3359</v>
      </c>
      <c r="W635" s="257" t="s">
        <v>3166</v>
      </c>
      <c r="X635" s="257" t="s">
        <v>3360</v>
      </c>
      <c r="Y635" s="257" t="s">
        <v>3240</v>
      </c>
    </row>
    <row r="636" spans="1:25" ht="24" x14ac:dyDescent="0.2">
      <c r="A636" s="257" t="s">
        <v>621</v>
      </c>
      <c r="B636" s="271" t="s">
        <v>3182</v>
      </c>
      <c r="C636" s="271"/>
      <c r="D636" s="257" t="s">
        <v>77</v>
      </c>
      <c r="E636" s="257" t="s">
        <v>89</v>
      </c>
      <c r="F636" s="257" t="s">
        <v>2366</v>
      </c>
      <c r="G636" s="257" t="s">
        <v>2366</v>
      </c>
      <c r="H636" s="257" t="s">
        <v>3357</v>
      </c>
      <c r="I636" s="257" t="s">
        <v>3305</v>
      </c>
      <c r="J636" s="257" t="s">
        <v>3254</v>
      </c>
      <c r="K636" s="257" t="s">
        <v>3361</v>
      </c>
      <c r="L636" s="257" t="s">
        <v>143</v>
      </c>
      <c r="M636" s="257" t="s">
        <v>186</v>
      </c>
      <c r="N636" s="257" t="s">
        <v>186</v>
      </c>
      <c r="O636" s="257" t="s">
        <v>186</v>
      </c>
      <c r="P636" s="257" t="s">
        <v>186</v>
      </c>
      <c r="Q636" s="257" t="s">
        <v>143</v>
      </c>
      <c r="R636" s="257" t="s">
        <v>78</v>
      </c>
      <c r="S636" s="257" t="s">
        <v>79</v>
      </c>
      <c r="T636" s="257" t="s">
        <v>182</v>
      </c>
      <c r="U636" s="257" t="s">
        <v>3292</v>
      </c>
      <c r="V636" s="257" t="s">
        <v>2189</v>
      </c>
      <c r="W636" s="257" t="s">
        <v>2366</v>
      </c>
      <c r="X636" s="257" t="s">
        <v>3362</v>
      </c>
      <c r="Y636" s="257" t="s">
        <v>3305</v>
      </c>
    </row>
    <row r="637" spans="1:25" ht="36" x14ac:dyDescent="0.2">
      <c r="A637" s="257" t="s">
        <v>627</v>
      </c>
      <c r="B637" s="271" t="s">
        <v>3182</v>
      </c>
      <c r="C637" s="271"/>
      <c r="D637" s="257" t="s">
        <v>77</v>
      </c>
      <c r="E637" s="257" t="s">
        <v>89</v>
      </c>
      <c r="F637" s="257" t="s">
        <v>2982</v>
      </c>
      <c r="G637" s="257" t="s">
        <v>3363</v>
      </c>
      <c r="H637" s="257" t="s">
        <v>3364</v>
      </c>
      <c r="I637" s="257" t="s">
        <v>3365</v>
      </c>
      <c r="J637" s="257" t="s">
        <v>3366</v>
      </c>
      <c r="K637" s="257" t="s">
        <v>3367</v>
      </c>
      <c r="L637" s="257" t="s">
        <v>170</v>
      </c>
      <c r="M637" s="257" t="s">
        <v>143</v>
      </c>
      <c r="N637" s="257" t="s">
        <v>170</v>
      </c>
      <c r="O637" s="257" t="s">
        <v>170</v>
      </c>
      <c r="P637" s="257" t="s">
        <v>170</v>
      </c>
      <c r="Q637" s="257" t="s">
        <v>143</v>
      </c>
      <c r="R637" s="257" t="s">
        <v>78</v>
      </c>
      <c r="S637" s="257" t="s">
        <v>104</v>
      </c>
      <c r="T637" s="257" t="s">
        <v>3044</v>
      </c>
      <c r="U637" s="257" t="s">
        <v>3368</v>
      </c>
      <c r="V637" s="257" t="s">
        <v>3369</v>
      </c>
      <c r="W637" s="257" t="s">
        <v>2982</v>
      </c>
      <c r="X637" s="257" t="s">
        <v>3370</v>
      </c>
      <c r="Y637" s="257" t="s">
        <v>3365</v>
      </c>
    </row>
    <row r="638" spans="1:25" ht="48" x14ac:dyDescent="0.2">
      <c r="A638" s="257" t="s">
        <v>567</v>
      </c>
      <c r="B638" s="271" t="s">
        <v>3071</v>
      </c>
      <c r="C638" s="271"/>
      <c r="D638" s="257" t="s">
        <v>77</v>
      </c>
      <c r="E638" s="257" t="s">
        <v>89</v>
      </c>
      <c r="F638" s="257" t="s">
        <v>2366</v>
      </c>
      <c r="G638" s="257" t="s">
        <v>2366</v>
      </c>
      <c r="H638" s="257" t="s">
        <v>3357</v>
      </c>
      <c r="I638" s="257" t="s">
        <v>3223</v>
      </c>
      <c r="J638" s="257" t="s">
        <v>2366</v>
      </c>
      <c r="K638" s="257" t="s">
        <v>3371</v>
      </c>
      <c r="L638" s="257" t="s">
        <v>143</v>
      </c>
      <c r="M638" s="257" t="s">
        <v>181</v>
      </c>
      <c r="N638" s="257" t="s">
        <v>181</v>
      </c>
      <c r="O638" s="257" t="s">
        <v>181</v>
      </c>
      <c r="P638" s="257" t="s">
        <v>181</v>
      </c>
      <c r="Q638" s="257" t="s">
        <v>143</v>
      </c>
      <c r="R638" s="257" t="s">
        <v>78</v>
      </c>
      <c r="S638" s="257" t="s">
        <v>79</v>
      </c>
      <c r="T638" s="257" t="s">
        <v>182</v>
      </c>
      <c r="U638" s="257" t="s">
        <v>3372</v>
      </c>
      <c r="V638" s="257" t="s">
        <v>2177</v>
      </c>
      <c r="W638" s="257" t="s">
        <v>2366</v>
      </c>
      <c r="X638" s="257" t="s">
        <v>3373</v>
      </c>
      <c r="Y638" s="257" t="s">
        <v>3223</v>
      </c>
    </row>
    <row r="639" spans="1:25" ht="48" x14ac:dyDescent="0.2">
      <c r="A639" s="257" t="s">
        <v>646</v>
      </c>
      <c r="B639" s="271" t="s">
        <v>3071</v>
      </c>
      <c r="C639" s="271"/>
      <c r="D639" s="257" t="s">
        <v>77</v>
      </c>
      <c r="E639" s="257" t="s">
        <v>89</v>
      </c>
      <c r="F639" s="257" t="s">
        <v>3174</v>
      </c>
      <c r="G639" s="257" t="s">
        <v>3174</v>
      </c>
      <c r="H639" s="257"/>
      <c r="I639" s="257" t="s">
        <v>3240</v>
      </c>
      <c r="J639" s="257" t="s">
        <v>3174</v>
      </c>
      <c r="K639" s="257" t="s">
        <v>3374</v>
      </c>
      <c r="L639" s="257" t="s">
        <v>181</v>
      </c>
      <c r="M639" s="257" t="s">
        <v>234</v>
      </c>
      <c r="N639" s="257" t="s">
        <v>203</v>
      </c>
      <c r="O639" s="257" t="s">
        <v>203</v>
      </c>
      <c r="P639" s="257" t="s">
        <v>203</v>
      </c>
      <c r="Q639" s="257" t="s">
        <v>143</v>
      </c>
      <c r="R639" s="257" t="s">
        <v>78</v>
      </c>
      <c r="S639" s="257" t="s">
        <v>104</v>
      </c>
      <c r="T639" s="257" t="s">
        <v>3092</v>
      </c>
      <c r="U639" s="257" t="s">
        <v>3375</v>
      </c>
      <c r="V639" s="257" t="s">
        <v>2210</v>
      </c>
      <c r="W639" s="257" t="s">
        <v>3174</v>
      </c>
      <c r="X639" s="257" t="s">
        <v>3376</v>
      </c>
      <c r="Y639" s="257" t="s">
        <v>3240</v>
      </c>
    </row>
    <row r="640" spans="1:25" ht="24" x14ac:dyDescent="0.2">
      <c r="A640" s="257" t="s">
        <v>652</v>
      </c>
      <c r="B640" s="271" t="s">
        <v>3166</v>
      </c>
      <c r="C640" s="271"/>
      <c r="D640" s="257" t="s">
        <v>77</v>
      </c>
      <c r="E640" s="257" t="s">
        <v>89</v>
      </c>
      <c r="F640" s="257" t="s">
        <v>2366</v>
      </c>
      <c r="G640" s="257" t="s">
        <v>2366</v>
      </c>
      <c r="H640" s="257" t="s">
        <v>3357</v>
      </c>
      <c r="I640" s="257" t="s">
        <v>3053</v>
      </c>
      <c r="J640" s="257" t="s">
        <v>2366</v>
      </c>
      <c r="K640" s="257" t="s">
        <v>115</v>
      </c>
      <c r="L640" s="257" t="s">
        <v>143</v>
      </c>
      <c r="M640" s="257" t="s">
        <v>181</v>
      </c>
      <c r="N640" s="257" t="s">
        <v>181</v>
      </c>
      <c r="O640" s="257" t="s">
        <v>181</v>
      </c>
      <c r="P640" s="257" t="s">
        <v>181</v>
      </c>
      <c r="Q640" s="257" t="s">
        <v>143</v>
      </c>
      <c r="R640" s="257" t="s">
        <v>78</v>
      </c>
      <c r="S640" s="257" t="s">
        <v>79</v>
      </c>
      <c r="T640" s="257" t="s">
        <v>182</v>
      </c>
      <c r="U640" s="257" t="s">
        <v>3377</v>
      </c>
      <c r="V640" s="257" t="s">
        <v>3378</v>
      </c>
      <c r="W640" s="257" t="s">
        <v>2366</v>
      </c>
      <c r="X640" s="257" t="s">
        <v>3379</v>
      </c>
      <c r="Y640" s="257" t="s">
        <v>3053</v>
      </c>
    </row>
    <row r="641" spans="1:25" ht="24" x14ac:dyDescent="0.2">
      <c r="A641" s="257" t="s">
        <v>659</v>
      </c>
      <c r="B641" s="271" t="s">
        <v>3166</v>
      </c>
      <c r="C641" s="271"/>
      <c r="D641" s="257" t="s">
        <v>77</v>
      </c>
      <c r="E641" s="257" t="s">
        <v>89</v>
      </c>
      <c r="F641" s="257" t="s">
        <v>3174</v>
      </c>
      <c r="G641" s="257" t="s">
        <v>3223</v>
      </c>
      <c r="H641" s="257" t="s">
        <v>3380</v>
      </c>
      <c r="I641" s="257" t="s">
        <v>3097</v>
      </c>
      <c r="J641" s="257" t="s">
        <v>3223</v>
      </c>
      <c r="K641" s="257" t="s">
        <v>3381</v>
      </c>
      <c r="L641" s="257" t="s">
        <v>143</v>
      </c>
      <c r="M641" s="257" t="s">
        <v>181</v>
      </c>
      <c r="N641" s="257" t="s">
        <v>181</v>
      </c>
      <c r="O641" s="257" t="s">
        <v>181</v>
      </c>
      <c r="P641" s="257" t="s">
        <v>181</v>
      </c>
      <c r="Q641" s="257" t="s">
        <v>143</v>
      </c>
      <c r="R641" s="257" t="s">
        <v>78</v>
      </c>
      <c r="S641" s="257" t="s">
        <v>79</v>
      </c>
      <c r="T641" s="257" t="s">
        <v>182</v>
      </c>
      <c r="U641" s="257" t="s">
        <v>3382</v>
      </c>
      <c r="V641" s="257" t="s">
        <v>3383</v>
      </c>
      <c r="W641" s="257" t="s">
        <v>3174</v>
      </c>
      <c r="X641" s="257" t="s">
        <v>3384</v>
      </c>
      <c r="Y641" s="257" t="s">
        <v>3097</v>
      </c>
    </row>
    <row r="642" spans="1:25" ht="36" x14ac:dyDescent="0.2">
      <c r="A642" s="257" t="s">
        <v>664</v>
      </c>
      <c r="B642" s="271" t="s">
        <v>2982</v>
      </c>
      <c r="C642" s="271"/>
      <c r="D642" s="257" t="s">
        <v>77</v>
      </c>
      <c r="E642" s="257" t="s">
        <v>89</v>
      </c>
      <c r="F642" s="257" t="s">
        <v>3223</v>
      </c>
      <c r="G642" s="257" t="s">
        <v>3081</v>
      </c>
      <c r="H642" s="257" t="s">
        <v>611</v>
      </c>
      <c r="I642" s="257" t="s">
        <v>3110</v>
      </c>
      <c r="J642" s="257" t="s">
        <v>3081</v>
      </c>
      <c r="K642" s="257" t="s">
        <v>123</v>
      </c>
      <c r="L642" s="257" t="s">
        <v>143</v>
      </c>
      <c r="M642" s="257" t="s">
        <v>170</v>
      </c>
      <c r="N642" s="257" t="s">
        <v>170</v>
      </c>
      <c r="O642" s="257" t="s">
        <v>170</v>
      </c>
      <c r="P642" s="257" t="s">
        <v>170</v>
      </c>
      <c r="Q642" s="257" t="s">
        <v>143</v>
      </c>
      <c r="R642" s="257" t="s">
        <v>78</v>
      </c>
      <c r="S642" s="257" t="s">
        <v>79</v>
      </c>
      <c r="T642" s="257" t="s">
        <v>3044</v>
      </c>
      <c r="U642" s="257" t="s">
        <v>3385</v>
      </c>
      <c r="V642" s="257" t="s">
        <v>3386</v>
      </c>
      <c r="W642" s="257" t="s">
        <v>3223</v>
      </c>
      <c r="X642" s="257" t="s">
        <v>2135</v>
      </c>
      <c r="Y642" s="257" t="s">
        <v>3110</v>
      </c>
    </row>
    <row r="643" spans="1:25" ht="36" x14ac:dyDescent="0.2">
      <c r="A643" s="257" t="s">
        <v>423</v>
      </c>
      <c r="B643" s="271" t="s">
        <v>3223</v>
      </c>
      <c r="C643" s="271"/>
      <c r="D643" s="257" t="s">
        <v>77</v>
      </c>
      <c r="E643" s="257" t="s">
        <v>89</v>
      </c>
      <c r="F643" s="257" t="s">
        <v>3240</v>
      </c>
      <c r="G643" s="257" t="s">
        <v>3240</v>
      </c>
      <c r="H643" s="257" t="s">
        <v>3301</v>
      </c>
      <c r="I643" s="257" t="s">
        <v>3387</v>
      </c>
      <c r="J643" s="257" t="s">
        <v>3240</v>
      </c>
      <c r="K643" s="257" t="s">
        <v>1196</v>
      </c>
      <c r="L643" s="257" t="s">
        <v>143</v>
      </c>
      <c r="M643" s="257" t="s">
        <v>1109</v>
      </c>
      <c r="N643" s="257" t="s">
        <v>1109</v>
      </c>
      <c r="O643" s="257" t="s">
        <v>1109</v>
      </c>
      <c r="P643" s="257" t="s">
        <v>1109</v>
      </c>
      <c r="Q643" s="257" t="s">
        <v>143</v>
      </c>
      <c r="R643" s="257" t="s">
        <v>78</v>
      </c>
      <c r="S643" s="257" t="s">
        <v>79</v>
      </c>
      <c r="T643" s="257" t="s">
        <v>3044</v>
      </c>
      <c r="U643" s="257" t="s">
        <v>3388</v>
      </c>
      <c r="V643" s="257" t="s">
        <v>3389</v>
      </c>
      <c r="W643" s="257" t="s">
        <v>3240</v>
      </c>
      <c r="X643" s="257" t="s">
        <v>3390</v>
      </c>
      <c r="Y643" s="257" t="s">
        <v>3387</v>
      </c>
    </row>
    <row r="644" spans="1:25" ht="36" x14ac:dyDescent="0.2">
      <c r="A644" s="257" t="s">
        <v>679</v>
      </c>
      <c r="B644" s="271" t="s">
        <v>3223</v>
      </c>
      <c r="C644" s="271"/>
      <c r="D644" s="257" t="s">
        <v>77</v>
      </c>
      <c r="E644" s="257" t="s">
        <v>89</v>
      </c>
      <c r="F644" s="257" t="s">
        <v>3240</v>
      </c>
      <c r="G644" s="257" t="s">
        <v>3081</v>
      </c>
      <c r="H644" s="257" t="s">
        <v>611</v>
      </c>
      <c r="I644" s="257" t="s">
        <v>3391</v>
      </c>
      <c r="J644" s="257" t="s">
        <v>611</v>
      </c>
      <c r="K644" s="257" t="s">
        <v>123</v>
      </c>
      <c r="L644" s="257" t="s">
        <v>143</v>
      </c>
      <c r="M644" s="257" t="s">
        <v>702</v>
      </c>
      <c r="N644" s="257" t="s">
        <v>702</v>
      </c>
      <c r="O644" s="257" t="s">
        <v>702</v>
      </c>
      <c r="P644" s="257" t="s">
        <v>702</v>
      </c>
      <c r="Q644" s="257" t="s">
        <v>143</v>
      </c>
      <c r="R644" s="257" t="s">
        <v>78</v>
      </c>
      <c r="S644" s="257" t="s">
        <v>79</v>
      </c>
      <c r="T644" s="257" t="s">
        <v>3044</v>
      </c>
      <c r="U644" s="257" t="s">
        <v>3392</v>
      </c>
      <c r="V644" s="257" t="s">
        <v>2252</v>
      </c>
      <c r="W644" s="257" t="s">
        <v>3240</v>
      </c>
      <c r="X644" s="257" t="s">
        <v>3393</v>
      </c>
      <c r="Y644" s="257" t="s">
        <v>3391</v>
      </c>
    </row>
    <row r="645" spans="1:25" ht="36" x14ac:dyDescent="0.2">
      <c r="A645" s="257" t="s">
        <v>685</v>
      </c>
      <c r="B645" s="271" t="s">
        <v>3053</v>
      </c>
      <c r="C645" s="271"/>
      <c r="D645" s="257" t="s">
        <v>77</v>
      </c>
      <c r="E645" s="257" t="s">
        <v>89</v>
      </c>
      <c r="F645" s="257" t="s">
        <v>3240</v>
      </c>
      <c r="G645" s="257" t="s">
        <v>3263</v>
      </c>
      <c r="H645" s="257" t="s">
        <v>3394</v>
      </c>
      <c r="I645" s="257" t="s">
        <v>3263</v>
      </c>
      <c r="J645" s="257" t="s">
        <v>3263</v>
      </c>
      <c r="K645" s="257" t="s">
        <v>3395</v>
      </c>
      <c r="L645" s="257" t="s">
        <v>143</v>
      </c>
      <c r="M645" s="257" t="s">
        <v>342</v>
      </c>
      <c r="N645" s="257" t="s">
        <v>342</v>
      </c>
      <c r="O645" s="257" t="s">
        <v>342</v>
      </c>
      <c r="P645" s="257" t="s">
        <v>342</v>
      </c>
      <c r="Q645" s="257" t="s">
        <v>143</v>
      </c>
      <c r="R645" s="257" t="s">
        <v>78</v>
      </c>
      <c r="S645" s="257" t="s">
        <v>79</v>
      </c>
      <c r="T645" s="257" t="s">
        <v>3265</v>
      </c>
      <c r="U645" s="257" t="s">
        <v>3396</v>
      </c>
      <c r="V645" s="257" t="s">
        <v>2255</v>
      </c>
      <c r="W645" s="257" t="s">
        <v>3240</v>
      </c>
      <c r="X645" s="257" t="s">
        <v>3397</v>
      </c>
      <c r="Y645" s="257" t="s">
        <v>3263</v>
      </c>
    </row>
    <row r="646" spans="1:25" ht="36" x14ac:dyDescent="0.2">
      <c r="A646" s="257" t="s">
        <v>691</v>
      </c>
      <c r="B646" s="271" t="s">
        <v>3097</v>
      </c>
      <c r="C646" s="271"/>
      <c r="D646" s="257" t="s">
        <v>77</v>
      </c>
      <c r="E646" s="257" t="s">
        <v>89</v>
      </c>
      <c r="F646" s="257" t="s">
        <v>3081</v>
      </c>
      <c r="G646" s="257" t="s">
        <v>3081</v>
      </c>
      <c r="H646" s="257" t="s">
        <v>3119</v>
      </c>
      <c r="I646" s="257" t="s">
        <v>3398</v>
      </c>
      <c r="J646" s="257" t="s">
        <v>3081</v>
      </c>
      <c r="K646" s="257" t="s">
        <v>3399</v>
      </c>
      <c r="L646" s="257" t="s">
        <v>143</v>
      </c>
      <c r="M646" s="257" t="s">
        <v>203</v>
      </c>
      <c r="N646" s="257" t="s">
        <v>203</v>
      </c>
      <c r="O646" s="257" t="s">
        <v>203</v>
      </c>
      <c r="P646" s="257" t="s">
        <v>203</v>
      </c>
      <c r="Q646" s="257" t="s">
        <v>143</v>
      </c>
      <c r="R646" s="257" t="s">
        <v>78</v>
      </c>
      <c r="S646" s="257" t="s">
        <v>79</v>
      </c>
      <c r="T646" s="257" t="s">
        <v>3044</v>
      </c>
      <c r="U646" s="257" t="s">
        <v>3400</v>
      </c>
      <c r="V646" s="257" t="s">
        <v>3401</v>
      </c>
      <c r="W646" s="257" t="s">
        <v>3081</v>
      </c>
      <c r="X646" s="257" t="s">
        <v>3402</v>
      </c>
      <c r="Y646" s="257" t="s">
        <v>3398</v>
      </c>
    </row>
    <row r="647" spans="1:25" ht="48" x14ac:dyDescent="0.2">
      <c r="A647" s="257" t="s">
        <v>696</v>
      </c>
      <c r="B647" s="271" t="s">
        <v>3254</v>
      </c>
      <c r="C647" s="271"/>
      <c r="D647" s="257" t="s">
        <v>77</v>
      </c>
      <c r="E647" s="257" t="s">
        <v>89</v>
      </c>
      <c r="F647" s="257" t="s">
        <v>3245</v>
      </c>
      <c r="G647" s="257" t="s">
        <v>3245</v>
      </c>
      <c r="H647" s="257" t="s">
        <v>3246</v>
      </c>
      <c r="I647" s="257" t="s">
        <v>3403</v>
      </c>
      <c r="J647" s="257" t="s">
        <v>3245</v>
      </c>
      <c r="K647" s="257" t="s">
        <v>3371</v>
      </c>
      <c r="L647" s="257" t="s">
        <v>143</v>
      </c>
      <c r="M647" s="257" t="s">
        <v>181</v>
      </c>
      <c r="N647" s="257" t="s">
        <v>181</v>
      </c>
      <c r="O647" s="257" t="s">
        <v>181</v>
      </c>
      <c r="P647" s="257" t="s">
        <v>181</v>
      </c>
      <c r="Q647" s="257" t="s">
        <v>143</v>
      </c>
      <c r="R647" s="257" t="s">
        <v>78</v>
      </c>
      <c r="S647" s="257" t="s">
        <v>79</v>
      </c>
      <c r="T647" s="257" t="s">
        <v>182</v>
      </c>
      <c r="U647" s="257" t="s">
        <v>3404</v>
      </c>
      <c r="V647" s="257" t="s">
        <v>2306</v>
      </c>
      <c r="W647" s="257" t="s">
        <v>3245</v>
      </c>
      <c r="X647" s="257" t="s">
        <v>3405</v>
      </c>
      <c r="Y647" s="257" t="s">
        <v>3403</v>
      </c>
    </row>
    <row r="648" spans="1:25" ht="48" x14ac:dyDescent="0.2">
      <c r="A648" s="257" t="s">
        <v>702</v>
      </c>
      <c r="B648" s="271" t="s">
        <v>3254</v>
      </c>
      <c r="C648" s="271"/>
      <c r="D648" s="257" t="s">
        <v>77</v>
      </c>
      <c r="E648" s="257" t="s">
        <v>89</v>
      </c>
      <c r="F648" s="257" t="s">
        <v>3245</v>
      </c>
      <c r="G648" s="257" t="s">
        <v>3222</v>
      </c>
      <c r="H648" s="257" t="s">
        <v>3406</v>
      </c>
      <c r="I648" s="257" t="s">
        <v>3387</v>
      </c>
      <c r="J648" s="257" t="s">
        <v>3222</v>
      </c>
      <c r="K648" s="257" t="s">
        <v>1247</v>
      </c>
      <c r="L648" s="257" t="s">
        <v>143</v>
      </c>
      <c r="M648" s="257" t="s">
        <v>181</v>
      </c>
      <c r="N648" s="257" t="s">
        <v>181</v>
      </c>
      <c r="O648" s="257" t="s">
        <v>181</v>
      </c>
      <c r="P648" s="257" t="s">
        <v>181</v>
      </c>
      <c r="Q648" s="257" t="s">
        <v>143</v>
      </c>
      <c r="R648" s="257" t="s">
        <v>78</v>
      </c>
      <c r="S648" s="257" t="s">
        <v>79</v>
      </c>
      <c r="T648" s="257" t="s">
        <v>182</v>
      </c>
      <c r="U648" s="257" t="s">
        <v>3407</v>
      </c>
      <c r="V648" s="257" t="s">
        <v>2283</v>
      </c>
      <c r="W648" s="257" t="s">
        <v>3245</v>
      </c>
      <c r="X648" s="257" t="s">
        <v>3408</v>
      </c>
      <c r="Y648" s="257" t="s">
        <v>3387</v>
      </c>
    </row>
    <row r="649" spans="1:25" ht="36" x14ac:dyDescent="0.2">
      <c r="A649" s="257" t="s">
        <v>709</v>
      </c>
      <c r="B649" s="271" t="s">
        <v>3254</v>
      </c>
      <c r="C649" s="271"/>
      <c r="D649" s="257" t="s">
        <v>77</v>
      </c>
      <c r="E649" s="257" t="s">
        <v>89</v>
      </c>
      <c r="F649" s="257" t="s">
        <v>3245</v>
      </c>
      <c r="G649" s="257" t="s">
        <v>3048</v>
      </c>
      <c r="H649" s="257" t="s">
        <v>3409</v>
      </c>
      <c r="I649" s="257" t="s">
        <v>3410</v>
      </c>
      <c r="J649" s="257" t="s">
        <v>3411</v>
      </c>
      <c r="K649" s="257" t="s">
        <v>3412</v>
      </c>
      <c r="L649" s="257" t="s">
        <v>143</v>
      </c>
      <c r="M649" s="257" t="s">
        <v>772</v>
      </c>
      <c r="N649" s="257" t="s">
        <v>772</v>
      </c>
      <c r="O649" s="257" t="s">
        <v>772</v>
      </c>
      <c r="P649" s="257" t="s">
        <v>772</v>
      </c>
      <c r="Q649" s="257" t="s">
        <v>143</v>
      </c>
      <c r="R649" s="257" t="s">
        <v>78</v>
      </c>
      <c r="S649" s="257" t="s">
        <v>79</v>
      </c>
      <c r="T649" s="257" t="s">
        <v>3044</v>
      </c>
      <c r="U649" s="257" t="s">
        <v>3413</v>
      </c>
      <c r="V649" s="257" t="s">
        <v>3414</v>
      </c>
      <c r="W649" s="257" t="s">
        <v>3245</v>
      </c>
      <c r="X649" s="257" t="s">
        <v>3415</v>
      </c>
      <c r="Y649" s="257" t="s">
        <v>3410</v>
      </c>
    </row>
    <row r="650" spans="1:25" ht="24" x14ac:dyDescent="0.2">
      <c r="A650" s="257" t="s">
        <v>718</v>
      </c>
      <c r="B650" s="271" t="s">
        <v>3081</v>
      </c>
      <c r="C650" s="271"/>
      <c r="D650" s="257" t="s">
        <v>77</v>
      </c>
      <c r="E650" s="257" t="s">
        <v>89</v>
      </c>
      <c r="F650" s="257" t="s">
        <v>3270</v>
      </c>
      <c r="G650" s="257" t="s">
        <v>3110</v>
      </c>
      <c r="H650" s="257" t="s">
        <v>3416</v>
      </c>
      <c r="I650" s="257" t="s">
        <v>3417</v>
      </c>
      <c r="J650" s="257" t="s">
        <v>3110</v>
      </c>
      <c r="K650" s="257" t="s">
        <v>132</v>
      </c>
      <c r="L650" s="257" t="s">
        <v>143</v>
      </c>
      <c r="M650" s="257" t="s">
        <v>203</v>
      </c>
      <c r="N650" s="257" t="s">
        <v>203</v>
      </c>
      <c r="O650" s="257" t="s">
        <v>203</v>
      </c>
      <c r="P650" s="257" t="s">
        <v>203</v>
      </c>
      <c r="Q650" s="257" t="s">
        <v>143</v>
      </c>
      <c r="R650" s="257" t="s">
        <v>78</v>
      </c>
      <c r="S650" s="257" t="s">
        <v>79</v>
      </c>
      <c r="T650" s="257" t="s">
        <v>3206</v>
      </c>
      <c r="U650" s="257" t="s">
        <v>3418</v>
      </c>
      <c r="V650" s="257" t="s">
        <v>3419</v>
      </c>
      <c r="W650" s="257" t="s">
        <v>3270</v>
      </c>
      <c r="X650" s="257" t="s">
        <v>3420</v>
      </c>
      <c r="Y650" s="257" t="s">
        <v>3417</v>
      </c>
    </row>
    <row r="651" spans="1:25" ht="24" x14ac:dyDescent="0.2">
      <c r="A651" s="257" t="s">
        <v>726</v>
      </c>
      <c r="B651" s="271" t="s">
        <v>3081</v>
      </c>
      <c r="C651" s="271"/>
      <c r="D651" s="257" t="s">
        <v>77</v>
      </c>
      <c r="E651" s="257" t="s">
        <v>89</v>
      </c>
      <c r="F651" s="257" t="s">
        <v>3270</v>
      </c>
      <c r="G651" s="257" t="s">
        <v>3110</v>
      </c>
      <c r="H651" s="257" t="s">
        <v>3416</v>
      </c>
      <c r="I651" s="257" t="s">
        <v>3417</v>
      </c>
      <c r="J651" s="257" t="s">
        <v>3110</v>
      </c>
      <c r="K651" s="257" t="s">
        <v>3421</v>
      </c>
      <c r="L651" s="257" t="s">
        <v>221</v>
      </c>
      <c r="M651" s="257" t="s">
        <v>179</v>
      </c>
      <c r="N651" s="257" t="s">
        <v>291</v>
      </c>
      <c r="O651" s="257" t="s">
        <v>291</v>
      </c>
      <c r="P651" s="257" t="s">
        <v>291</v>
      </c>
      <c r="Q651" s="257" t="s">
        <v>143</v>
      </c>
      <c r="R651" s="257" t="s">
        <v>78</v>
      </c>
      <c r="S651" s="257" t="s">
        <v>79</v>
      </c>
      <c r="T651" s="257" t="s">
        <v>3340</v>
      </c>
      <c r="U651" s="257" t="s">
        <v>3422</v>
      </c>
      <c r="V651" s="257" t="s">
        <v>2313</v>
      </c>
      <c r="W651" s="257" t="s">
        <v>3270</v>
      </c>
      <c r="X651" s="257" t="s">
        <v>3423</v>
      </c>
      <c r="Y651" s="257" t="s">
        <v>3417</v>
      </c>
    </row>
    <row r="652" spans="1:25" ht="24" x14ac:dyDescent="0.2">
      <c r="A652" s="257" t="s">
        <v>731</v>
      </c>
      <c r="B652" s="271" t="s">
        <v>3081</v>
      </c>
      <c r="C652" s="271"/>
      <c r="D652" s="257" t="s">
        <v>77</v>
      </c>
      <c r="E652" s="257" t="s">
        <v>89</v>
      </c>
      <c r="F652" s="257" t="s">
        <v>3270</v>
      </c>
      <c r="G652" s="257" t="s">
        <v>3398</v>
      </c>
      <c r="H652" s="257" t="s">
        <v>3366</v>
      </c>
      <c r="I652" s="257" t="s">
        <v>3363</v>
      </c>
      <c r="J652" s="257" t="s">
        <v>3398</v>
      </c>
      <c r="K652" s="257" t="s">
        <v>3421</v>
      </c>
      <c r="L652" s="257" t="s">
        <v>181</v>
      </c>
      <c r="M652" s="257" t="s">
        <v>319</v>
      </c>
      <c r="N652" s="257" t="s">
        <v>385</v>
      </c>
      <c r="O652" s="257" t="s">
        <v>385</v>
      </c>
      <c r="P652" s="257" t="s">
        <v>385</v>
      </c>
      <c r="Q652" s="257" t="s">
        <v>143</v>
      </c>
      <c r="R652" s="257" t="s">
        <v>78</v>
      </c>
      <c r="S652" s="257" t="s">
        <v>79</v>
      </c>
      <c r="T652" s="257" t="s">
        <v>3424</v>
      </c>
      <c r="U652" s="257" t="s">
        <v>3425</v>
      </c>
      <c r="V652" s="257" t="s">
        <v>2327</v>
      </c>
      <c r="W652" s="257" t="s">
        <v>3270</v>
      </c>
      <c r="X652" s="257" t="s">
        <v>3426</v>
      </c>
      <c r="Y652" s="257" t="s">
        <v>3363</v>
      </c>
    </row>
    <row r="653" spans="1:25" ht="24" x14ac:dyDescent="0.2">
      <c r="A653" s="257" t="s">
        <v>738</v>
      </c>
      <c r="B653" s="271" t="s">
        <v>3081</v>
      </c>
      <c r="C653" s="271"/>
      <c r="D653" s="257" t="s">
        <v>77</v>
      </c>
      <c r="E653" s="257" t="s">
        <v>89</v>
      </c>
      <c r="F653" s="257" t="s">
        <v>3110</v>
      </c>
      <c r="G653" s="257" t="s">
        <v>3110</v>
      </c>
      <c r="H653" s="257" t="s">
        <v>3416</v>
      </c>
      <c r="I653" s="257" t="s">
        <v>223</v>
      </c>
      <c r="J653" s="257" t="s">
        <v>3110</v>
      </c>
      <c r="K653" s="257" t="s">
        <v>115</v>
      </c>
      <c r="L653" s="257" t="s">
        <v>181</v>
      </c>
      <c r="M653" s="257" t="s">
        <v>229</v>
      </c>
      <c r="N653" s="257" t="s">
        <v>234</v>
      </c>
      <c r="O653" s="257" t="s">
        <v>234</v>
      </c>
      <c r="P653" s="257" t="s">
        <v>234</v>
      </c>
      <c r="Q653" s="257" t="s">
        <v>143</v>
      </c>
      <c r="R653" s="257" t="s">
        <v>78</v>
      </c>
      <c r="S653" s="257" t="s">
        <v>79</v>
      </c>
      <c r="T653" s="257" t="s">
        <v>3427</v>
      </c>
      <c r="U653" s="257" t="s">
        <v>3428</v>
      </c>
      <c r="V653" s="257" t="s">
        <v>2337</v>
      </c>
      <c r="W653" s="257" t="s">
        <v>3110</v>
      </c>
      <c r="X653" s="257" t="s">
        <v>3429</v>
      </c>
      <c r="Y653" s="257" t="s">
        <v>223</v>
      </c>
    </row>
    <row r="654" spans="1:25" ht="24" x14ac:dyDescent="0.2">
      <c r="A654" s="257" t="s">
        <v>743</v>
      </c>
      <c r="B654" s="271" t="s">
        <v>3096</v>
      </c>
      <c r="C654" s="271"/>
      <c r="D654" s="257" t="s">
        <v>77</v>
      </c>
      <c r="E654" s="257" t="s">
        <v>89</v>
      </c>
      <c r="F654" s="257" t="s">
        <v>3270</v>
      </c>
      <c r="G654" s="257" t="s">
        <v>3110</v>
      </c>
      <c r="H654" s="257" t="s">
        <v>3416</v>
      </c>
      <c r="I654" s="257" t="s">
        <v>3417</v>
      </c>
      <c r="J654" s="257" t="s">
        <v>3110</v>
      </c>
      <c r="K654" s="257" t="s">
        <v>115</v>
      </c>
      <c r="L654" s="257" t="s">
        <v>181</v>
      </c>
      <c r="M654" s="257" t="s">
        <v>229</v>
      </c>
      <c r="N654" s="257" t="s">
        <v>234</v>
      </c>
      <c r="O654" s="257" t="s">
        <v>234</v>
      </c>
      <c r="P654" s="257" t="s">
        <v>234</v>
      </c>
      <c r="Q654" s="257" t="s">
        <v>143</v>
      </c>
      <c r="R654" s="257" t="s">
        <v>78</v>
      </c>
      <c r="S654" s="257" t="s">
        <v>79</v>
      </c>
      <c r="T654" s="257" t="s">
        <v>3427</v>
      </c>
      <c r="U654" s="257" t="s">
        <v>3422</v>
      </c>
      <c r="V654" s="257" t="s">
        <v>3430</v>
      </c>
      <c r="W654" s="257" t="s">
        <v>3270</v>
      </c>
      <c r="X654" s="257" t="s">
        <v>3431</v>
      </c>
      <c r="Y654" s="257" t="s">
        <v>3417</v>
      </c>
    </row>
    <row r="655" spans="1:25" ht="24" x14ac:dyDescent="0.2">
      <c r="A655" s="257" t="s">
        <v>748</v>
      </c>
      <c r="B655" s="271" t="s">
        <v>3245</v>
      </c>
      <c r="C655" s="271"/>
      <c r="D655" s="257" t="s">
        <v>77</v>
      </c>
      <c r="E655" s="257" t="s">
        <v>89</v>
      </c>
      <c r="F655" s="257" t="s">
        <v>3143</v>
      </c>
      <c r="G655" s="257" t="s">
        <v>3143</v>
      </c>
      <c r="H655" s="257" t="s">
        <v>3432</v>
      </c>
      <c r="I655" s="257" t="s">
        <v>3433</v>
      </c>
      <c r="J655" s="257" t="s">
        <v>3433</v>
      </c>
      <c r="K655" s="257" t="s">
        <v>3434</v>
      </c>
      <c r="L655" s="257" t="s">
        <v>143</v>
      </c>
      <c r="M655" s="257" t="s">
        <v>181</v>
      </c>
      <c r="N655" s="257" t="s">
        <v>181</v>
      </c>
      <c r="O655" s="257" t="s">
        <v>181</v>
      </c>
      <c r="P655" s="257" t="s">
        <v>181</v>
      </c>
      <c r="Q655" s="257" t="s">
        <v>143</v>
      </c>
      <c r="R655" s="257" t="s">
        <v>78</v>
      </c>
      <c r="S655" s="257" t="s">
        <v>79</v>
      </c>
      <c r="T655" s="257" t="s">
        <v>182</v>
      </c>
      <c r="U655" s="257" t="s">
        <v>3292</v>
      </c>
      <c r="V655" s="257" t="s">
        <v>2353</v>
      </c>
      <c r="W655" s="257" t="s">
        <v>3143</v>
      </c>
      <c r="X655" s="257" t="s">
        <v>3435</v>
      </c>
      <c r="Y655" s="257" t="s">
        <v>3433</v>
      </c>
    </row>
    <row r="656" spans="1:25" ht="24" x14ac:dyDescent="0.2">
      <c r="A656" s="257" t="s">
        <v>757</v>
      </c>
      <c r="B656" s="271" t="s">
        <v>3245</v>
      </c>
      <c r="C656" s="271"/>
      <c r="D656" s="257" t="s">
        <v>77</v>
      </c>
      <c r="E656" s="257" t="s">
        <v>89</v>
      </c>
      <c r="F656" s="257" t="s">
        <v>3417</v>
      </c>
      <c r="G656" s="257" t="s">
        <v>3417</v>
      </c>
      <c r="H656" s="257" t="s">
        <v>3436</v>
      </c>
      <c r="I656" s="257" t="s">
        <v>223</v>
      </c>
      <c r="J656" s="257" t="s">
        <v>3437</v>
      </c>
      <c r="K656" s="257" t="s">
        <v>123</v>
      </c>
      <c r="L656" s="257" t="s">
        <v>143</v>
      </c>
      <c r="M656" s="257" t="s">
        <v>170</v>
      </c>
      <c r="N656" s="257" t="s">
        <v>170</v>
      </c>
      <c r="O656" s="257" t="s">
        <v>170</v>
      </c>
      <c r="P656" s="257" t="s">
        <v>170</v>
      </c>
      <c r="Q656" s="257" t="s">
        <v>698</v>
      </c>
      <c r="R656" s="257" t="s">
        <v>93</v>
      </c>
      <c r="S656" s="257" t="s">
        <v>79</v>
      </c>
      <c r="T656" s="257" t="s">
        <v>3044</v>
      </c>
      <c r="U656" s="257" t="s">
        <v>3438</v>
      </c>
      <c r="V656" s="257" t="s">
        <v>3439</v>
      </c>
      <c r="W656" s="257" t="s">
        <v>3417</v>
      </c>
      <c r="X656" s="257" t="s">
        <v>3440</v>
      </c>
      <c r="Y656" s="257" t="s">
        <v>223</v>
      </c>
    </row>
    <row r="657" spans="1:25" ht="36" x14ac:dyDescent="0.2">
      <c r="A657" s="257" t="s">
        <v>763</v>
      </c>
      <c r="B657" s="271" t="s">
        <v>3245</v>
      </c>
      <c r="C657" s="271"/>
      <c r="D657" s="257" t="s">
        <v>77</v>
      </c>
      <c r="E657" s="257" t="s">
        <v>89</v>
      </c>
      <c r="F657" s="257" t="s">
        <v>3143</v>
      </c>
      <c r="G657" s="257" t="s">
        <v>3417</v>
      </c>
      <c r="H657" s="257" t="s">
        <v>3436</v>
      </c>
      <c r="I657" s="257" t="s">
        <v>3322</v>
      </c>
      <c r="J657" s="257" t="s">
        <v>3441</v>
      </c>
      <c r="K657" s="257" t="s">
        <v>3442</v>
      </c>
      <c r="L657" s="257" t="s">
        <v>143</v>
      </c>
      <c r="M657" s="257" t="s">
        <v>144</v>
      </c>
      <c r="N657" s="257" t="s">
        <v>144</v>
      </c>
      <c r="O657" s="257" t="s">
        <v>144</v>
      </c>
      <c r="P657" s="257" t="s">
        <v>144</v>
      </c>
      <c r="Q657" s="257" t="s">
        <v>143</v>
      </c>
      <c r="R657" s="257" t="s">
        <v>78</v>
      </c>
      <c r="S657" s="257" t="s">
        <v>104</v>
      </c>
      <c r="T657" s="257" t="s">
        <v>3044</v>
      </c>
      <c r="U657" s="257" t="s">
        <v>3443</v>
      </c>
      <c r="V657" s="257" t="s">
        <v>2346</v>
      </c>
      <c r="W657" s="257" t="s">
        <v>3143</v>
      </c>
      <c r="X657" s="257" t="s">
        <v>3444</v>
      </c>
      <c r="Y657" s="257" t="s">
        <v>3322</v>
      </c>
    </row>
    <row r="658" spans="1:25" ht="48" x14ac:dyDescent="0.2">
      <c r="A658" s="257" t="s">
        <v>772</v>
      </c>
      <c r="B658" s="271" t="s">
        <v>3222</v>
      </c>
      <c r="C658" s="271"/>
      <c r="D658" s="257" t="s">
        <v>77</v>
      </c>
      <c r="E658" s="257" t="s">
        <v>89</v>
      </c>
      <c r="F658" s="257" t="s">
        <v>3110</v>
      </c>
      <c r="G658" s="257" t="s">
        <v>3143</v>
      </c>
      <c r="H658" s="257" t="s">
        <v>3432</v>
      </c>
      <c r="I658" s="257" t="s">
        <v>3417</v>
      </c>
      <c r="J658" s="257" t="s">
        <v>3143</v>
      </c>
      <c r="K658" s="257" t="s">
        <v>1247</v>
      </c>
      <c r="L658" s="257" t="s">
        <v>143</v>
      </c>
      <c r="M658" s="257" t="s">
        <v>342</v>
      </c>
      <c r="N658" s="257" t="s">
        <v>342</v>
      </c>
      <c r="O658" s="257" t="s">
        <v>342</v>
      </c>
      <c r="P658" s="257" t="s">
        <v>342</v>
      </c>
      <c r="Q658" s="257" t="s">
        <v>143</v>
      </c>
      <c r="R658" s="257" t="s">
        <v>78</v>
      </c>
      <c r="S658" s="257" t="s">
        <v>79</v>
      </c>
      <c r="T658" s="257" t="s">
        <v>3265</v>
      </c>
      <c r="U658" s="257" t="s">
        <v>3445</v>
      </c>
      <c r="V658" s="257" t="s">
        <v>3446</v>
      </c>
      <c r="W658" s="257" t="s">
        <v>3110</v>
      </c>
      <c r="X658" s="257" t="s">
        <v>2157</v>
      </c>
      <c r="Y658" s="257" t="s">
        <v>3417</v>
      </c>
    </row>
    <row r="659" spans="1:25" ht="36" x14ac:dyDescent="0.2">
      <c r="A659" s="257" t="s">
        <v>776</v>
      </c>
      <c r="B659" s="271" t="s">
        <v>3222</v>
      </c>
      <c r="C659" s="271"/>
      <c r="D659" s="257" t="s">
        <v>77</v>
      </c>
      <c r="E659" s="257" t="s">
        <v>89</v>
      </c>
      <c r="F659" s="257" t="s">
        <v>3447</v>
      </c>
      <c r="G659" s="257" t="s">
        <v>3447</v>
      </c>
      <c r="H659" s="257" t="s">
        <v>3448</v>
      </c>
      <c r="I659" s="257" t="s">
        <v>3290</v>
      </c>
      <c r="J659" s="257" t="s">
        <v>3290</v>
      </c>
      <c r="K659" s="257" t="s">
        <v>3449</v>
      </c>
      <c r="L659" s="257" t="s">
        <v>143</v>
      </c>
      <c r="M659" s="257" t="s">
        <v>181</v>
      </c>
      <c r="N659" s="257" t="s">
        <v>181</v>
      </c>
      <c r="O659" s="257" t="s">
        <v>181</v>
      </c>
      <c r="P659" s="257" t="s">
        <v>181</v>
      </c>
      <c r="Q659" s="257" t="s">
        <v>143</v>
      </c>
      <c r="R659" s="257" t="s">
        <v>78</v>
      </c>
      <c r="S659" s="257" t="s">
        <v>79</v>
      </c>
      <c r="T659" s="257" t="s">
        <v>182</v>
      </c>
      <c r="U659" s="257" t="s">
        <v>3450</v>
      </c>
      <c r="V659" s="257" t="s">
        <v>3451</v>
      </c>
      <c r="W659" s="257" t="s">
        <v>3447</v>
      </c>
      <c r="X659" s="257" t="s">
        <v>3452</v>
      </c>
      <c r="Y659" s="257" t="s">
        <v>3290</v>
      </c>
    </row>
    <row r="660" spans="1:25" ht="24" x14ac:dyDescent="0.2">
      <c r="A660" s="257" t="s">
        <v>781</v>
      </c>
      <c r="B660" s="271" t="s">
        <v>3222</v>
      </c>
      <c r="C660" s="271"/>
      <c r="D660" s="257" t="s">
        <v>77</v>
      </c>
      <c r="E660" s="257" t="s">
        <v>89</v>
      </c>
      <c r="F660" s="257" t="s">
        <v>3143</v>
      </c>
      <c r="G660" s="257" t="s">
        <v>3387</v>
      </c>
      <c r="H660" s="257" t="s">
        <v>3453</v>
      </c>
      <c r="I660" s="257" t="s">
        <v>3290</v>
      </c>
      <c r="J660" s="257" t="s">
        <v>3387</v>
      </c>
      <c r="K660" s="257" t="s">
        <v>115</v>
      </c>
      <c r="L660" s="257" t="s">
        <v>181</v>
      </c>
      <c r="M660" s="257" t="s">
        <v>229</v>
      </c>
      <c r="N660" s="257" t="s">
        <v>234</v>
      </c>
      <c r="O660" s="257" t="s">
        <v>234</v>
      </c>
      <c r="P660" s="257" t="s">
        <v>234</v>
      </c>
      <c r="Q660" s="257" t="s">
        <v>143</v>
      </c>
      <c r="R660" s="257" t="s">
        <v>78</v>
      </c>
      <c r="S660" s="257" t="s">
        <v>79</v>
      </c>
      <c r="T660" s="257" t="s">
        <v>3427</v>
      </c>
      <c r="U660" s="257" t="s">
        <v>3454</v>
      </c>
      <c r="V660" s="257" t="s">
        <v>3455</v>
      </c>
      <c r="W660" s="257" t="s">
        <v>3143</v>
      </c>
      <c r="X660" s="257" t="s">
        <v>3456</v>
      </c>
      <c r="Y660" s="257" t="s">
        <v>3290</v>
      </c>
    </row>
    <row r="661" spans="1:25" ht="24" x14ac:dyDescent="0.2">
      <c r="A661" s="257" t="s">
        <v>787</v>
      </c>
      <c r="B661" s="271" t="s">
        <v>3403</v>
      </c>
      <c r="C661" s="271"/>
      <c r="D661" s="257" t="s">
        <v>77</v>
      </c>
      <c r="E661" s="257" t="s">
        <v>89</v>
      </c>
      <c r="F661" s="257" t="s">
        <v>3143</v>
      </c>
      <c r="G661" s="257" t="s">
        <v>3143</v>
      </c>
      <c r="H661" s="257" t="s">
        <v>3432</v>
      </c>
      <c r="I661" s="257" t="s">
        <v>3447</v>
      </c>
      <c r="J661" s="257" t="s">
        <v>3417</v>
      </c>
      <c r="K661" s="257" t="s">
        <v>115</v>
      </c>
      <c r="L661" s="257" t="s">
        <v>143</v>
      </c>
      <c r="M661" s="257" t="s">
        <v>319</v>
      </c>
      <c r="N661" s="257" t="s">
        <v>319</v>
      </c>
      <c r="O661" s="257" t="s">
        <v>319</v>
      </c>
      <c r="P661" s="257" t="s">
        <v>319</v>
      </c>
      <c r="Q661" s="257" t="s">
        <v>143</v>
      </c>
      <c r="R661" s="257" t="s">
        <v>78</v>
      </c>
      <c r="S661" s="257" t="s">
        <v>79</v>
      </c>
      <c r="T661" s="257" t="s">
        <v>3424</v>
      </c>
      <c r="U661" s="257" t="s">
        <v>3457</v>
      </c>
      <c r="V661" s="257" t="s">
        <v>3458</v>
      </c>
      <c r="W661" s="257" t="s">
        <v>3143</v>
      </c>
      <c r="X661" s="257" t="s">
        <v>3459</v>
      </c>
      <c r="Y661" s="257" t="s">
        <v>3447</v>
      </c>
    </row>
    <row r="662" spans="1:25" ht="48" x14ac:dyDescent="0.2">
      <c r="A662" s="257" t="s">
        <v>792</v>
      </c>
      <c r="B662" s="271" t="s">
        <v>3403</v>
      </c>
      <c r="C662" s="271"/>
      <c r="D662" s="257" t="s">
        <v>77</v>
      </c>
      <c r="E662" s="257" t="s">
        <v>89</v>
      </c>
      <c r="F662" s="257" t="s">
        <v>3143</v>
      </c>
      <c r="G662" s="257" t="s">
        <v>3143</v>
      </c>
      <c r="H662" s="257" t="s">
        <v>3432</v>
      </c>
      <c r="I662" s="257" t="s">
        <v>3460</v>
      </c>
      <c r="J662" s="257" t="s">
        <v>3441</v>
      </c>
      <c r="K662" s="257" t="s">
        <v>3461</v>
      </c>
      <c r="L662" s="257" t="s">
        <v>143</v>
      </c>
      <c r="M662" s="257" t="s">
        <v>144</v>
      </c>
      <c r="N662" s="257" t="s">
        <v>144</v>
      </c>
      <c r="O662" s="257" t="s">
        <v>144</v>
      </c>
      <c r="P662" s="257" t="s">
        <v>144</v>
      </c>
      <c r="Q662" s="257" t="s">
        <v>143</v>
      </c>
      <c r="R662" s="257" t="s">
        <v>78</v>
      </c>
      <c r="S662" s="257" t="s">
        <v>104</v>
      </c>
      <c r="T662" s="257" t="s">
        <v>3044</v>
      </c>
      <c r="U662" s="257" t="s">
        <v>3462</v>
      </c>
      <c r="V662" s="257" t="s">
        <v>2358</v>
      </c>
      <c r="W662" s="257" t="s">
        <v>3143</v>
      </c>
      <c r="X662" s="257" t="s">
        <v>3463</v>
      </c>
      <c r="Y662" s="257" t="s">
        <v>3460</v>
      </c>
    </row>
    <row r="663" spans="1:25" ht="24" x14ac:dyDescent="0.2">
      <c r="A663" s="257" t="s">
        <v>797</v>
      </c>
      <c r="B663" s="271" t="s">
        <v>3270</v>
      </c>
      <c r="C663" s="271"/>
      <c r="D663" s="257" t="s">
        <v>77</v>
      </c>
      <c r="E663" s="257" t="s">
        <v>136</v>
      </c>
      <c r="F663" s="257" t="s">
        <v>3143</v>
      </c>
      <c r="G663" s="257" t="s">
        <v>3119</v>
      </c>
      <c r="H663" s="257" t="s">
        <v>3160</v>
      </c>
      <c r="I663" s="257" t="s">
        <v>3464</v>
      </c>
      <c r="J663" s="257"/>
      <c r="K663" s="257" t="s">
        <v>3465</v>
      </c>
      <c r="L663" s="257" t="s">
        <v>143</v>
      </c>
      <c r="M663" s="257" t="s">
        <v>186</v>
      </c>
      <c r="N663" s="257" t="s">
        <v>186</v>
      </c>
      <c r="O663" s="257" t="s">
        <v>186</v>
      </c>
      <c r="P663" s="257"/>
      <c r="Q663" s="257" t="s">
        <v>143</v>
      </c>
      <c r="R663" s="257" t="s">
        <v>78</v>
      </c>
      <c r="S663" s="257" t="s">
        <v>79</v>
      </c>
      <c r="T663" s="257" t="s">
        <v>3065</v>
      </c>
      <c r="U663" s="257" t="s">
        <v>3466</v>
      </c>
      <c r="V663" s="257" t="s">
        <v>3467</v>
      </c>
      <c r="W663" s="257" t="s">
        <v>3143</v>
      </c>
      <c r="X663" s="257"/>
      <c r="Y663" s="257"/>
    </row>
    <row r="664" spans="1:25" ht="36" x14ac:dyDescent="0.2">
      <c r="A664" s="257" t="s">
        <v>803</v>
      </c>
      <c r="B664" s="271" t="s">
        <v>3270</v>
      </c>
      <c r="C664" s="271"/>
      <c r="D664" s="257" t="s">
        <v>77</v>
      </c>
      <c r="E664" s="257" t="s">
        <v>89</v>
      </c>
      <c r="F664" s="257" t="s">
        <v>3447</v>
      </c>
      <c r="G664" s="257" t="s">
        <v>3387</v>
      </c>
      <c r="H664" s="257" t="s">
        <v>3453</v>
      </c>
      <c r="I664" s="257" t="s">
        <v>3326</v>
      </c>
      <c r="J664" s="257" t="s">
        <v>3326</v>
      </c>
      <c r="K664" s="257" t="s">
        <v>115</v>
      </c>
      <c r="L664" s="257" t="s">
        <v>186</v>
      </c>
      <c r="M664" s="257" t="s">
        <v>229</v>
      </c>
      <c r="N664" s="257" t="s">
        <v>181</v>
      </c>
      <c r="O664" s="257" t="s">
        <v>181</v>
      </c>
      <c r="P664" s="257" t="s">
        <v>181</v>
      </c>
      <c r="Q664" s="257" t="s">
        <v>143</v>
      </c>
      <c r="R664" s="257" t="s">
        <v>78</v>
      </c>
      <c r="S664" s="257" t="s">
        <v>79</v>
      </c>
      <c r="T664" s="257" t="s">
        <v>182</v>
      </c>
      <c r="U664" s="257" t="s">
        <v>3468</v>
      </c>
      <c r="V664" s="257" t="s">
        <v>2368</v>
      </c>
      <c r="W664" s="257" t="s">
        <v>3447</v>
      </c>
      <c r="X664" s="257" t="s">
        <v>3469</v>
      </c>
      <c r="Y664" s="257" t="s">
        <v>3326</v>
      </c>
    </row>
    <row r="665" spans="1:25" ht="48" x14ac:dyDescent="0.2">
      <c r="A665" s="257" t="s">
        <v>806</v>
      </c>
      <c r="B665" s="271" t="s">
        <v>3270</v>
      </c>
      <c r="C665" s="271"/>
      <c r="D665" s="257" t="s">
        <v>77</v>
      </c>
      <c r="E665" s="257" t="s">
        <v>89</v>
      </c>
      <c r="F665" s="257" t="s">
        <v>3447</v>
      </c>
      <c r="G665" s="257" t="s">
        <v>3447</v>
      </c>
      <c r="H665" s="257" t="s">
        <v>3448</v>
      </c>
      <c r="I665" s="257" t="s">
        <v>3470</v>
      </c>
      <c r="J665" s="257" t="s">
        <v>3470</v>
      </c>
      <c r="K665" s="257" t="s">
        <v>1470</v>
      </c>
      <c r="L665" s="257" t="s">
        <v>143</v>
      </c>
      <c r="M665" s="257" t="s">
        <v>621</v>
      </c>
      <c r="N665" s="257" t="s">
        <v>621</v>
      </c>
      <c r="O665" s="257" t="s">
        <v>621</v>
      </c>
      <c r="P665" s="257" t="s">
        <v>621</v>
      </c>
      <c r="Q665" s="257" t="s">
        <v>143</v>
      </c>
      <c r="R665" s="257" t="s">
        <v>78</v>
      </c>
      <c r="S665" s="257" t="s">
        <v>79</v>
      </c>
      <c r="T665" s="257" t="s">
        <v>3044</v>
      </c>
      <c r="U665" s="257" t="s">
        <v>3471</v>
      </c>
      <c r="V665" s="257" t="s">
        <v>3472</v>
      </c>
      <c r="W665" s="257" t="s">
        <v>3447</v>
      </c>
      <c r="X665" s="257" t="s">
        <v>3473</v>
      </c>
      <c r="Y665" s="257" t="s">
        <v>3470</v>
      </c>
    </row>
    <row r="666" spans="1:25" ht="48" x14ac:dyDescent="0.2">
      <c r="A666" s="257" t="s">
        <v>810</v>
      </c>
      <c r="B666" s="271" t="s">
        <v>3270</v>
      </c>
      <c r="C666" s="271"/>
      <c r="D666" s="257" t="s">
        <v>77</v>
      </c>
      <c r="E666" s="257" t="s">
        <v>89</v>
      </c>
      <c r="F666" s="257" t="s">
        <v>3447</v>
      </c>
      <c r="G666" s="257" t="s">
        <v>3447</v>
      </c>
      <c r="H666" s="257" t="s">
        <v>3448</v>
      </c>
      <c r="I666" s="257" t="s">
        <v>3474</v>
      </c>
      <c r="J666" s="257" t="s">
        <v>3448</v>
      </c>
      <c r="K666" s="257" t="s">
        <v>1247</v>
      </c>
      <c r="L666" s="257" t="s">
        <v>143</v>
      </c>
      <c r="M666" s="257" t="s">
        <v>181</v>
      </c>
      <c r="N666" s="257" t="s">
        <v>181</v>
      </c>
      <c r="O666" s="257" t="s">
        <v>181</v>
      </c>
      <c r="P666" s="257" t="s">
        <v>181</v>
      </c>
      <c r="Q666" s="257" t="s">
        <v>143</v>
      </c>
      <c r="R666" s="257" t="s">
        <v>83</v>
      </c>
      <c r="S666" s="257" t="s">
        <v>79</v>
      </c>
      <c r="T666" s="257" t="s">
        <v>182</v>
      </c>
      <c r="U666" s="257" t="s">
        <v>3450</v>
      </c>
      <c r="V666" s="257" t="s">
        <v>3475</v>
      </c>
      <c r="W666" s="257" t="s">
        <v>3447</v>
      </c>
      <c r="X666" s="257" t="s">
        <v>3476</v>
      </c>
      <c r="Y666" s="257" t="s">
        <v>3474</v>
      </c>
    </row>
    <row r="667" spans="1:25" ht="24" x14ac:dyDescent="0.2">
      <c r="A667" s="257" t="s">
        <v>818</v>
      </c>
      <c r="B667" s="271" t="s">
        <v>3270</v>
      </c>
      <c r="C667" s="271"/>
      <c r="D667" s="257" t="s">
        <v>77</v>
      </c>
      <c r="E667" s="257" t="s">
        <v>89</v>
      </c>
      <c r="F667" s="257" t="s">
        <v>3417</v>
      </c>
      <c r="G667" s="257" t="s">
        <v>3398</v>
      </c>
      <c r="H667" s="257" t="s">
        <v>3366</v>
      </c>
      <c r="I667" s="257" t="s">
        <v>3227</v>
      </c>
      <c r="J667" s="257" t="s">
        <v>223</v>
      </c>
      <c r="K667" s="257" t="s">
        <v>3477</v>
      </c>
      <c r="L667" s="257" t="s">
        <v>143</v>
      </c>
      <c r="M667" s="257" t="s">
        <v>170</v>
      </c>
      <c r="N667" s="257" t="s">
        <v>170</v>
      </c>
      <c r="O667" s="257" t="s">
        <v>170</v>
      </c>
      <c r="P667" s="257" t="s">
        <v>170</v>
      </c>
      <c r="Q667" s="257" t="s">
        <v>143</v>
      </c>
      <c r="R667" s="257" t="s">
        <v>78</v>
      </c>
      <c r="S667" s="257" t="s">
        <v>104</v>
      </c>
      <c r="T667" s="257" t="s">
        <v>3478</v>
      </c>
      <c r="U667" s="257" t="s">
        <v>3479</v>
      </c>
      <c r="V667" s="257" t="s">
        <v>3480</v>
      </c>
      <c r="W667" s="257" t="s">
        <v>3417</v>
      </c>
      <c r="X667" s="257" t="s">
        <v>3481</v>
      </c>
      <c r="Y667" s="257" t="s">
        <v>3227</v>
      </c>
    </row>
    <row r="668" spans="1:25" ht="24" x14ac:dyDescent="0.2">
      <c r="A668" s="257" t="s">
        <v>144</v>
      </c>
      <c r="B668" s="271" t="s">
        <v>3143</v>
      </c>
      <c r="C668" s="271"/>
      <c r="D668" s="257" t="s">
        <v>77</v>
      </c>
      <c r="E668" s="257" t="s">
        <v>89</v>
      </c>
      <c r="F668" s="257" t="s">
        <v>3120</v>
      </c>
      <c r="G668" s="257" t="s">
        <v>223</v>
      </c>
      <c r="H668" s="257" t="s">
        <v>3482</v>
      </c>
      <c r="I668" s="257" t="s">
        <v>3483</v>
      </c>
      <c r="J668" s="257" t="s">
        <v>3483</v>
      </c>
      <c r="K668" s="257" t="s">
        <v>124</v>
      </c>
      <c r="L668" s="257" t="s">
        <v>143</v>
      </c>
      <c r="M668" s="257" t="s">
        <v>192</v>
      </c>
      <c r="N668" s="257" t="s">
        <v>192</v>
      </c>
      <c r="O668" s="257" t="s">
        <v>192</v>
      </c>
      <c r="P668" s="257" t="s">
        <v>192</v>
      </c>
      <c r="Q668" s="257" t="s">
        <v>192</v>
      </c>
      <c r="R668" s="257" t="s">
        <v>93</v>
      </c>
      <c r="S668" s="257" t="s">
        <v>79</v>
      </c>
      <c r="T668" s="257" t="s">
        <v>3129</v>
      </c>
      <c r="U668" s="257" t="s">
        <v>3484</v>
      </c>
      <c r="V668" s="257" t="s">
        <v>3485</v>
      </c>
      <c r="W668" s="257" t="s">
        <v>3120</v>
      </c>
      <c r="X668" s="257" t="s">
        <v>3486</v>
      </c>
      <c r="Y668" s="257" t="s">
        <v>3483</v>
      </c>
    </row>
    <row r="669" spans="1:25" ht="48" x14ac:dyDescent="0.2">
      <c r="A669" s="257" t="s">
        <v>827</v>
      </c>
      <c r="B669" s="271" t="s">
        <v>3143</v>
      </c>
      <c r="C669" s="271"/>
      <c r="D669" s="257" t="s">
        <v>77</v>
      </c>
      <c r="E669" s="257" t="s">
        <v>89</v>
      </c>
      <c r="F669" s="257" t="s">
        <v>3120</v>
      </c>
      <c r="G669" s="257" t="s">
        <v>3363</v>
      </c>
      <c r="H669" s="257" t="s">
        <v>3364</v>
      </c>
      <c r="I669" s="257" t="s">
        <v>3365</v>
      </c>
      <c r="J669" s="257" t="s">
        <v>3366</v>
      </c>
      <c r="K669" s="257" t="s">
        <v>3487</v>
      </c>
      <c r="L669" s="257" t="s">
        <v>143</v>
      </c>
      <c r="M669" s="257" t="s">
        <v>170</v>
      </c>
      <c r="N669" s="257" t="s">
        <v>170</v>
      </c>
      <c r="O669" s="257" t="s">
        <v>170</v>
      </c>
      <c r="P669" s="257" t="s">
        <v>170</v>
      </c>
      <c r="Q669" s="257" t="s">
        <v>143</v>
      </c>
      <c r="R669" s="257" t="s">
        <v>78</v>
      </c>
      <c r="S669" s="257" t="s">
        <v>104</v>
      </c>
      <c r="T669" s="257" t="s">
        <v>3478</v>
      </c>
      <c r="U669" s="257" t="s">
        <v>3488</v>
      </c>
      <c r="V669" s="257" t="s">
        <v>2380</v>
      </c>
      <c r="W669" s="257" t="s">
        <v>3120</v>
      </c>
      <c r="X669" s="257" t="s">
        <v>3489</v>
      </c>
      <c r="Y669" s="257" t="s">
        <v>3365</v>
      </c>
    </row>
    <row r="670" spans="1:25" ht="24" x14ac:dyDescent="0.2">
      <c r="A670" s="257" t="s">
        <v>832</v>
      </c>
      <c r="B670" s="271" t="s">
        <v>3417</v>
      </c>
      <c r="C670" s="271"/>
      <c r="D670" s="257" t="s">
        <v>77</v>
      </c>
      <c r="E670" s="257" t="s">
        <v>89</v>
      </c>
      <c r="F670" s="257" t="s">
        <v>3387</v>
      </c>
      <c r="G670" s="257" t="s">
        <v>3398</v>
      </c>
      <c r="H670" s="257" t="s">
        <v>3366</v>
      </c>
      <c r="I670" s="257" t="s">
        <v>3363</v>
      </c>
      <c r="J670" s="257" t="s">
        <v>3363</v>
      </c>
      <c r="K670" s="257" t="s">
        <v>3490</v>
      </c>
      <c r="L670" s="257" t="s">
        <v>143</v>
      </c>
      <c r="M670" s="257" t="s">
        <v>186</v>
      </c>
      <c r="N670" s="257" t="s">
        <v>186</v>
      </c>
      <c r="O670" s="257" t="s">
        <v>186</v>
      </c>
      <c r="P670" s="257" t="s">
        <v>186</v>
      </c>
      <c r="Q670" s="257" t="s">
        <v>143</v>
      </c>
      <c r="R670" s="257" t="s">
        <v>78</v>
      </c>
      <c r="S670" s="257" t="s">
        <v>79</v>
      </c>
      <c r="T670" s="257" t="s">
        <v>182</v>
      </c>
      <c r="U670" s="257" t="s">
        <v>3491</v>
      </c>
      <c r="V670" s="257" t="s">
        <v>831</v>
      </c>
      <c r="W670" s="257" t="s">
        <v>3387</v>
      </c>
      <c r="X670" s="257" t="s">
        <v>3492</v>
      </c>
      <c r="Y670" s="257" t="s">
        <v>3363</v>
      </c>
    </row>
    <row r="671" spans="1:25" ht="24" x14ac:dyDescent="0.2">
      <c r="A671" s="257" t="s">
        <v>837</v>
      </c>
      <c r="B671" s="271" t="s">
        <v>3417</v>
      </c>
      <c r="C671" s="271"/>
      <c r="D671" s="257" t="s">
        <v>77</v>
      </c>
      <c r="E671" s="257" t="s">
        <v>89</v>
      </c>
      <c r="F671" s="257" t="s">
        <v>3387</v>
      </c>
      <c r="G671" s="257" t="s">
        <v>3398</v>
      </c>
      <c r="H671" s="257" t="s">
        <v>3366</v>
      </c>
      <c r="I671" s="257" t="s">
        <v>3363</v>
      </c>
      <c r="J671" s="257" t="s">
        <v>3363</v>
      </c>
      <c r="K671" s="257" t="s">
        <v>3493</v>
      </c>
      <c r="L671" s="257" t="s">
        <v>143</v>
      </c>
      <c r="M671" s="257" t="s">
        <v>186</v>
      </c>
      <c r="N671" s="257" t="s">
        <v>186</v>
      </c>
      <c r="O671" s="257" t="s">
        <v>186</v>
      </c>
      <c r="P671" s="257" t="s">
        <v>186</v>
      </c>
      <c r="Q671" s="257" t="s">
        <v>143</v>
      </c>
      <c r="R671" s="257" t="s">
        <v>78</v>
      </c>
      <c r="S671" s="257" t="s">
        <v>79</v>
      </c>
      <c r="T671" s="257" t="s">
        <v>182</v>
      </c>
      <c r="U671" s="257" t="s">
        <v>3491</v>
      </c>
      <c r="V671" s="257" t="s">
        <v>3494</v>
      </c>
      <c r="W671" s="257" t="s">
        <v>3387</v>
      </c>
      <c r="X671" s="257" t="s">
        <v>3495</v>
      </c>
      <c r="Y671" s="257" t="s">
        <v>3363</v>
      </c>
    </row>
    <row r="672" spans="1:25" ht="36" x14ac:dyDescent="0.2">
      <c r="A672" s="257" t="s">
        <v>847</v>
      </c>
      <c r="B672" s="271" t="s">
        <v>3417</v>
      </c>
      <c r="C672" s="271"/>
      <c r="D672" s="257" t="s">
        <v>77</v>
      </c>
      <c r="E672" s="257" t="s">
        <v>89</v>
      </c>
      <c r="F672" s="257" t="s">
        <v>3120</v>
      </c>
      <c r="G672" s="257" t="s">
        <v>3363</v>
      </c>
      <c r="H672" s="257" t="s">
        <v>3364</v>
      </c>
      <c r="I672" s="257" t="s">
        <v>3496</v>
      </c>
      <c r="J672" s="257" t="s">
        <v>3497</v>
      </c>
      <c r="K672" s="257" t="s">
        <v>3498</v>
      </c>
      <c r="L672" s="257" t="s">
        <v>143</v>
      </c>
      <c r="M672" s="257" t="s">
        <v>144</v>
      </c>
      <c r="N672" s="257" t="s">
        <v>144</v>
      </c>
      <c r="O672" s="257" t="s">
        <v>144</v>
      </c>
      <c r="P672" s="257" t="s">
        <v>144</v>
      </c>
      <c r="Q672" s="257" t="s">
        <v>143</v>
      </c>
      <c r="R672" s="257" t="s">
        <v>78</v>
      </c>
      <c r="S672" s="257" t="s">
        <v>79</v>
      </c>
      <c r="T672" s="257" t="s">
        <v>3499</v>
      </c>
      <c r="U672" s="257" t="s">
        <v>3500</v>
      </c>
      <c r="V672" s="257" t="s">
        <v>3501</v>
      </c>
      <c r="W672" s="257" t="s">
        <v>3120</v>
      </c>
      <c r="X672" s="257" t="s">
        <v>3502</v>
      </c>
      <c r="Y672" s="257" t="s">
        <v>3496</v>
      </c>
    </row>
    <row r="673" spans="1:25" ht="24" x14ac:dyDescent="0.2">
      <c r="A673" s="257" t="s">
        <v>852</v>
      </c>
      <c r="B673" s="271" t="s">
        <v>3433</v>
      </c>
      <c r="C673" s="271"/>
      <c r="D673" s="257" t="s">
        <v>77</v>
      </c>
      <c r="E673" s="257" t="s">
        <v>89</v>
      </c>
      <c r="F673" s="257" t="s">
        <v>3363</v>
      </c>
      <c r="G673" s="257" t="s">
        <v>3363</v>
      </c>
      <c r="H673" s="257" t="s">
        <v>3364</v>
      </c>
      <c r="I673" s="257" t="s">
        <v>3326</v>
      </c>
      <c r="J673" s="257" t="s">
        <v>3326</v>
      </c>
      <c r="K673" s="257" t="s">
        <v>3503</v>
      </c>
      <c r="L673" s="257" t="s">
        <v>143</v>
      </c>
      <c r="M673" s="257" t="s">
        <v>181</v>
      </c>
      <c r="N673" s="257" t="s">
        <v>181</v>
      </c>
      <c r="O673" s="257" t="s">
        <v>181</v>
      </c>
      <c r="P673" s="257" t="s">
        <v>181</v>
      </c>
      <c r="Q673" s="257" t="s">
        <v>143</v>
      </c>
      <c r="R673" s="257" t="s">
        <v>78</v>
      </c>
      <c r="S673" s="257" t="s">
        <v>79</v>
      </c>
      <c r="T673" s="257" t="s">
        <v>182</v>
      </c>
      <c r="U673" s="257" t="s">
        <v>3491</v>
      </c>
      <c r="V673" s="257" t="s">
        <v>882</v>
      </c>
      <c r="W673" s="257" t="s">
        <v>3363</v>
      </c>
      <c r="X673" s="257" t="s">
        <v>3504</v>
      </c>
      <c r="Y673" s="257" t="s">
        <v>3119</v>
      </c>
    </row>
    <row r="674" spans="1:25" ht="24" x14ac:dyDescent="0.2">
      <c r="A674" s="257" t="s">
        <v>858</v>
      </c>
      <c r="B674" s="271" t="s">
        <v>3433</v>
      </c>
      <c r="C674" s="271"/>
      <c r="D674" s="257" t="s">
        <v>77</v>
      </c>
      <c r="E674" s="257" t="s">
        <v>89</v>
      </c>
      <c r="F674" s="257" t="s">
        <v>3120</v>
      </c>
      <c r="G674" s="257" t="s">
        <v>3120</v>
      </c>
      <c r="H674" s="257" t="s">
        <v>3339</v>
      </c>
      <c r="I674" s="257" t="s">
        <v>3326</v>
      </c>
      <c r="J674" s="257" t="s">
        <v>3326</v>
      </c>
      <c r="K674" s="257" t="s">
        <v>3505</v>
      </c>
      <c r="L674" s="257" t="s">
        <v>143</v>
      </c>
      <c r="M674" s="257" t="s">
        <v>229</v>
      </c>
      <c r="N674" s="257" t="s">
        <v>229</v>
      </c>
      <c r="O674" s="257" t="s">
        <v>229</v>
      </c>
      <c r="P674" s="257" t="s">
        <v>229</v>
      </c>
      <c r="Q674" s="257" t="s">
        <v>143</v>
      </c>
      <c r="R674" s="257" t="s">
        <v>78</v>
      </c>
      <c r="S674" s="257" t="s">
        <v>79</v>
      </c>
      <c r="T674" s="257" t="s">
        <v>182</v>
      </c>
      <c r="U674" s="257" t="s">
        <v>3491</v>
      </c>
      <c r="V674" s="257" t="s">
        <v>876</v>
      </c>
      <c r="W674" s="257" t="s">
        <v>3120</v>
      </c>
      <c r="X674" s="257" t="s">
        <v>3506</v>
      </c>
      <c r="Y674" s="257" t="s">
        <v>3326</v>
      </c>
    </row>
    <row r="675" spans="1:25" ht="24" x14ac:dyDescent="0.2">
      <c r="A675" s="257" t="s">
        <v>865</v>
      </c>
      <c r="B675" s="271" t="s">
        <v>3433</v>
      </c>
      <c r="C675" s="271"/>
      <c r="D675" s="257" t="s">
        <v>77</v>
      </c>
      <c r="E675" s="257" t="s">
        <v>89</v>
      </c>
      <c r="F675" s="257" t="s">
        <v>3119</v>
      </c>
      <c r="G675" s="257" t="s">
        <v>3119</v>
      </c>
      <c r="H675" s="257" t="s">
        <v>3507</v>
      </c>
      <c r="I675" s="257" t="s">
        <v>3160</v>
      </c>
      <c r="J675" s="257" t="s">
        <v>3160</v>
      </c>
      <c r="K675" s="257" t="s">
        <v>912</v>
      </c>
      <c r="L675" s="257" t="s">
        <v>143</v>
      </c>
      <c r="M675" s="257" t="s">
        <v>181</v>
      </c>
      <c r="N675" s="257" t="s">
        <v>181</v>
      </c>
      <c r="O675" s="257" t="s">
        <v>181</v>
      </c>
      <c r="P675" s="257" t="s">
        <v>181</v>
      </c>
      <c r="Q675" s="257" t="s">
        <v>143</v>
      </c>
      <c r="R675" s="257" t="s">
        <v>78</v>
      </c>
      <c r="S675" s="257" t="s">
        <v>79</v>
      </c>
      <c r="T675" s="257" t="s">
        <v>182</v>
      </c>
      <c r="U675" s="257" t="s">
        <v>3508</v>
      </c>
      <c r="V675" s="257" t="s">
        <v>3509</v>
      </c>
      <c r="W675" s="257" t="s">
        <v>3119</v>
      </c>
      <c r="X675" s="257" t="s">
        <v>3510</v>
      </c>
      <c r="Y675" s="257" t="s">
        <v>3160</v>
      </c>
    </row>
    <row r="676" spans="1:25" ht="24" x14ac:dyDescent="0.2">
      <c r="A676" s="257" t="s">
        <v>871</v>
      </c>
      <c r="B676" s="271" t="s">
        <v>3433</v>
      </c>
      <c r="C676" s="271"/>
      <c r="D676" s="257" t="s">
        <v>77</v>
      </c>
      <c r="E676" s="257" t="s">
        <v>89</v>
      </c>
      <c r="F676" s="257" t="s">
        <v>3398</v>
      </c>
      <c r="G676" s="257" t="s">
        <v>223</v>
      </c>
      <c r="H676" s="257" t="s">
        <v>3482</v>
      </c>
      <c r="I676" s="257" t="s">
        <v>3511</v>
      </c>
      <c r="J676" s="257" t="s">
        <v>3512</v>
      </c>
      <c r="K676" s="257" t="s">
        <v>3513</v>
      </c>
      <c r="L676" s="257" t="s">
        <v>143</v>
      </c>
      <c r="M676" s="257" t="s">
        <v>192</v>
      </c>
      <c r="N676" s="257" t="s">
        <v>192</v>
      </c>
      <c r="O676" s="257" t="s">
        <v>192</v>
      </c>
      <c r="P676" s="257" t="s">
        <v>192</v>
      </c>
      <c r="Q676" s="257" t="s">
        <v>143</v>
      </c>
      <c r="R676" s="257" t="s">
        <v>93</v>
      </c>
      <c r="S676" s="257" t="s">
        <v>79</v>
      </c>
      <c r="T676" s="257" t="s">
        <v>3129</v>
      </c>
      <c r="U676" s="257" t="s">
        <v>3514</v>
      </c>
      <c r="V676" s="257" t="s">
        <v>869</v>
      </c>
      <c r="W676" s="257" t="s">
        <v>3398</v>
      </c>
      <c r="X676" s="257" t="s">
        <v>3515</v>
      </c>
      <c r="Y676" s="257" t="s">
        <v>3511</v>
      </c>
    </row>
    <row r="677" spans="1:25" ht="24" x14ac:dyDescent="0.2">
      <c r="A677" s="257" t="s">
        <v>878</v>
      </c>
      <c r="B677" s="271" t="s">
        <v>3387</v>
      </c>
      <c r="C677" s="271"/>
      <c r="D677" s="257" t="s">
        <v>77</v>
      </c>
      <c r="E677" s="257" t="s">
        <v>89</v>
      </c>
      <c r="F677" s="257" t="s">
        <v>3119</v>
      </c>
      <c r="G677" s="257" t="s">
        <v>3326</v>
      </c>
      <c r="H677" s="257" t="s">
        <v>3516</v>
      </c>
      <c r="I677" s="257" t="s">
        <v>3517</v>
      </c>
      <c r="J677" s="257" t="s">
        <v>3507</v>
      </c>
      <c r="K677" s="257" t="s">
        <v>3518</v>
      </c>
      <c r="L677" s="257" t="s">
        <v>143</v>
      </c>
      <c r="M677" s="257" t="s">
        <v>517</v>
      </c>
      <c r="N677" s="257" t="s">
        <v>517</v>
      </c>
      <c r="O677" s="257" t="s">
        <v>517</v>
      </c>
      <c r="P677" s="257" t="s">
        <v>517</v>
      </c>
      <c r="Q677" s="257" t="s">
        <v>143</v>
      </c>
      <c r="R677" s="257" t="s">
        <v>78</v>
      </c>
      <c r="S677" s="257" t="s">
        <v>104</v>
      </c>
      <c r="T677" s="257" t="s">
        <v>3044</v>
      </c>
      <c r="U677" s="257" t="s">
        <v>3519</v>
      </c>
      <c r="V677" s="257" t="s">
        <v>3520</v>
      </c>
      <c r="W677" s="257" t="s">
        <v>3119</v>
      </c>
      <c r="X677" s="257" t="s">
        <v>3521</v>
      </c>
      <c r="Y677" s="257" t="s">
        <v>3517</v>
      </c>
    </row>
    <row r="678" spans="1:25" ht="84" x14ac:dyDescent="0.2">
      <c r="A678" s="257" t="s">
        <v>459</v>
      </c>
      <c r="B678" s="271" t="s">
        <v>3398</v>
      </c>
      <c r="C678" s="271"/>
      <c r="D678" s="257" t="s">
        <v>77</v>
      </c>
      <c r="E678" s="257" t="s">
        <v>89</v>
      </c>
      <c r="F678" s="257" t="s">
        <v>3522</v>
      </c>
      <c r="G678" s="257" t="s">
        <v>3523</v>
      </c>
      <c r="H678" s="257" t="s">
        <v>3524</v>
      </c>
      <c r="I678" s="257" t="s">
        <v>3525</v>
      </c>
      <c r="J678" s="257" t="s">
        <v>3173</v>
      </c>
      <c r="K678" s="257" t="s">
        <v>3526</v>
      </c>
      <c r="L678" s="257" t="s">
        <v>143</v>
      </c>
      <c r="M678" s="257" t="s">
        <v>3527</v>
      </c>
      <c r="N678" s="257" t="s">
        <v>3527</v>
      </c>
      <c r="O678" s="257" t="s">
        <v>3527</v>
      </c>
      <c r="P678" s="257" t="s">
        <v>3527</v>
      </c>
      <c r="Q678" s="257" t="s">
        <v>143</v>
      </c>
      <c r="R678" s="257" t="s">
        <v>78</v>
      </c>
      <c r="S678" s="257" t="s">
        <v>79</v>
      </c>
      <c r="T678" s="257" t="s">
        <v>3528</v>
      </c>
      <c r="U678" s="257" t="s">
        <v>3529</v>
      </c>
      <c r="V678" s="257" t="s">
        <v>930</v>
      </c>
      <c r="W678" s="257" t="s">
        <v>3522</v>
      </c>
      <c r="X678" s="257" t="s">
        <v>3530</v>
      </c>
      <c r="Y678" s="257" t="s">
        <v>3525</v>
      </c>
    </row>
    <row r="679" spans="1:25" ht="36" x14ac:dyDescent="0.2">
      <c r="A679" s="257" t="s">
        <v>889</v>
      </c>
      <c r="B679" s="271" t="s">
        <v>3120</v>
      </c>
      <c r="C679" s="271"/>
      <c r="D679" s="257" t="s">
        <v>77</v>
      </c>
      <c r="E679" s="257" t="s">
        <v>89</v>
      </c>
      <c r="F679" s="257" t="s">
        <v>3326</v>
      </c>
      <c r="G679" s="257" t="s">
        <v>3326</v>
      </c>
      <c r="H679" s="257" t="s">
        <v>3516</v>
      </c>
      <c r="I679" s="257" t="s">
        <v>223</v>
      </c>
      <c r="J679" s="257" t="s">
        <v>3531</v>
      </c>
      <c r="K679" s="257" t="s">
        <v>132</v>
      </c>
      <c r="L679" s="257" t="s">
        <v>143</v>
      </c>
      <c r="M679" s="257" t="s">
        <v>181</v>
      </c>
      <c r="N679" s="257" t="s">
        <v>181</v>
      </c>
      <c r="O679" s="257" t="s">
        <v>181</v>
      </c>
      <c r="P679" s="257" t="s">
        <v>181</v>
      </c>
      <c r="Q679" s="257" t="s">
        <v>143</v>
      </c>
      <c r="R679" s="257" t="s">
        <v>78</v>
      </c>
      <c r="S679" s="257" t="s">
        <v>79</v>
      </c>
      <c r="T679" s="257" t="s">
        <v>182</v>
      </c>
      <c r="U679" s="257" t="s">
        <v>3532</v>
      </c>
      <c r="V679" s="257" t="s">
        <v>3533</v>
      </c>
      <c r="W679" s="257" t="s">
        <v>3326</v>
      </c>
      <c r="X679" s="257" t="s">
        <v>3534</v>
      </c>
      <c r="Y679" s="257" t="s">
        <v>223</v>
      </c>
    </row>
    <row r="680" spans="1:25" ht="24" x14ac:dyDescent="0.2">
      <c r="A680" s="257" t="s">
        <v>897</v>
      </c>
      <c r="B680" s="271" t="s">
        <v>3119</v>
      </c>
      <c r="C680" s="271"/>
      <c r="D680" s="257" t="s">
        <v>77</v>
      </c>
      <c r="E680" s="257" t="s">
        <v>89</v>
      </c>
      <c r="F680" s="257" t="s">
        <v>223</v>
      </c>
      <c r="G680" s="257" t="s">
        <v>223</v>
      </c>
      <c r="H680" s="257" t="s">
        <v>3482</v>
      </c>
      <c r="I680" s="257" t="s">
        <v>3535</v>
      </c>
      <c r="J680" s="257" t="s">
        <v>3160</v>
      </c>
      <c r="K680" s="257" t="s">
        <v>3536</v>
      </c>
      <c r="L680" s="257" t="s">
        <v>143</v>
      </c>
      <c r="M680" s="257" t="s">
        <v>319</v>
      </c>
      <c r="N680" s="257" t="s">
        <v>319</v>
      </c>
      <c r="O680" s="257" t="s">
        <v>319</v>
      </c>
      <c r="P680" s="257" t="s">
        <v>319</v>
      </c>
      <c r="Q680" s="257" t="s">
        <v>143</v>
      </c>
      <c r="R680" s="257" t="s">
        <v>78</v>
      </c>
      <c r="S680" s="257" t="s">
        <v>79</v>
      </c>
      <c r="T680" s="257" t="s">
        <v>3424</v>
      </c>
      <c r="U680" s="257" t="s">
        <v>3537</v>
      </c>
      <c r="V680" s="257" t="s">
        <v>3538</v>
      </c>
      <c r="W680" s="257" t="s">
        <v>223</v>
      </c>
      <c r="X680" s="257" t="s">
        <v>3539</v>
      </c>
      <c r="Y680" s="257" t="s">
        <v>3535</v>
      </c>
    </row>
    <row r="681" spans="1:25" ht="24" x14ac:dyDescent="0.2">
      <c r="A681" s="257" t="s">
        <v>901</v>
      </c>
      <c r="B681" s="271" t="s">
        <v>3119</v>
      </c>
      <c r="C681" s="271"/>
      <c r="D681" s="257" t="s">
        <v>77</v>
      </c>
      <c r="E681" s="257" t="s">
        <v>89</v>
      </c>
      <c r="F681" s="257" t="s">
        <v>223</v>
      </c>
      <c r="G681" s="257" t="s">
        <v>3540</v>
      </c>
      <c r="H681" s="257" t="s">
        <v>3541</v>
      </c>
      <c r="I681" s="257" t="s">
        <v>2996</v>
      </c>
      <c r="J681" s="257" t="s">
        <v>2996</v>
      </c>
      <c r="K681" s="257" t="s">
        <v>3542</v>
      </c>
      <c r="L681" s="257" t="s">
        <v>143</v>
      </c>
      <c r="M681" s="257" t="s">
        <v>181</v>
      </c>
      <c r="N681" s="257" t="s">
        <v>181</v>
      </c>
      <c r="O681" s="257" t="s">
        <v>181</v>
      </c>
      <c r="P681" s="257" t="s">
        <v>181</v>
      </c>
      <c r="Q681" s="257" t="s">
        <v>143</v>
      </c>
      <c r="R681" s="257" t="s">
        <v>83</v>
      </c>
      <c r="S681" s="257" t="s">
        <v>79</v>
      </c>
      <c r="T681" s="257" t="s">
        <v>182</v>
      </c>
      <c r="U681" s="257" t="s">
        <v>3543</v>
      </c>
      <c r="V681" s="257" t="s">
        <v>2402</v>
      </c>
      <c r="W681" s="257" t="s">
        <v>223</v>
      </c>
      <c r="X681" s="257" t="s">
        <v>3544</v>
      </c>
      <c r="Y681" s="257" t="s">
        <v>2996</v>
      </c>
    </row>
    <row r="682" spans="1:25" ht="48" x14ac:dyDescent="0.2">
      <c r="A682" s="257" t="s">
        <v>911</v>
      </c>
      <c r="B682" s="271" t="s">
        <v>3119</v>
      </c>
      <c r="C682" s="271"/>
      <c r="D682" s="257" t="s">
        <v>77</v>
      </c>
      <c r="E682" s="257" t="s">
        <v>89</v>
      </c>
      <c r="F682" s="257" t="s">
        <v>223</v>
      </c>
      <c r="G682" s="257" t="s">
        <v>2281</v>
      </c>
      <c r="H682" s="257" t="s">
        <v>3545</v>
      </c>
      <c r="I682" s="257" t="s">
        <v>3193</v>
      </c>
      <c r="J682" s="257" t="s">
        <v>3227</v>
      </c>
      <c r="K682" s="257" t="s">
        <v>3546</v>
      </c>
      <c r="L682" s="257" t="s">
        <v>143</v>
      </c>
      <c r="M682" s="257" t="s">
        <v>2771</v>
      </c>
      <c r="N682" s="257" t="s">
        <v>2771</v>
      </c>
      <c r="O682" s="257" t="s">
        <v>2771</v>
      </c>
      <c r="P682" s="257" t="s">
        <v>2771</v>
      </c>
      <c r="Q682" s="257" t="s">
        <v>143</v>
      </c>
      <c r="R682" s="257" t="s">
        <v>78</v>
      </c>
      <c r="S682" s="257" t="s">
        <v>79</v>
      </c>
      <c r="T682" s="257" t="s">
        <v>3547</v>
      </c>
      <c r="U682" s="257" t="s">
        <v>3548</v>
      </c>
      <c r="V682" s="257" t="s">
        <v>957</v>
      </c>
      <c r="W682" s="257" t="s">
        <v>223</v>
      </c>
      <c r="X682" s="257" t="s">
        <v>3549</v>
      </c>
      <c r="Y682" s="257" t="s">
        <v>3193</v>
      </c>
    </row>
    <row r="683" spans="1:25" ht="72" x14ac:dyDescent="0.2">
      <c r="A683" s="257" t="s">
        <v>916</v>
      </c>
      <c r="B683" s="271" t="s">
        <v>3119</v>
      </c>
      <c r="C683" s="271"/>
      <c r="D683" s="257" t="s">
        <v>77</v>
      </c>
      <c r="E683" s="257" t="s">
        <v>89</v>
      </c>
      <c r="F683" s="257" t="s">
        <v>3531</v>
      </c>
      <c r="G683" s="257" t="s">
        <v>2281</v>
      </c>
      <c r="H683" s="257" t="s">
        <v>3545</v>
      </c>
      <c r="I683" s="257" t="s">
        <v>3247</v>
      </c>
      <c r="J683" s="257" t="s">
        <v>2350</v>
      </c>
      <c r="K683" s="257" t="s">
        <v>3550</v>
      </c>
      <c r="L683" s="257" t="s">
        <v>143</v>
      </c>
      <c r="M683" s="257" t="s">
        <v>148</v>
      </c>
      <c r="N683" s="257" t="s">
        <v>148</v>
      </c>
      <c r="O683" s="257" t="s">
        <v>148</v>
      </c>
      <c r="P683" s="257" t="s">
        <v>148</v>
      </c>
      <c r="Q683" s="257" t="s">
        <v>143</v>
      </c>
      <c r="R683" s="257" t="s">
        <v>78</v>
      </c>
      <c r="S683" s="257" t="s">
        <v>79</v>
      </c>
      <c r="T683" s="257" t="s">
        <v>3551</v>
      </c>
      <c r="U683" s="257" t="s">
        <v>3552</v>
      </c>
      <c r="V683" s="257" t="s">
        <v>3553</v>
      </c>
      <c r="W683" s="257" t="s">
        <v>3531</v>
      </c>
      <c r="X683" s="257" t="s">
        <v>3554</v>
      </c>
      <c r="Y683" s="257" t="s">
        <v>3247</v>
      </c>
    </row>
    <row r="684" spans="1:25" ht="36" x14ac:dyDescent="0.2">
      <c r="A684" s="257" t="s">
        <v>924</v>
      </c>
      <c r="B684" s="271" t="s">
        <v>3326</v>
      </c>
      <c r="C684" s="271"/>
      <c r="D684" s="257" t="s">
        <v>77</v>
      </c>
      <c r="E684" s="257" t="s">
        <v>89</v>
      </c>
      <c r="F684" s="257" t="s">
        <v>223</v>
      </c>
      <c r="G684" s="257" t="s">
        <v>223</v>
      </c>
      <c r="H684" s="257" t="s">
        <v>3482</v>
      </c>
      <c r="I684" s="257" t="s">
        <v>3555</v>
      </c>
      <c r="J684" s="257" t="s">
        <v>3555</v>
      </c>
      <c r="K684" s="257" t="s">
        <v>132</v>
      </c>
      <c r="L684" s="257" t="s">
        <v>143</v>
      </c>
      <c r="M684" s="257" t="s">
        <v>181</v>
      </c>
      <c r="N684" s="257" t="s">
        <v>181</v>
      </c>
      <c r="O684" s="257" t="s">
        <v>181</v>
      </c>
      <c r="P684" s="257" t="s">
        <v>181</v>
      </c>
      <c r="Q684" s="257" t="s">
        <v>143</v>
      </c>
      <c r="R684" s="257" t="s">
        <v>78</v>
      </c>
      <c r="S684" s="257" t="s">
        <v>79</v>
      </c>
      <c r="T684" s="257" t="s">
        <v>182</v>
      </c>
      <c r="U684" s="257" t="s">
        <v>3556</v>
      </c>
      <c r="V684" s="257" t="s">
        <v>975</v>
      </c>
      <c r="W684" s="257" t="s">
        <v>223</v>
      </c>
      <c r="X684" s="257" t="s">
        <v>3557</v>
      </c>
      <c r="Y684" s="257" t="s">
        <v>3555</v>
      </c>
    </row>
    <row r="685" spans="1:25" ht="60" x14ac:dyDescent="0.2">
      <c r="A685" s="257" t="s">
        <v>932</v>
      </c>
      <c r="B685" s="271" t="s">
        <v>3326</v>
      </c>
      <c r="C685" s="271"/>
      <c r="D685" s="257" t="s">
        <v>77</v>
      </c>
      <c r="E685" s="257" t="s">
        <v>89</v>
      </c>
      <c r="F685" s="257" t="s">
        <v>3531</v>
      </c>
      <c r="G685" s="257" t="s">
        <v>3470</v>
      </c>
      <c r="H685" s="257" t="s">
        <v>2996</v>
      </c>
      <c r="I685" s="257" t="s">
        <v>3558</v>
      </c>
      <c r="J685" s="257" t="s">
        <v>3558</v>
      </c>
      <c r="K685" s="257" t="s">
        <v>3559</v>
      </c>
      <c r="L685" s="257" t="s">
        <v>143</v>
      </c>
      <c r="M685" s="257" t="s">
        <v>342</v>
      </c>
      <c r="N685" s="257" t="s">
        <v>342</v>
      </c>
      <c r="O685" s="257" t="s">
        <v>342</v>
      </c>
      <c r="P685" s="257" t="s">
        <v>342</v>
      </c>
      <c r="Q685" s="257" t="s">
        <v>143</v>
      </c>
      <c r="R685" s="257" t="s">
        <v>78</v>
      </c>
      <c r="S685" s="257" t="s">
        <v>79</v>
      </c>
      <c r="T685" s="257" t="s">
        <v>3265</v>
      </c>
      <c r="U685" s="257" t="s">
        <v>3560</v>
      </c>
      <c r="V685" s="257" t="s">
        <v>896</v>
      </c>
      <c r="W685" s="257" t="s">
        <v>3531</v>
      </c>
      <c r="X685" s="257" t="s">
        <v>3561</v>
      </c>
      <c r="Y685" s="257" t="s">
        <v>3558</v>
      </c>
    </row>
    <row r="686" spans="1:25" ht="36" x14ac:dyDescent="0.2">
      <c r="A686" s="257" t="s">
        <v>935</v>
      </c>
      <c r="B686" s="271" t="s">
        <v>3326</v>
      </c>
      <c r="C686" s="271"/>
      <c r="D686" s="257" t="s">
        <v>77</v>
      </c>
      <c r="E686" s="257" t="s">
        <v>89</v>
      </c>
      <c r="F686" s="257" t="s">
        <v>3305</v>
      </c>
      <c r="G686" s="257" t="s">
        <v>3318</v>
      </c>
      <c r="H686" s="257" t="s">
        <v>3562</v>
      </c>
      <c r="I686" s="257" t="s">
        <v>3082</v>
      </c>
      <c r="J686" s="257" t="s">
        <v>2350</v>
      </c>
      <c r="K686" s="257" t="s">
        <v>1105</v>
      </c>
      <c r="L686" s="257" t="s">
        <v>144</v>
      </c>
      <c r="M686" s="257" t="s">
        <v>191</v>
      </c>
      <c r="N686" s="257" t="s">
        <v>1064</v>
      </c>
      <c r="O686" s="257" t="s">
        <v>1064</v>
      </c>
      <c r="P686" s="257" t="s">
        <v>1064</v>
      </c>
      <c r="Q686" s="257" t="s">
        <v>143</v>
      </c>
      <c r="R686" s="257" t="s">
        <v>78</v>
      </c>
      <c r="S686" s="257" t="s">
        <v>79</v>
      </c>
      <c r="T686" s="257" t="s">
        <v>3563</v>
      </c>
      <c r="U686" s="257" t="s">
        <v>3564</v>
      </c>
      <c r="V686" s="257" t="s">
        <v>984</v>
      </c>
      <c r="W686" s="257" t="s">
        <v>3305</v>
      </c>
      <c r="X686" s="257" t="s">
        <v>3565</v>
      </c>
      <c r="Y686" s="257" t="s">
        <v>3082</v>
      </c>
    </row>
    <row r="687" spans="1:25" ht="24" x14ac:dyDescent="0.2">
      <c r="A687" s="257" t="s">
        <v>941</v>
      </c>
      <c r="B687" s="271" t="s">
        <v>3290</v>
      </c>
      <c r="C687" s="271"/>
      <c r="D687" s="257" t="s">
        <v>77</v>
      </c>
      <c r="E687" s="257" t="s">
        <v>89</v>
      </c>
      <c r="F687" s="257" t="s">
        <v>3555</v>
      </c>
      <c r="G687" s="257" t="s">
        <v>3555</v>
      </c>
      <c r="H687" s="257" t="s">
        <v>3566</v>
      </c>
      <c r="I687" s="257" t="s">
        <v>3558</v>
      </c>
      <c r="J687" s="257" t="s">
        <v>3558</v>
      </c>
      <c r="K687" s="257" t="s">
        <v>3291</v>
      </c>
      <c r="L687" s="257" t="s">
        <v>143</v>
      </c>
      <c r="M687" s="257" t="s">
        <v>229</v>
      </c>
      <c r="N687" s="257" t="s">
        <v>229</v>
      </c>
      <c r="O687" s="257" t="s">
        <v>229</v>
      </c>
      <c r="P687" s="257" t="s">
        <v>229</v>
      </c>
      <c r="Q687" s="257" t="s">
        <v>143</v>
      </c>
      <c r="R687" s="257" t="s">
        <v>78</v>
      </c>
      <c r="S687" s="257" t="s">
        <v>79</v>
      </c>
      <c r="T687" s="257" t="s">
        <v>182</v>
      </c>
      <c r="U687" s="257" t="s">
        <v>3491</v>
      </c>
      <c r="V687" s="257" t="s">
        <v>968</v>
      </c>
      <c r="W687" s="257" t="s">
        <v>3555</v>
      </c>
      <c r="X687" s="257" t="s">
        <v>3567</v>
      </c>
      <c r="Y687" s="257" t="s">
        <v>3558</v>
      </c>
    </row>
    <row r="688" spans="1:25" ht="24" x14ac:dyDescent="0.2">
      <c r="A688" s="257" t="s">
        <v>226</v>
      </c>
      <c r="B688" s="271" t="s">
        <v>3290</v>
      </c>
      <c r="C688" s="271"/>
      <c r="D688" s="257" t="s">
        <v>77</v>
      </c>
      <c r="E688" s="257" t="s">
        <v>89</v>
      </c>
      <c r="F688" s="257" t="s">
        <v>3555</v>
      </c>
      <c r="G688" s="257" t="s">
        <v>3470</v>
      </c>
      <c r="H688" s="257" t="s">
        <v>3568</v>
      </c>
      <c r="I688" s="257" t="s">
        <v>3160</v>
      </c>
      <c r="J688" s="257" t="s">
        <v>3558</v>
      </c>
      <c r="K688" s="257" t="s">
        <v>3291</v>
      </c>
      <c r="L688" s="257" t="s">
        <v>143</v>
      </c>
      <c r="M688" s="257" t="s">
        <v>179</v>
      </c>
      <c r="N688" s="257" t="s">
        <v>179</v>
      </c>
      <c r="O688" s="257" t="s">
        <v>179</v>
      </c>
      <c r="P688" s="257" t="s">
        <v>179</v>
      </c>
      <c r="Q688" s="257" t="s">
        <v>143</v>
      </c>
      <c r="R688" s="257" t="s">
        <v>78</v>
      </c>
      <c r="S688" s="257" t="s">
        <v>79</v>
      </c>
      <c r="T688" s="257" t="s">
        <v>182</v>
      </c>
      <c r="U688" s="257" t="s">
        <v>3491</v>
      </c>
      <c r="V688" s="257" t="s">
        <v>945</v>
      </c>
      <c r="W688" s="257" t="s">
        <v>3555</v>
      </c>
      <c r="X688" s="257" t="s">
        <v>3569</v>
      </c>
      <c r="Y688" s="257" t="s">
        <v>3160</v>
      </c>
    </row>
    <row r="689" spans="1:25" ht="48" x14ac:dyDescent="0.2">
      <c r="A689" s="257" t="s">
        <v>951</v>
      </c>
      <c r="B689" s="271" t="s">
        <v>3290</v>
      </c>
      <c r="C689" s="271"/>
      <c r="D689" s="257" t="s">
        <v>77</v>
      </c>
      <c r="E689" s="257" t="s">
        <v>89</v>
      </c>
      <c r="F689" s="257" t="s">
        <v>3470</v>
      </c>
      <c r="G689" s="257" t="s">
        <v>3470</v>
      </c>
      <c r="H689" s="257" t="s">
        <v>3568</v>
      </c>
      <c r="I689" s="257" t="s">
        <v>3540</v>
      </c>
      <c r="J689" s="257" t="s">
        <v>3540</v>
      </c>
      <c r="K689" s="257" t="s">
        <v>1522</v>
      </c>
      <c r="L689" s="257" t="s">
        <v>143</v>
      </c>
      <c r="M689" s="257" t="s">
        <v>181</v>
      </c>
      <c r="N689" s="257" t="s">
        <v>181</v>
      </c>
      <c r="O689" s="257" t="s">
        <v>181</v>
      </c>
      <c r="P689" s="257" t="s">
        <v>181</v>
      </c>
      <c r="Q689" s="257" t="s">
        <v>143</v>
      </c>
      <c r="R689" s="257" t="s">
        <v>78</v>
      </c>
      <c r="S689" s="257" t="s">
        <v>79</v>
      </c>
      <c r="T689" s="257" t="s">
        <v>182</v>
      </c>
      <c r="U689" s="257" t="s">
        <v>3450</v>
      </c>
      <c r="V689" s="257" t="s">
        <v>3570</v>
      </c>
      <c r="W689" s="257" t="s">
        <v>3470</v>
      </c>
      <c r="X689" s="257" t="s">
        <v>3571</v>
      </c>
      <c r="Y689" s="257" t="s">
        <v>3540</v>
      </c>
    </row>
    <row r="690" spans="1:25" ht="36" x14ac:dyDescent="0.2">
      <c r="A690" s="257" t="s">
        <v>959</v>
      </c>
      <c r="B690" s="271" t="s">
        <v>3290</v>
      </c>
      <c r="C690" s="271"/>
      <c r="D690" s="257" t="s">
        <v>77</v>
      </c>
      <c r="E690" s="257" t="s">
        <v>89</v>
      </c>
      <c r="F690" s="257" t="s">
        <v>3555</v>
      </c>
      <c r="G690" s="257" t="s">
        <v>3555</v>
      </c>
      <c r="H690" s="257" t="s">
        <v>3566</v>
      </c>
      <c r="I690" s="257" t="s">
        <v>3572</v>
      </c>
      <c r="J690" s="257" t="s">
        <v>3555</v>
      </c>
      <c r="K690" s="257" t="s">
        <v>115</v>
      </c>
      <c r="L690" s="257" t="s">
        <v>229</v>
      </c>
      <c r="M690" s="257" t="s">
        <v>186</v>
      </c>
      <c r="N690" s="257" t="s">
        <v>181</v>
      </c>
      <c r="O690" s="257" t="s">
        <v>181</v>
      </c>
      <c r="P690" s="257" t="s">
        <v>181</v>
      </c>
      <c r="Q690" s="257" t="s">
        <v>143</v>
      </c>
      <c r="R690" s="257" t="s">
        <v>78</v>
      </c>
      <c r="S690" s="257" t="s">
        <v>79</v>
      </c>
      <c r="T690" s="257" t="s">
        <v>182</v>
      </c>
      <c r="U690" s="257" t="s">
        <v>3450</v>
      </c>
      <c r="V690" s="257" t="s">
        <v>991</v>
      </c>
      <c r="W690" s="257" t="s">
        <v>3555</v>
      </c>
      <c r="X690" s="257" t="s">
        <v>3573</v>
      </c>
      <c r="Y690" s="257" t="s">
        <v>3572</v>
      </c>
    </row>
    <row r="691" spans="1:25" ht="24" x14ac:dyDescent="0.2">
      <c r="A691" s="257" t="s">
        <v>964</v>
      </c>
      <c r="B691" s="271" t="s">
        <v>223</v>
      </c>
      <c r="C691" s="271"/>
      <c r="D691" s="257" t="s">
        <v>77</v>
      </c>
      <c r="E691" s="257" t="s">
        <v>89</v>
      </c>
      <c r="F691" s="257" t="s">
        <v>3305</v>
      </c>
      <c r="G691" s="257" t="s">
        <v>3305</v>
      </c>
      <c r="H691" s="257" t="s">
        <v>3574</v>
      </c>
      <c r="I691" s="257" t="s">
        <v>3160</v>
      </c>
      <c r="J691" s="257" t="s">
        <v>3160</v>
      </c>
      <c r="K691" s="257" t="s">
        <v>3575</v>
      </c>
      <c r="L691" s="257" t="s">
        <v>143</v>
      </c>
      <c r="M691" s="257" t="s">
        <v>181</v>
      </c>
      <c r="N691" s="257" t="s">
        <v>181</v>
      </c>
      <c r="O691" s="257" t="s">
        <v>181</v>
      </c>
      <c r="P691" s="257" t="s">
        <v>181</v>
      </c>
      <c r="Q691" s="257" t="s">
        <v>143</v>
      </c>
      <c r="R691" s="257" t="s">
        <v>78</v>
      </c>
      <c r="S691" s="257" t="s">
        <v>79</v>
      </c>
      <c r="T691" s="257" t="s">
        <v>182</v>
      </c>
      <c r="U691" s="257" t="s">
        <v>3576</v>
      </c>
      <c r="V691" s="257" t="s">
        <v>3577</v>
      </c>
      <c r="W691" s="257" t="s">
        <v>3305</v>
      </c>
      <c r="X691" s="257" t="s">
        <v>3578</v>
      </c>
      <c r="Y691" s="257" t="s">
        <v>3160</v>
      </c>
    </row>
    <row r="692" spans="1:25" ht="36" x14ac:dyDescent="0.2">
      <c r="A692" s="257" t="s">
        <v>970</v>
      </c>
      <c r="B692" s="271" t="s">
        <v>223</v>
      </c>
      <c r="C692" s="271"/>
      <c r="D692" s="257" t="s">
        <v>77</v>
      </c>
      <c r="E692" s="257" t="s">
        <v>89</v>
      </c>
      <c r="F692" s="257" t="s">
        <v>3305</v>
      </c>
      <c r="G692" s="257" t="s">
        <v>3483</v>
      </c>
      <c r="H692" s="257" t="s">
        <v>3579</v>
      </c>
      <c r="I692" s="257" t="s">
        <v>3160</v>
      </c>
      <c r="J692" s="257" t="s">
        <v>3160</v>
      </c>
      <c r="K692" s="257" t="s">
        <v>122</v>
      </c>
      <c r="L692" s="257" t="s">
        <v>229</v>
      </c>
      <c r="M692" s="257" t="s">
        <v>186</v>
      </c>
      <c r="N692" s="257" t="s">
        <v>181</v>
      </c>
      <c r="O692" s="257" t="s">
        <v>181</v>
      </c>
      <c r="P692" s="257" t="s">
        <v>181</v>
      </c>
      <c r="Q692" s="257" t="s">
        <v>143</v>
      </c>
      <c r="R692" s="257" t="s">
        <v>78</v>
      </c>
      <c r="S692" s="257" t="s">
        <v>79</v>
      </c>
      <c r="T692" s="257" t="s">
        <v>182</v>
      </c>
      <c r="U692" s="257" t="s">
        <v>3580</v>
      </c>
      <c r="V692" s="257" t="s">
        <v>980</v>
      </c>
      <c r="W692" s="257" t="s">
        <v>3305</v>
      </c>
      <c r="X692" s="257" t="s">
        <v>3581</v>
      </c>
      <c r="Y692" s="257" t="s">
        <v>3160</v>
      </c>
    </row>
    <row r="693" spans="1:25" ht="48" x14ac:dyDescent="0.2">
      <c r="A693" s="257" t="s">
        <v>976</v>
      </c>
      <c r="B693" s="271" t="s">
        <v>223</v>
      </c>
      <c r="C693" s="271"/>
      <c r="D693" s="257" t="s">
        <v>77</v>
      </c>
      <c r="E693" s="257" t="s">
        <v>89</v>
      </c>
      <c r="F693" s="257" t="s">
        <v>3318</v>
      </c>
      <c r="G693" s="257" t="s">
        <v>3318</v>
      </c>
      <c r="H693" s="257" t="s">
        <v>3562</v>
      </c>
      <c r="I693" s="257" t="s">
        <v>3572</v>
      </c>
      <c r="J693" s="257" t="s">
        <v>3572</v>
      </c>
      <c r="K693" s="257" t="s">
        <v>3371</v>
      </c>
      <c r="L693" s="257" t="s">
        <v>143</v>
      </c>
      <c r="M693" s="257" t="s">
        <v>181</v>
      </c>
      <c r="N693" s="257" t="s">
        <v>181</v>
      </c>
      <c r="O693" s="257" t="s">
        <v>181</v>
      </c>
      <c r="P693" s="257" t="s">
        <v>181</v>
      </c>
      <c r="Q693" s="257" t="s">
        <v>143</v>
      </c>
      <c r="R693" s="257" t="s">
        <v>78</v>
      </c>
      <c r="S693" s="257" t="s">
        <v>79</v>
      </c>
      <c r="T693" s="257" t="s">
        <v>182</v>
      </c>
      <c r="U693" s="257" t="s">
        <v>3582</v>
      </c>
      <c r="V693" s="257" t="s">
        <v>3583</v>
      </c>
      <c r="W693" s="257" t="s">
        <v>3318</v>
      </c>
      <c r="X693" s="257" t="s">
        <v>3584</v>
      </c>
      <c r="Y693" s="257" t="s">
        <v>3572</v>
      </c>
    </row>
    <row r="694" spans="1:25" ht="36" x14ac:dyDescent="0.2">
      <c r="A694" s="257" t="s">
        <v>981</v>
      </c>
      <c r="B694" s="271" t="s">
        <v>223</v>
      </c>
      <c r="C694" s="271"/>
      <c r="D694" s="257" t="s">
        <v>77</v>
      </c>
      <c r="E694" s="257" t="s">
        <v>89</v>
      </c>
      <c r="F694" s="257" t="s">
        <v>3318</v>
      </c>
      <c r="G694" s="257" t="s">
        <v>3585</v>
      </c>
      <c r="H694" s="257" t="s">
        <v>3586</v>
      </c>
      <c r="I694" s="257" t="s">
        <v>3316</v>
      </c>
      <c r="J694" s="257" t="s">
        <v>3585</v>
      </c>
      <c r="K694" s="257" t="s">
        <v>115</v>
      </c>
      <c r="L694" s="257" t="s">
        <v>181</v>
      </c>
      <c r="M694" s="257" t="s">
        <v>385</v>
      </c>
      <c r="N694" s="257" t="s">
        <v>517</v>
      </c>
      <c r="O694" s="257" t="s">
        <v>517</v>
      </c>
      <c r="P694" s="257" t="s">
        <v>517</v>
      </c>
      <c r="Q694" s="257" t="s">
        <v>143</v>
      </c>
      <c r="R694" s="257" t="s">
        <v>78</v>
      </c>
      <c r="S694" s="257" t="s">
        <v>79</v>
      </c>
      <c r="T694" s="257" t="s">
        <v>3587</v>
      </c>
      <c r="U694" s="257" t="s">
        <v>3450</v>
      </c>
      <c r="V694" s="257" t="s">
        <v>3588</v>
      </c>
      <c r="W694" s="257" t="s">
        <v>3318</v>
      </c>
      <c r="X694" s="257" t="s">
        <v>3589</v>
      </c>
      <c r="Y694" s="257" t="s">
        <v>3316</v>
      </c>
    </row>
    <row r="695" spans="1:25" ht="36" x14ac:dyDescent="0.2">
      <c r="A695" s="257" t="s">
        <v>986</v>
      </c>
      <c r="B695" s="271" t="s">
        <v>223</v>
      </c>
      <c r="C695" s="271"/>
      <c r="D695" s="257" t="s">
        <v>77</v>
      </c>
      <c r="E695" s="257" t="s">
        <v>89</v>
      </c>
      <c r="F695" s="257" t="s">
        <v>3305</v>
      </c>
      <c r="G695" s="257" t="s">
        <v>3585</v>
      </c>
      <c r="H695" s="257" t="s">
        <v>3586</v>
      </c>
      <c r="I695" s="257" t="s">
        <v>2350</v>
      </c>
      <c r="J695" s="257" t="s">
        <v>3585</v>
      </c>
      <c r="K695" s="257" t="s">
        <v>3590</v>
      </c>
      <c r="L695" s="257" t="s">
        <v>143</v>
      </c>
      <c r="M695" s="257" t="s">
        <v>181</v>
      </c>
      <c r="N695" s="257" t="s">
        <v>181</v>
      </c>
      <c r="O695" s="257" t="s">
        <v>181</v>
      </c>
      <c r="P695" s="257" t="s">
        <v>181</v>
      </c>
      <c r="Q695" s="257" t="s">
        <v>143</v>
      </c>
      <c r="R695" s="257" t="s">
        <v>83</v>
      </c>
      <c r="S695" s="257" t="s">
        <v>79</v>
      </c>
      <c r="T695" s="257" t="s">
        <v>182</v>
      </c>
      <c r="U695" s="257" t="s">
        <v>3591</v>
      </c>
      <c r="V695" s="257" t="s">
        <v>3592</v>
      </c>
      <c r="W695" s="257" t="s">
        <v>3305</v>
      </c>
      <c r="X695" s="257" t="s">
        <v>3593</v>
      </c>
      <c r="Y695" s="257" t="s">
        <v>2350</v>
      </c>
    </row>
    <row r="696" spans="1:25" ht="48" x14ac:dyDescent="0.2">
      <c r="A696" s="257" t="s">
        <v>993</v>
      </c>
      <c r="B696" s="271" t="s">
        <v>3555</v>
      </c>
      <c r="C696" s="271"/>
      <c r="D696" s="257" t="s">
        <v>77</v>
      </c>
      <c r="E696" s="257" t="s">
        <v>89</v>
      </c>
      <c r="F696" s="257" t="s">
        <v>3585</v>
      </c>
      <c r="G696" s="257" t="s">
        <v>3585</v>
      </c>
      <c r="H696" s="257" t="s">
        <v>3586</v>
      </c>
      <c r="I696" s="257" t="s">
        <v>3535</v>
      </c>
      <c r="J696" s="257" t="s">
        <v>3535</v>
      </c>
      <c r="K696" s="257" t="s">
        <v>1247</v>
      </c>
      <c r="L696" s="257" t="s">
        <v>143</v>
      </c>
      <c r="M696" s="257" t="s">
        <v>181</v>
      </c>
      <c r="N696" s="257" t="s">
        <v>181</v>
      </c>
      <c r="O696" s="257" t="s">
        <v>181</v>
      </c>
      <c r="P696" s="257" t="s">
        <v>181</v>
      </c>
      <c r="Q696" s="257" t="s">
        <v>143</v>
      </c>
      <c r="R696" s="257" t="s">
        <v>78</v>
      </c>
      <c r="S696" s="257" t="s">
        <v>79</v>
      </c>
      <c r="T696" s="257" t="s">
        <v>3594</v>
      </c>
      <c r="U696" s="257" t="s">
        <v>3595</v>
      </c>
      <c r="V696" s="257" t="s">
        <v>3596</v>
      </c>
      <c r="W696" s="257" t="s">
        <v>3585</v>
      </c>
      <c r="X696" s="257" t="s">
        <v>3597</v>
      </c>
      <c r="Y696" s="257" t="s">
        <v>3535</v>
      </c>
    </row>
    <row r="697" spans="1:25" ht="48" x14ac:dyDescent="0.2">
      <c r="A697" s="257" t="s">
        <v>999</v>
      </c>
      <c r="B697" s="271" t="s">
        <v>3555</v>
      </c>
      <c r="C697" s="271"/>
      <c r="D697" s="257" t="s">
        <v>77</v>
      </c>
      <c r="E697" s="257" t="s">
        <v>89</v>
      </c>
      <c r="F697" s="257" t="s">
        <v>3585</v>
      </c>
      <c r="G697" s="257" t="s">
        <v>3585</v>
      </c>
      <c r="H697" s="257" t="s">
        <v>3586</v>
      </c>
      <c r="I697" s="257" t="s">
        <v>3535</v>
      </c>
      <c r="J697" s="257" t="s">
        <v>3535</v>
      </c>
      <c r="K697" s="257" t="s">
        <v>1247</v>
      </c>
      <c r="L697" s="257" t="s">
        <v>143</v>
      </c>
      <c r="M697" s="257" t="s">
        <v>181</v>
      </c>
      <c r="N697" s="257" t="s">
        <v>181</v>
      </c>
      <c r="O697" s="257" t="s">
        <v>181</v>
      </c>
      <c r="P697" s="257" t="s">
        <v>181</v>
      </c>
      <c r="Q697" s="257" t="s">
        <v>143</v>
      </c>
      <c r="R697" s="257" t="s">
        <v>78</v>
      </c>
      <c r="S697" s="257" t="s">
        <v>79</v>
      </c>
      <c r="T697" s="257" t="s">
        <v>182</v>
      </c>
      <c r="U697" s="257" t="s">
        <v>3598</v>
      </c>
      <c r="V697" s="257" t="s">
        <v>1006</v>
      </c>
      <c r="W697" s="257" t="s">
        <v>3585</v>
      </c>
      <c r="X697" s="257" t="s">
        <v>3599</v>
      </c>
      <c r="Y697" s="257" t="s">
        <v>3535</v>
      </c>
    </row>
    <row r="698" spans="1:25" ht="48" x14ac:dyDescent="0.2">
      <c r="A698" s="257" t="s">
        <v>988</v>
      </c>
      <c r="B698" s="271" t="s">
        <v>3318</v>
      </c>
      <c r="C698" s="271"/>
      <c r="D698" s="257" t="s">
        <v>77</v>
      </c>
      <c r="E698" s="257" t="s">
        <v>121</v>
      </c>
      <c r="F698" s="257" t="s">
        <v>682</v>
      </c>
      <c r="G698" s="257"/>
      <c r="H698" s="257"/>
      <c r="I698" s="257" t="s">
        <v>3600</v>
      </c>
      <c r="J698" s="257"/>
      <c r="K698" s="257" t="s">
        <v>1247</v>
      </c>
      <c r="L698" s="257" t="s">
        <v>143</v>
      </c>
      <c r="M698" s="257" t="s">
        <v>181</v>
      </c>
      <c r="N698" s="257" t="s">
        <v>181</v>
      </c>
      <c r="O698" s="257" t="s">
        <v>181</v>
      </c>
      <c r="P698" s="257"/>
      <c r="Q698" s="257" t="s">
        <v>143</v>
      </c>
      <c r="R698" s="257" t="s">
        <v>78</v>
      </c>
      <c r="S698" s="257" t="s">
        <v>79</v>
      </c>
      <c r="T698" s="257" t="s">
        <v>182</v>
      </c>
      <c r="U698" s="257" t="s">
        <v>3601</v>
      </c>
      <c r="V698" s="257" t="s">
        <v>3602</v>
      </c>
      <c r="W698" s="257" t="s">
        <v>682</v>
      </c>
      <c r="X698" s="257"/>
      <c r="Y698" s="257"/>
    </row>
    <row r="699" spans="1:25" ht="48" x14ac:dyDescent="0.2">
      <c r="A699" s="257" t="s">
        <v>1008</v>
      </c>
      <c r="B699" s="271" t="s">
        <v>3318</v>
      </c>
      <c r="C699" s="271"/>
      <c r="D699" s="257" t="s">
        <v>77</v>
      </c>
      <c r="E699" s="257" t="s">
        <v>89</v>
      </c>
      <c r="F699" s="257" t="s">
        <v>682</v>
      </c>
      <c r="G699" s="257" t="s">
        <v>682</v>
      </c>
      <c r="H699" s="257" t="s">
        <v>3603</v>
      </c>
      <c r="I699" s="257" t="s">
        <v>2996</v>
      </c>
      <c r="J699" s="257" t="s">
        <v>2996</v>
      </c>
      <c r="K699" s="257" t="s">
        <v>1247</v>
      </c>
      <c r="L699" s="257" t="s">
        <v>143</v>
      </c>
      <c r="M699" s="257" t="s">
        <v>181</v>
      </c>
      <c r="N699" s="257" t="s">
        <v>181</v>
      </c>
      <c r="O699" s="257" t="s">
        <v>181</v>
      </c>
      <c r="P699" s="257" t="s">
        <v>181</v>
      </c>
      <c r="Q699" s="257" t="s">
        <v>143</v>
      </c>
      <c r="R699" s="257" t="s">
        <v>78</v>
      </c>
      <c r="S699" s="257" t="s">
        <v>79</v>
      </c>
      <c r="T699" s="257" t="s">
        <v>182</v>
      </c>
      <c r="U699" s="257" t="s">
        <v>3598</v>
      </c>
      <c r="V699" s="257" t="s">
        <v>3604</v>
      </c>
      <c r="W699" s="257" t="s">
        <v>682</v>
      </c>
      <c r="X699" s="257" t="s">
        <v>3605</v>
      </c>
      <c r="Y699" s="257" t="s">
        <v>2996</v>
      </c>
    </row>
    <row r="700" spans="1:25" ht="24" x14ac:dyDescent="0.2">
      <c r="A700" s="257" t="s">
        <v>1015</v>
      </c>
      <c r="B700" s="271" t="s">
        <v>3585</v>
      </c>
      <c r="C700" s="271"/>
      <c r="D700" s="257" t="s">
        <v>77</v>
      </c>
      <c r="E700" s="257" t="s">
        <v>136</v>
      </c>
      <c r="F700" s="257" t="s">
        <v>3606</v>
      </c>
      <c r="G700" s="257" t="s">
        <v>3606</v>
      </c>
      <c r="H700" s="257" t="s">
        <v>3365</v>
      </c>
      <c r="I700" s="257" t="s">
        <v>3607</v>
      </c>
      <c r="J700" s="257" t="s">
        <v>3579</v>
      </c>
      <c r="K700" s="257" t="s">
        <v>123</v>
      </c>
      <c r="L700" s="257" t="s">
        <v>143</v>
      </c>
      <c r="M700" s="257" t="s">
        <v>702</v>
      </c>
      <c r="N700" s="257" t="s">
        <v>702</v>
      </c>
      <c r="O700" s="257" t="s">
        <v>702</v>
      </c>
      <c r="P700" s="257"/>
      <c r="Q700" s="257" t="s">
        <v>143</v>
      </c>
      <c r="R700" s="257" t="s">
        <v>78</v>
      </c>
      <c r="S700" s="257" t="s">
        <v>79</v>
      </c>
      <c r="T700" s="257" t="s">
        <v>3044</v>
      </c>
      <c r="U700" s="257" t="s">
        <v>3608</v>
      </c>
      <c r="V700" s="257" t="s">
        <v>1068</v>
      </c>
      <c r="W700" s="257" t="s">
        <v>3606</v>
      </c>
      <c r="X700" s="257"/>
      <c r="Y700" s="257"/>
    </row>
    <row r="701" spans="1:25" ht="24" x14ac:dyDescent="0.2">
      <c r="A701" s="257" t="s">
        <v>1021</v>
      </c>
      <c r="B701" s="271" t="s">
        <v>3585</v>
      </c>
      <c r="C701" s="271"/>
      <c r="D701" s="257" t="s">
        <v>77</v>
      </c>
      <c r="E701" s="257" t="s">
        <v>89</v>
      </c>
      <c r="F701" s="257" t="s">
        <v>682</v>
      </c>
      <c r="G701" s="257" t="s">
        <v>3606</v>
      </c>
      <c r="H701" s="257" t="s">
        <v>3365</v>
      </c>
      <c r="I701" s="257" t="s">
        <v>3258</v>
      </c>
      <c r="J701" s="257" t="s">
        <v>3606</v>
      </c>
      <c r="K701" s="257" t="s">
        <v>3609</v>
      </c>
      <c r="L701" s="257" t="s">
        <v>143</v>
      </c>
      <c r="M701" s="257" t="s">
        <v>181</v>
      </c>
      <c r="N701" s="257" t="s">
        <v>181</v>
      </c>
      <c r="O701" s="257" t="s">
        <v>181</v>
      </c>
      <c r="P701" s="257" t="s">
        <v>181</v>
      </c>
      <c r="Q701" s="257" t="s">
        <v>143</v>
      </c>
      <c r="R701" s="257" t="s">
        <v>78</v>
      </c>
      <c r="S701" s="257" t="s">
        <v>79</v>
      </c>
      <c r="T701" s="257" t="s">
        <v>182</v>
      </c>
      <c r="U701" s="257" t="s">
        <v>3610</v>
      </c>
      <c r="V701" s="257" t="s">
        <v>3611</v>
      </c>
      <c r="W701" s="257" t="s">
        <v>682</v>
      </c>
      <c r="X701" s="257" t="s">
        <v>3612</v>
      </c>
      <c r="Y701" s="257" t="s">
        <v>3258</v>
      </c>
    </row>
    <row r="702" spans="1:25" ht="36" x14ac:dyDescent="0.2">
      <c r="A702" s="257" t="s">
        <v>1027</v>
      </c>
      <c r="B702" s="271" t="s">
        <v>3585</v>
      </c>
      <c r="C702" s="271"/>
      <c r="D702" s="257" t="s">
        <v>77</v>
      </c>
      <c r="E702" s="257" t="s">
        <v>89</v>
      </c>
      <c r="F702" s="257" t="s">
        <v>682</v>
      </c>
      <c r="G702" s="257" t="s">
        <v>3229</v>
      </c>
      <c r="H702" s="257" t="s">
        <v>3613</v>
      </c>
      <c r="I702" s="257" t="s">
        <v>3614</v>
      </c>
      <c r="J702" s="257" t="s">
        <v>3229</v>
      </c>
      <c r="K702" s="257" t="s">
        <v>3615</v>
      </c>
      <c r="L702" s="257" t="s">
        <v>2494</v>
      </c>
      <c r="M702" s="257" t="s">
        <v>3616</v>
      </c>
      <c r="N702" s="257" t="s">
        <v>3617</v>
      </c>
      <c r="O702" s="257" t="s">
        <v>3617</v>
      </c>
      <c r="P702" s="257" t="s">
        <v>3617</v>
      </c>
      <c r="Q702" s="257" t="s">
        <v>143</v>
      </c>
      <c r="R702" s="257" t="s">
        <v>78</v>
      </c>
      <c r="S702" s="257" t="s">
        <v>104</v>
      </c>
      <c r="T702" s="257" t="s">
        <v>3618</v>
      </c>
      <c r="U702" s="257" t="s">
        <v>3619</v>
      </c>
      <c r="V702" s="257" t="s">
        <v>3620</v>
      </c>
      <c r="W702" s="257" t="s">
        <v>682</v>
      </c>
      <c r="X702" s="257" t="s">
        <v>3621</v>
      </c>
      <c r="Y702" s="257" t="s">
        <v>3614</v>
      </c>
    </row>
    <row r="703" spans="1:25" ht="24" x14ac:dyDescent="0.2">
      <c r="A703" s="257" t="s">
        <v>1034</v>
      </c>
      <c r="B703" s="271" t="s">
        <v>3558</v>
      </c>
      <c r="C703" s="271"/>
      <c r="D703" s="257" t="s">
        <v>77</v>
      </c>
      <c r="E703" s="257" t="s">
        <v>89</v>
      </c>
      <c r="F703" s="257" t="s">
        <v>3540</v>
      </c>
      <c r="G703" s="257" t="s">
        <v>3540</v>
      </c>
      <c r="H703" s="257" t="s">
        <v>3541</v>
      </c>
      <c r="I703" s="257" t="s">
        <v>3622</v>
      </c>
      <c r="J703" s="257" t="s">
        <v>3622</v>
      </c>
      <c r="K703" s="257" t="s">
        <v>133</v>
      </c>
      <c r="L703" s="257" t="s">
        <v>143</v>
      </c>
      <c r="M703" s="257" t="s">
        <v>186</v>
      </c>
      <c r="N703" s="257" t="s">
        <v>186</v>
      </c>
      <c r="O703" s="257" t="s">
        <v>186</v>
      </c>
      <c r="P703" s="257" t="s">
        <v>186</v>
      </c>
      <c r="Q703" s="257" t="s">
        <v>143</v>
      </c>
      <c r="R703" s="257" t="s">
        <v>83</v>
      </c>
      <c r="S703" s="257" t="s">
        <v>79</v>
      </c>
      <c r="T703" s="257" t="s">
        <v>182</v>
      </c>
      <c r="U703" s="257" t="s">
        <v>3623</v>
      </c>
      <c r="V703" s="257" t="s">
        <v>1078</v>
      </c>
      <c r="W703" s="257" t="s">
        <v>3540</v>
      </c>
      <c r="X703" s="257" t="s">
        <v>3624</v>
      </c>
      <c r="Y703" s="257" t="s">
        <v>3622</v>
      </c>
    </row>
    <row r="704" spans="1:25" ht="24" x14ac:dyDescent="0.2">
      <c r="A704" s="257" t="s">
        <v>1040</v>
      </c>
      <c r="B704" s="271" t="s">
        <v>3558</v>
      </c>
      <c r="C704" s="271"/>
      <c r="D704" s="257" t="s">
        <v>77</v>
      </c>
      <c r="E704" s="257" t="s">
        <v>89</v>
      </c>
      <c r="F704" s="257" t="s">
        <v>3600</v>
      </c>
      <c r="G704" s="257" t="s">
        <v>3625</v>
      </c>
      <c r="H704" s="257" t="s">
        <v>3626</v>
      </c>
      <c r="I704" s="257" t="s">
        <v>3192</v>
      </c>
      <c r="J704" s="257" t="s">
        <v>3193</v>
      </c>
      <c r="K704" s="257" t="s">
        <v>2143</v>
      </c>
      <c r="L704" s="257" t="s">
        <v>143</v>
      </c>
      <c r="M704" s="257" t="s">
        <v>174</v>
      </c>
      <c r="N704" s="257" t="s">
        <v>174</v>
      </c>
      <c r="O704" s="257" t="s">
        <v>174</v>
      </c>
      <c r="P704" s="257" t="s">
        <v>174</v>
      </c>
      <c r="Q704" s="257" t="s">
        <v>143</v>
      </c>
      <c r="R704" s="257" t="s">
        <v>78</v>
      </c>
      <c r="S704" s="257" t="s">
        <v>79</v>
      </c>
      <c r="T704" s="257" t="s">
        <v>3200</v>
      </c>
      <c r="U704" s="257" t="s">
        <v>3627</v>
      </c>
      <c r="V704" s="257" t="s">
        <v>1083</v>
      </c>
      <c r="W704" s="257" t="s">
        <v>3600</v>
      </c>
      <c r="X704" s="257" t="s">
        <v>3628</v>
      </c>
      <c r="Y704" s="257" t="s">
        <v>3192</v>
      </c>
    </row>
    <row r="705" spans="1:25" ht="24" x14ac:dyDescent="0.2">
      <c r="A705" s="257" t="s">
        <v>1045</v>
      </c>
      <c r="B705" s="271" t="s">
        <v>3160</v>
      </c>
      <c r="C705" s="271"/>
      <c r="D705" s="257" t="s">
        <v>77</v>
      </c>
      <c r="E705" s="257" t="s">
        <v>89</v>
      </c>
      <c r="F705" s="257" t="s">
        <v>3540</v>
      </c>
      <c r="G705" s="257" t="s">
        <v>3258</v>
      </c>
      <c r="H705" s="257" t="s">
        <v>3629</v>
      </c>
      <c r="I705" s="257" t="s">
        <v>3630</v>
      </c>
      <c r="J705" s="257" t="s">
        <v>3630</v>
      </c>
      <c r="K705" s="257" t="s">
        <v>912</v>
      </c>
      <c r="L705" s="257" t="s">
        <v>229</v>
      </c>
      <c r="M705" s="257" t="s">
        <v>179</v>
      </c>
      <c r="N705" s="257" t="s">
        <v>300</v>
      </c>
      <c r="O705" s="257" t="s">
        <v>300</v>
      </c>
      <c r="P705" s="257" t="s">
        <v>300</v>
      </c>
      <c r="Q705" s="257" t="s">
        <v>143</v>
      </c>
      <c r="R705" s="257" t="s">
        <v>78</v>
      </c>
      <c r="S705" s="257" t="s">
        <v>79</v>
      </c>
      <c r="T705" s="257" t="s">
        <v>3340</v>
      </c>
      <c r="U705" s="257" t="s">
        <v>3631</v>
      </c>
      <c r="V705" s="257" t="s">
        <v>1059</v>
      </c>
      <c r="W705" s="257" t="s">
        <v>3540</v>
      </c>
      <c r="X705" s="257" t="s">
        <v>3632</v>
      </c>
      <c r="Y705" s="257" t="s">
        <v>3630</v>
      </c>
    </row>
    <row r="706" spans="1:25" ht="24" x14ac:dyDescent="0.2">
      <c r="A706" s="257" t="s">
        <v>1050</v>
      </c>
      <c r="B706" s="271" t="s">
        <v>3633</v>
      </c>
      <c r="C706" s="271"/>
      <c r="D706" s="257" t="s">
        <v>77</v>
      </c>
      <c r="E706" s="257" t="s">
        <v>89</v>
      </c>
      <c r="F706" s="257" t="s">
        <v>3535</v>
      </c>
      <c r="G706" s="257" t="s">
        <v>3572</v>
      </c>
      <c r="H706" s="257" t="s">
        <v>3634</v>
      </c>
      <c r="I706" s="257" t="s">
        <v>3635</v>
      </c>
      <c r="J706" s="257" t="s">
        <v>3572</v>
      </c>
      <c r="K706" s="257" t="s">
        <v>3636</v>
      </c>
      <c r="L706" s="257" t="s">
        <v>3637</v>
      </c>
      <c r="M706" s="257" t="s">
        <v>3638</v>
      </c>
      <c r="N706" s="257" t="s">
        <v>3639</v>
      </c>
      <c r="O706" s="257" t="s">
        <v>3639</v>
      </c>
      <c r="P706" s="257" t="s">
        <v>3639</v>
      </c>
      <c r="Q706" s="257" t="s">
        <v>336</v>
      </c>
      <c r="R706" s="257" t="s">
        <v>93</v>
      </c>
      <c r="S706" s="257" t="s">
        <v>79</v>
      </c>
      <c r="T706" s="257" t="s">
        <v>3640</v>
      </c>
      <c r="U706" s="257" t="s">
        <v>3641</v>
      </c>
      <c r="V706" s="257" t="s">
        <v>3642</v>
      </c>
      <c r="W706" s="257" t="s">
        <v>3535</v>
      </c>
      <c r="X706" s="257" t="s">
        <v>3643</v>
      </c>
      <c r="Y706" s="257" t="s">
        <v>3432</v>
      </c>
    </row>
    <row r="707" spans="1:25" ht="36" x14ac:dyDescent="0.2">
      <c r="A707" s="257" t="s">
        <v>1056</v>
      </c>
      <c r="B707" s="271" t="s">
        <v>682</v>
      </c>
      <c r="C707" s="271"/>
      <c r="D707" s="257" t="s">
        <v>77</v>
      </c>
      <c r="E707" s="257" t="s">
        <v>89</v>
      </c>
      <c r="F707" s="257" t="s">
        <v>3600</v>
      </c>
      <c r="G707" s="257" t="s">
        <v>3600</v>
      </c>
      <c r="H707" s="257" t="s">
        <v>3644</v>
      </c>
      <c r="I707" s="257" t="s">
        <v>3645</v>
      </c>
      <c r="J707" s="257" t="s">
        <v>3645</v>
      </c>
      <c r="K707" s="257" t="s">
        <v>539</v>
      </c>
      <c r="L707" s="257" t="s">
        <v>143</v>
      </c>
      <c r="M707" s="257" t="s">
        <v>181</v>
      </c>
      <c r="N707" s="257" t="s">
        <v>181</v>
      </c>
      <c r="O707" s="257" t="s">
        <v>181</v>
      </c>
      <c r="P707" s="257" t="s">
        <v>181</v>
      </c>
      <c r="Q707" s="257" t="s">
        <v>143</v>
      </c>
      <c r="R707" s="257" t="s">
        <v>83</v>
      </c>
      <c r="S707" s="257" t="s">
        <v>79</v>
      </c>
      <c r="T707" s="257" t="s">
        <v>182</v>
      </c>
      <c r="U707" s="257" t="s">
        <v>3450</v>
      </c>
      <c r="V707" s="257" t="s">
        <v>1087</v>
      </c>
      <c r="W707" s="257" t="s">
        <v>3600</v>
      </c>
      <c r="X707" s="257" t="s">
        <v>3646</v>
      </c>
      <c r="Y707" s="257" t="s">
        <v>3645</v>
      </c>
    </row>
    <row r="708" spans="1:25" ht="36" x14ac:dyDescent="0.2">
      <c r="A708" s="257" t="s">
        <v>617</v>
      </c>
      <c r="B708" s="271" t="s">
        <v>682</v>
      </c>
      <c r="C708" s="271"/>
      <c r="D708" s="257" t="s">
        <v>77</v>
      </c>
      <c r="E708" s="257" t="s">
        <v>89</v>
      </c>
      <c r="F708" s="257" t="s">
        <v>3647</v>
      </c>
      <c r="G708" s="257" t="s">
        <v>3648</v>
      </c>
      <c r="H708" s="257" t="s">
        <v>3649</v>
      </c>
      <c r="I708" s="257" t="s">
        <v>3204</v>
      </c>
      <c r="J708" s="257" t="s">
        <v>3204</v>
      </c>
      <c r="K708" s="257" t="s">
        <v>122</v>
      </c>
      <c r="L708" s="257" t="s">
        <v>174</v>
      </c>
      <c r="M708" s="257" t="s">
        <v>238</v>
      </c>
      <c r="N708" s="257" t="s">
        <v>181</v>
      </c>
      <c r="O708" s="257" t="s">
        <v>181</v>
      </c>
      <c r="P708" s="257" t="s">
        <v>181</v>
      </c>
      <c r="Q708" s="257" t="s">
        <v>143</v>
      </c>
      <c r="R708" s="257" t="s">
        <v>78</v>
      </c>
      <c r="S708" s="257" t="s">
        <v>79</v>
      </c>
      <c r="T708" s="257" t="s">
        <v>182</v>
      </c>
      <c r="U708" s="257" t="s">
        <v>3450</v>
      </c>
      <c r="V708" s="257" t="s">
        <v>1097</v>
      </c>
      <c r="W708" s="257" t="s">
        <v>3647</v>
      </c>
      <c r="X708" s="257" t="s">
        <v>3650</v>
      </c>
      <c r="Y708" s="257" t="s">
        <v>3204</v>
      </c>
    </row>
    <row r="709" spans="1:25" ht="36" x14ac:dyDescent="0.2">
      <c r="A709" s="257" t="s">
        <v>1070</v>
      </c>
      <c r="B709" s="271" t="s">
        <v>682</v>
      </c>
      <c r="C709" s="271"/>
      <c r="D709" s="257" t="s">
        <v>77</v>
      </c>
      <c r="E709" s="257" t="s">
        <v>89</v>
      </c>
      <c r="F709" s="257" t="s">
        <v>3600</v>
      </c>
      <c r="G709" s="257" t="s">
        <v>3622</v>
      </c>
      <c r="H709" s="257" t="s">
        <v>3651</v>
      </c>
      <c r="I709" s="257" t="s">
        <v>3173</v>
      </c>
      <c r="J709" s="257" t="s">
        <v>3173</v>
      </c>
      <c r="K709" s="257" t="s">
        <v>539</v>
      </c>
      <c r="L709" s="257" t="s">
        <v>143</v>
      </c>
      <c r="M709" s="257" t="s">
        <v>181</v>
      </c>
      <c r="N709" s="257" t="s">
        <v>181</v>
      </c>
      <c r="O709" s="257" t="s">
        <v>181</v>
      </c>
      <c r="P709" s="257" t="s">
        <v>181</v>
      </c>
      <c r="Q709" s="257" t="s">
        <v>143</v>
      </c>
      <c r="R709" s="257" t="s">
        <v>78</v>
      </c>
      <c r="S709" s="257" t="s">
        <v>79</v>
      </c>
      <c r="T709" s="257" t="s">
        <v>182</v>
      </c>
      <c r="U709" s="257" t="s">
        <v>3652</v>
      </c>
      <c r="V709" s="257" t="s">
        <v>1092</v>
      </c>
      <c r="W709" s="257" t="s">
        <v>3600</v>
      </c>
      <c r="X709" s="257" t="s">
        <v>3653</v>
      </c>
      <c r="Y709" s="257" t="s">
        <v>3173</v>
      </c>
    </row>
    <row r="710" spans="1:25" ht="36" x14ac:dyDescent="0.2">
      <c r="A710" s="257" t="s">
        <v>1075</v>
      </c>
      <c r="B710" s="271" t="s">
        <v>3606</v>
      </c>
      <c r="C710" s="271"/>
      <c r="D710" s="257" t="s">
        <v>77</v>
      </c>
      <c r="E710" s="257" t="s">
        <v>85</v>
      </c>
      <c r="F710" s="257" t="s">
        <v>3647</v>
      </c>
      <c r="G710" s="257" t="s">
        <v>3647</v>
      </c>
      <c r="H710" s="257" t="s">
        <v>3654</v>
      </c>
      <c r="I710" s="257"/>
      <c r="J710" s="257" t="s">
        <v>3654</v>
      </c>
      <c r="K710" s="257" t="s">
        <v>539</v>
      </c>
      <c r="L710" s="257" t="s">
        <v>143</v>
      </c>
      <c r="M710" s="257" t="s">
        <v>181</v>
      </c>
      <c r="N710" s="257" t="s">
        <v>181</v>
      </c>
      <c r="O710" s="257" t="s">
        <v>181</v>
      </c>
      <c r="P710" s="257"/>
      <c r="Q710" s="257" t="s">
        <v>143</v>
      </c>
      <c r="R710" s="257" t="s">
        <v>78</v>
      </c>
      <c r="S710" s="257" t="s">
        <v>79</v>
      </c>
      <c r="T710" s="257" t="s">
        <v>182</v>
      </c>
      <c r="U710" s="257" t="s">
        <v>3655</v>
      </c>
      <c r="V710" s="257" t="s">
        <v>1113</v>
      </c>
      <c r="W710" s="257" t="s">
        <v>3647</v>
      </c>
      <c r="X710" s="257"/>
      <c r="Y710" s="257"/>
    </row>
    <row r="711" spans="1:25" ht="24" x14ac:dyDescent="0.2">
      <c r="A711" s="257" t="s">
        <v>1080</v>
      </c>
      <c r="B711" s="271" t="s">
        <v>3540</v>
      </c>
      <c r="C711" s="271"/>
      <c r="D711" s="257" t="s">
        <v>77</v>
      </c>
      <c r="E711" s="257" t="s">
        <v>89</v>
      </c>
      <c r="F711" s="257" t="s">
        <v>2996</v>
      </c>
      <c r="G711" s="257" t="s">
        <v>2996</v>
      </c>
      <c r="H711" s="257" t="s">
        <v>3656</v>
      </c>
      <c r="I711" s="257" t="s">
        <v>3622</v>
      </c>
      <c r="J711" s="257" t="s">
        <v>3657</v>
      </c>
      <c r="K711" s="257" t="s">
        <v>3658</v>
      </c>
      <c r="L711" s="257" t="s">
        <v>143</v>
      </c>
      <c r="M711" s="257" t="s">
        <v>181</v>
      </c>
      <c r="N711" s="257" t="s">
        <v>181</v>
      </c>
      <c r="O711" s="257" t="s">
        <v>181</v>
      </c>
      <c r="P711" s="257" t="s">
        <v>181</v>
      </c>
      <c r="Q711" s="257" t="s">
        <v>143</v>
      </c>
      <c r="R711" s="257" t="s">
        <v>83</v>
      </c>
      <c r="S711" s="257" t="s">
        <v>79</v>
      </c>
      <c r="T711" s="257" t="s">
        <v>182</v>
      </c>
      <c r="U711" s="257" t="s">
        <v>3659</v>
      </c>
      <c r="V711" s="257" t="s">
        <v>1147</v>
      </c>
      <c r="W711" s="257" t="s">
        <v>2996</v>
      </c>
      <c r="X711" s="257" t="s">
        <v>3660</v>
      </c>
      <c r="Y711" s="257" t="s">
        <v>3622</v>
      </c>
    </row>
    <row r="712" spans="1:25" ht="36" x14ac:dyDescent="0.2">
      <c r="A712" s="257" t="s">
        <v>1085</v>
      </c>
      <c r="B712" s="271" t="s">
        <v>3540</v>
      </c>
      <c r="C712" s="271"/>
      <c r="D712" s="257" t="s">
        <v>77</v>
      </c>
      <c r="E712" s="257" t="s">
        <v>89</v>
      </c>
      <c r="F712" s="257" t="s">
        <v>2996</v>
      </c>
      <c r="G712" s="257" t="s">
        <v>2996</v>
      </c>
      <c r="H712" s="257" t="s">
        <v>3656</v>
      </c>
      <c r="I712" s="257" t="s">
        <v>2281</v>
      </c>
      <c r="J712" s="257" t="s">
        <v>3657</v>
      </c>
      <c r="K712" s="257" t="s">
        <v>3661</v>
      </c>
      <c r="L712" s="257" t="s">
        <v>181</v>
      </c>
      <c r="M712" s="257" t="s">
        <v>1034</v>
      </c>
      <c r="N712" s="257" t="s">
        <v>170</v>
      </c>
      <c r="O712" s="257" t="s">
        <v>170</v>
      </c>
      <c r="P712" s="257" t="s">
        <v>170</v>
      </c>
      <c r="Q712" s="257" t="s">
        <v>143</v>
      </c>
      <c r="R712" s="257" t="s">
        <v>78</v>
      </c>
      <c r="S712" s="257" t="s">
        <v>79</v>
      </c>
      <c r="T712" s="257" t="s">
        <v>3662</v>
      </c>
      <c r="U712" s="257" t="s">
        <v>3652</v>
      </c>
      <c r="V712" s="257" t="s">
        <v>1117</v>
      </c>
      <c r="W712" s="257" t="s">
        <v>2996</v>
      </c>
      <c r="X712" s="257" t="s">
        <v>3663</v>
      </c>
      <c r="Y712" s="257" t="s">
        <v>2281</v>
      </c>
    </row>
    <row r="713" spans="1:25" ht="24" x14ac:dyDescent="0.2">
      <c r="A713" s="257" t="s">
        <v>1089</v>
      </c>
      <c r="B713" s="271" t="s">
        <v>3540</v>
      </c>
      <c r="C713" s="271"/>
      <c r="D713" s="257" t="s">
        <v>77</v>
      </c>
      <c r="E713" s="257" t="s">
        <v>89</v>
      </c>
      <c r="F713" s="257" t="s">
        <v>2996</v>
      </c>
      <c r="G713" s="257" t="s">
        <v>2996</v>
      </c>
      <c r="H713" s="257" t="s">
        <v>3656</v>
      </c>
      <c r="I713" s="257" t="s">
        <v>3630</v>
      </c>
      <c r="J713" s="257" t="s">
        <v>3630</v>
      </c>
      <c r="K713" s="257" t="s">
        <v>2804</v>
      </c>
      <c r="L713" s="257" t="s">
        <v>143</v>
      </c>
      <c r="M713" s="257" t="s">
        <v>181</v>
      </c>
      <c r="N713" s="257" t="s">
        <v>181</v>
      </c>
      <c r="O713" s="257" t="s">
        <v>181</v>
      </c>
      <c r="P713" s="257" t="s">
        <v>181</v>
      </c>
      <c r="Q713" s="257" t="s">
        <v>143</v>
      </c>
      <c r="R713" s="257" t="s">
        <v>83</v>
      </c>
      <c r="S713" s="257" t="s">
        <v>79</v>
      </c>
      <c r="T713" s="257" t="s">
        <v>182</v>
      </c>
      <c r="U713" s="257" t="s">
        <v>3664</v>
      </c>
      <c r="V713" s="257" t="s">
        <v>1134</v>
      </c>
      <c r="W713" s="257" t="s">
        <v>2996</v>
      </c>
      <c r="X713" s="257" t="s">
        <v>3665</v>
      </c>
      <c r="Y713" s="257" t="s">
        <v>3630</v>
      </c>
    </row>
    <row r="714" spans="1:25" ht="48" x14ac:dyDescent="0.2">
      <c r="A714" s="257" t="s">
        <v>1094</v>
      </c>
      <c r="B714" s="271" t="s">
        <v>3540</v>
      </c>
      <c r="C714" s="271"/>
      <c r="D714" s="257" t="s">
        <v>77</v>
      </c>
      <c r="E714" s="257" t="s">
        <v>89</v>
      </c>
      <c r="F714" s="257" t="s">
        <v>2996</v>
      </c>
      <c r="G714" s="257" t="s">
        <v>3657</v>
      </c>
      <c r="H714" s="257" t="s">
        <v>3666</v>
      </c>
      <c r="I714" s="257" t="s">
        <v>3572</v>
      </c>
      <c r="J714" s="257" t="s">
        <v>3657</v>
      </c>
      <c r="K714" s="257" t="s">
        <v>3667</v>
      </c>
      <c r="L714" s="257" t="s">
        <v>143</v>
      </c>
      <c r="M714" s="257" t="s">
        <v>181</v>
      </c>
      <c r="N714" s="257" t="s">
        <v>181</v>
      </c>
      <c r="O714" s="257" t="s">
        <v>181</v>
      </c>
      <c r="P714" s="257" t="s">
        <v>181</v>
      </c>
      <c r="Q714" s="257" t="s">
        <v>143</v>
      </c>
      <c r="R714" s="257" t="s">
        <v>78</v>
      </c>
      <c r="S714" s="257" t="s">
        <v>79</v>
      </c>
      <c r="T714" s="257" t="s">
        <v>182</v>
      </c>
      <c r="U714" s="257" t="s">
        <v>3468</v>
      </c>
      <c r="V714" s="257" t="s">
        <v>1129</v>
      </c>
      <c r="W714" s="257" t="s">
        <v>2996</v>
      </c>
      <c r="X714" s="257" t="s">
        <v>3668</v>
      </c>
      <c r="Y714" s="257" t="s">
        <v>3572</v>
      </c>
    </row>
    <row r="715" spans="1:25" ht="36" x14ac:dyDescent="0.2">
      <c r="A715" s="257" t="s">
        <v>1099</v>
      </c>
      <c r="B715" s="271" t="s">
        <v>3540</v>
      </c>
      <c r="C715" s="271"/>
      <c r="D715" s="257" t="s">
        <v>77</v>
      </c>
      <c r="E715" s="257" t="s">
        <v>89</v>
      </c>
      <c r="F715" s="257" t="s">
        <v>2281</v>
      </c>
      <c r="G715" s="257" t="s">
        <v>3645</v>
      </c>
      <c r="H715" s="257" t="s">
        <v>3669</v>
      </c>
      <c r="I715" s="257" t="s">
        <v>534</v>
      </c>
      <c r="J715" s="257" t="s">
        <v>3645</v>
      </c>
      <c r="K715" s="257" t="s">
        <v>3670</v>
      </c>
      <c r="L715" s="257" t="s">
        <v>143</v>
      </c>
      <c r="M715" s="257" t="s">
        <v>3671</v>
      </c>
      <c r="N715" s="257" t="s">
        <v>3671</v>
      </c>
      <c r="O715" s="257" t="s">
        <v>3671</v>
      </c>
      <c r="P715" s="257" t="s">
        <v>3671</v>
      </c>
      <c r="Q715" s="257" t="s">
        <v>143</v>
      </c>
      <c r="R715" s="257" t="s">
        <v>78</v>
      </c>
      <c r="S715" s="257" t="s">
        <v>104</v>
      </c>
      <c r="T715" s="257" t="s">
        <v>3672</v>
      </c>
      <c r="U715" s="257" t="s">
        <v>3673</v>
      </c>
      <c r="V715" s="257" t="s">
        <v>3674</v>
      </c>
      <c r="W715" s="257" t="s">
        <v>2281</v>
      </c>
      <c r="X715" s="257" t="s">
        <v>3675</v>
      </c>
      <c r="Y715" s="257" t="s">
        <v>534</v>
      </c>
    </row>
    <row r="716" spans="1:25" ht="24" x14ac:dyDescent="0.2">
      <c r="A716" s="257" t="s">
        <v>217</v>
      </c>
      <c r="B716" s="271" t="s">
        <v>3258</v>
      </c>
      <c r="C716" s="271"/>
      <c r="D716" s="257" t="s">
        <v>77</v>
      </c>
      <c r="E716" s="257" t="s">
        <v>89</v>
      </c>
      <c r="F716" s="257" t="s">
        <v>2996</v>
      </c>
      <c r="G716" s="257" t="s">
        <v>2996</v>
      </c>
      <c r="H716" s="257" t="s">
        <v>3656</v>
      </c>
      <c r="I716" s="257" t="s">
        <v>1570</v>
      </c>
      <c r="J716" s="257" t="s">
        <v>1570</v>
      </c>
      <c r="K716" s="257" t="s">
        <v>2005</v>
      </c>
      <c r="L716" s="257" t="s">
        <v>143</v>
      </c>
      <c r="M716" s="257" t="s">
        <v>170</v>
      </c>
      <c r="N716" s="257" t="s">
        <v>170</v>
      </c>
      <c r="O716" s="257" t="s">
        <v>170</v>
      </c>
      <c r="P716" s="257" t="s">
        <v>170</v>
      </c>
      <c r="Q716" s="257" t="s">
        <v>143</v>
      </c>
      <c r="R716" s="257" t="s">
        <v>78</v>
      </c>
      <c r="S716" s="257" t="s">
        <v>79</v>
      </c>
      <c r="T716" s="257" t="s">
        <v>3044</v>
      </c>
      <c r="U716" s="257" t="s">
        <v>3676</v>
      </c>
      <c r="V716" s="257" t="s">
        <v>1123</v>
      </c>
      <c r="W716" s="257" t="s">
        <v>2996</v>
      </c>
      <c r="X716" s="257" t="s">
        <v>3677</v>
      </c>
      <c r="Y716" s="257" t="s">
        <v>1570</v>
      </c>
    </row>
    <row r="717" spans="1:25" ht="36" x14ac:dyDescent="0.2">
      <c r="A717" s="257" t="s">
        <v>1109</v>
      </c>
      <c r="B717" s="271" t="s">
        <v>3258</v>
      </c>
      <c r="C717" s="271"/>
      <c r="D717" s="257" t="s">
        <v>77</v>
      </c>
      <c r="E717" s="257" t="s">
        <v>89</v>
      </c>
      <c r="F717" s="257" t="s">
        <v>2996</v>
      </c>
      <c r="G717" s="257" t="s">
        <v>3622</v>
      </c>
      <c r="H717" s="257" t="s">
        <v>3651</v>
      </c>
      <c r="I717" s="257" t="s">
        <v>3678</v>
      </c>
      <c r="J717" s="257" t="s">
        <v>3562</v>
      </c>
      <c r="K717" s="257" t="s">
        <v>783</v>
      </c>
      <c r="L717" s="257" t="s">
        <v>143</v>
      </c>
      <c r="M717" s="257" t="s">
        <v>170</v>
      </c>
      <c r="N717" s="257" t="s">
        <v>170</v>
      </c>
      <c r="O717" s="257" t="s">
        <v>170</v>
      </c>
      <c r="P717" s="257" t="s">
        <v>170</v>
      </c>
      <c r="Q717" s="257" t="s">
        <v>143</v>
      </c>
      <c r="R717" s="257" t="s">
        <v>78</v>
      </c>
      <c r="S717" s="257" t="s">
        <v>79</v>
      </c>
      <c r="T717" s="257" t="s">
        <v>3478</v>
      </c>
      <c r="U717" s="257" t="s">
        <v>3679</v>
      </c>
      <c r="V717" s="257" t="s">
        <v>1153</v>
      </c>
      <c r="W717" s="257" t="s">
        <v>2996</v>
      </c>
      <c r="X717" s="257" t="s">
        <v>3680</v>
      </c>
      <c r="Y717" s="257" t="s">
        <v>3678</v>
      </c>
    </row>
    <row r="718" spans="1:25" ht="48" x14ac:dyDescent="0.2">
      <c r="A718" s="257" t="s">
        <v>170</v>
      </c>
      <c r="B718" s="271" t="s">
        <v>3535</v>
      </c>
      <c r="C718" s="271"/>
      <c r="D718" s="257" t="s">
        <v>77</v>
      </c>
      <c r="E718" s="257" t="s">
        <v>89</v>
      </c>
      <c r="F718" s="257" t="s">
        <v>2281</v>
      </c>
      <c r="G718" s="257" t="s">
        <v>3229</v>
      </c>
      <c r="H718" s="257" t="s">
        <v>3613</v>
      </c>
      <c r="I718" s="257" t="s">
        <v>3681</v>
      </c>
      <c r="J718" s="257" t="s">
        <v>3681</v>
      </c>
      <c r="K718" s="257" t="s">
        <v>1247</v>
      </c>
      <c r="L718" s="257" t="s">
        <v>143</v>
      </c>
      <c r="M718" s="257" t="s">
        <v>342</v>
      </c>
      <c r="N718" s="257" t="s">
        <v>342</v>
      </c>
      <c r="O718" s="257" t="s">
        <v>342</v>
      </c>
      <c r="P718" s="257" t="s">
        <v>342</v>
      </c>
      <c r="Q718" s="257" t="s">
        <v>143</v>
      </c>
      <c r="R718" s="257" t="s">
        <v>78</v>
      </c>
      <c r="S718" s="257" t="s">
        <v>79</v>
      </c>
      <c r="T718" s="257" t="s">
        <v>3265</v>
      </c>
      <c r="U718" s="257" t="s">
        <v>3655</v>
      </c>
      <c r="V718" s="257" t="s">
        <v>1192</v>
      </c>
      <c r="W718" s="257" t="s">
        <v>2281</v>
      </c>
      <c r="X718" s="257" t="s">
        <v>3682</v>
      </c>
      <c r="Y718" s="257" t="s">
        <v>3681</v>
      </c>
    </row>
    <row r="719" spans="1:25" ht="48" x14ac:dyDescent="0.2">
      <c r="A719" s="257" t="s">
        <v>1118</v>
      </c>
      <c r="B719" s="271" t="s">
        <v>3657</v>
      </c>
      <c r="C719" s="271"/>
      <c r="D719" s="257" t="s">
        <v>77</v>
      </c>
      <c r="E719" s="257" t="s">
        <v>89</v>
      </c>
      <c r="F719" s="257" t="s">
        <v>2281</v>
      </c>
      <c r="G719" s="257" t="s">
        <v>3229</v>
      </c>
      <c r="H719" s="257" t="s">
        <v>3613</v>
      </c>
      <c r="I719" s="257" t="s">
        <v>3645</v>
      </c>
      <c r="J719" s="257" t="s">
        <v>3645</v>
      </c>
      <c r="K719" s="257" t="s">
        <v>1247</v>
      </c>
      <c r="L719" s="257" t="s">
        <v>143</v>
      </c>
      <c r="M719" s="257" t="s">
        <v>181</v>
      </c>
      <c r="N719" s="257" t="s">
        <v>181</v>
      </c>
      <c r="O719" s="257" t="s">
        <v>181</v>
      </c>
      <c r="P719" s="257" t="s">
        <v>181</v>
      </c>
      <c r="Q719" s="257" t="s">
        <v>143</v>
      </c>
      <c r="R719" s="257" t="s">
        <v>78</v>
      </c>
      <c r="S719" s="257" t="s">
        <v>79</v>
      </c>
      <c r="T719" s="257" t="s">
        <v>182</v>
      </c>
      <c r="U719" s="257" t="s">
        <v>3683</v>
      </c>
      <c r="V719" s="257" t="s">
        <v>1187</v>
      </c>
      <c r="W719" s="257" t="s">
        <v>2281</v>
      </c>
      <c r="X719" s="257" t="s">
        <v>3684</v>
      </c>
      <c r="Y719" s="257" t="s">
        <v>3645</v>
      </c>
    </row>
    <row r="720" spans="1:25" ht="48" x14ac:dyDescent="0.2">
      <c r="A720" s="257" t="s">
        <v>1124</v>
      </c>
      <c r="B720" s="271" t="s">
        <v>3657</v>
      </c>
      <c r="C720" s="271"/>
      <c r="D720" s="257" t="s">
        <v>77</v>
      </c>
      <c r="E720" s="257" t="s">
        <v>89</v>
      </c>
      <c r="F720" s="257" t="s">
        <v>3630</v>
      </c>
      <c r="G720" s="257" t="s">
        <v>3630</v>
      </c>
      <c r="H720" s="257" t="s">
        <v>3685</v>
      </c>
      <c r="I720" s="257" t="s">
        <v>3343</v>
      </c>
      <c r="J720" s="257" t="s">
        <v>3343</v>
      </c>
      <c r="K720" s="257" t="s">
        <v>1247</v>
      </c>
      <c r="L720" s="257" t="s">
        <v>174</v>
      </c>
      <c r="M720" s="257" t="s">
        <v>238</v>
      </c>
      <c r="N720" s="257" t="s">
        <v>181</v>
      </c>
      <c r="O720" s="257" t="s">
        <v>181</v>
      </c>
      <c r="P720" s="257" t="s">
        <v>181</v>
      </c>
      <c r="Q720" s="257" t="s">
        <v>143</v>
      </c>
      <c r="R720" s="257" t="s">
        <v>78</v>
      </c>
      <c r="S720" s="257" t="s">
        <v>79</v>
      </c>
      <c r="T720" s="257" t="s">
        <v>182</v>
      </c>
      <c r="U720" s="257" t="s">
        <v>3450</v>
      </c>
      <c r="V720" s="257" t="s">
        <v>3686</v>
      </c>
      <c r="W720" s="257" t="s">
        <v>3630</v>
      </c>
      <c r="X720" s="257" t="s">
        <v>3687</v>
      </c>
      <c r="Y720" s="257" t="s">
        <v>3343</v>
      </c>
    </row>
    <row r="721" spans="1:25" ht="48" x14ac:dyDescent="0.2">
      <c r="A721" s="257" t="s">
        <v>1131</v>
      </c>
      <c r="B721" s="271" t="s">
        <v>3657</v>
      </c>
      <c r="C721" s="271"/>
      <c r="D721" s="257" t="s">
        <v>77</v>
      </c>
      <c r="E721" s="257" t="s">
        <v>89</v>
      </c>
      <c r="F721" s="257" t="s">
        <v>3688</v>
      </c>
      <c r="G721" s="257" t="s">
        <v>3523</v>
      </c>
      <c r="H721" s="257" t="s">
        <v>3524</v>
      </c>
      <c r="I721" s="257" t="s">
        <v>3464</v>
      </c>
      <c r="J721" s="257" t="s">
        <v>3464</v>
      </c>
      <c r="K721" s="257" t="s">
        <v>3689</v>
      </c>
      <c r="L721" s="257" t="s">
        <v>143</v>
      </c>
      <c r="M721" s="257" t="s">
        <v>186</v>
      </c>
      <c r="N721" s="257" t="s">
        <v>186</v>
      </c>
      <c r="O721" s="257" t="s">
        <v>186</v>
      </c>
      <c r="P721" s="257" t="s">
        <v>186</v>
      </c>
      <c r="Q721" s="257" t="s">
        <v>143</v>
      </c>
      <c r="R721" s="257" t="s">
        <v>78</v>
      </c>
      <c r="S721" s="257" t="s">
        <v>79</v>
      </c>
      <c r="T721" s="257" t="s">
        <v>3065</v>
      </c>
      <c r="U721" s="257" t="s">
        <v>3690</v>
      </c>
      <c r="V721" s="257" t="s">
        <v>1231</v>
      </c>
      <c r="W721" s="257" t="s">
        <v>3688</v>
      </c>
      <c r="X721" s="257" t="s">
        <v>3691</v>
      </c>
      <c r="Y721" s="257" t="s">
        <v>3464</v>
      </c>
    </row>
    <row r="722" spans="1:25" ht="24" x14ac:dyDescent="0.2">
      <c r="A722" s="257" t="s">
        <v>1136</v>
      </c>
      <c r="B722" s="271" t="s">
        <v>3657</v>
      </c>
      <c r="C722" s="271"/>
      <c r="D722" s="257" t="s">
        <v>77</v>
      </c>
      <c r="E722" s="257" t="s">
        <v>89</v>
      </c>
      <c r="F722" s="257" t="s">
        <v>3630</v>
      </c>
      <c r="G722" s="257" t="s">
        <v>3630</v>
      </c>
      <c r="H722" s="257" t="s">
        <v>3685</v>
      </c>
      <c r="I722" s="257" t="s">
        <v>3328</v>
      </c>
      <c r="J722" s="257" t="s">
        <v>3192</v>
      </c>
      <c r="K722" s="257" t="s">
        <v>111</v>
      </c>
      <c r="L722" s="257" t="s">
        <v>143</v>
      </c>
      <c r="M722" s="257" t="s">
        <v>181</v>
      </c>
      <c r="N722" s="257" t="s">
        <v>181</v>
      </c>
      <c r="O722" s="257" t="s">
        <v>181</v>
      </c>
      <c r="P722" s="257" t="s">
        <v>181</v>
      </c>
      <c r="Q722" s="257" t="s">
        <v>143</v>
      </c>
      <c r="R722" s="257" t="s">
        <v>78</v>
      </c>
      <c r="S722" s="257" t="s">
        <v>79</v>
      </c>
      <c r="T722" s="257" t="s">
        <v>182</v>
      </c>
      <c r="U722" s="257" t="s">
        <v>3692</v>
      </c>
      <c r="V722" s="257" t="s">
        <v>2506</v>
      </c>
      <c r="W722" s="257" t="s">
        <v>3630</v>
      </c>
      <c r="X722" s="257" t="s">
        <v>3693</v>
      </c>
      <c r="Y722" s="257" t="s">
        <v>3328</v>
      </c>
    </row>
    <row r="723" spans="1:25" ht="60" x14ac:dyDescent="0.2">
      <c r="A723" s="257" t="s">
        <v>1141</v>
      </c>
      <c r="B723" s="271" t="s">
        <v>3657</v>
      </c>
      <c r="C723" s="271"/>
      <c r="D723" s="257" t="s">
        <v>77</v>
      </c>
      <c r="E723" s="257" t="s">
        <v>89</v>
      </c>
      <c r="F723" s="257" t="s">
        <v>3150</v>
      </c>
      <c r="G723" s="257" t="s">
        <v>3523</v>
      </c>
      <c r="H723" s="257" t="s">
        <v>3524</v>
      </c>
      <c r="I723" s="257" t="s">
        <v>3247</v>
      </c>
      <c r="J723" s="257" t="s">
        <v>3328</v>
      </c>
      <c r="K723" s="257" t="s">
        <v>3694</v>
      </c>
      <c r="L723" s="257" t="s">
        <v>143</v>
      </c>
      <c r="M723" s="257" t="s">
        <v>3695</v>
      </c>
      <c r="N723" s="257" t="s">
        <v>3695</v>
      </c>
      <c r="O723" s="257" t="s">
        <v>3695</v>
      </c>
      <c r="P723" s="257" t="s">
        <v>3695</v>
      </c>
      <c r="Q723" s="257" t="s">
        <v>143</v>
      </c>
      <c r="R723" s="257" t="s">
        <v>78</v>
      </c>
      <c r="S723" s="257" t="s">
        <v>79</v>
      </c>
      <c r="T723" s="257" t="s">
        <v>3696</v>
      </c>
      <c r="U723" s="257" t="s">
        <v>3697</v>
      </c>
      <c r="V723" s="257" t="s">
        <v>3698</v>
      </c>
      <c r="W723" s="257" t="s">
        <v>3150</v>
      </c>
      <c r="X723" s="257" t="s">
        <v>3699</v>
      </c>
      <c r="Y723" s="257" t="s">
        <v>3247</v>
      </c>
    </row>
    <row r="724" spans="1:25" ht="36" x14ac:dyDescent="0.2">
      <c r="A724" s="257" t="s">
        <v>1148</v>
      </c>
      <c r="B724" s="271" t="s">
        <v>3657</v>
      </c>
      <c r="C724" s="271"/>
      <c r="D724" s="257" t="s">
        <v>77</v>
      </c>
      <c r="E724" s="257" t="s">
        <v>89</v>
      </c>
      <c r="F724" s="257" t="s">
        <v>3572</v>
      </c>
      <c r="G724" s="257" t="s">
        <v>3523</v>
      </c>
      <c r="H724" s="257" t="s">
        <v>3524</v>
      </c>
      <c r="I724" s="257" t="s">
        <v>3323</v>
      </c>
      <c r="J724" s="257" t="s">
        <v>3394</v>
      </c>
      <c r="K724" s="257" t="s">
        <v>3700</v>
      </c>
      <c r="L724" s="257" t="s">
        <v>143</v>
      </c>
      <c r="M724" s="257" t="s">
        <v>3701</v>
      </c>
      <c r="N724" s="257" t="s">
        <v>3701</v>
      </c>
      <c r="O724" s="257" t="s">
        <v>3701</v>
      </c>
      <c r="P724" s="257" t="s">
        <v>3701</v>
      </c>
      <c r="Q724" s="257" t="s">
        <v>143</v>
      </c>
      <c r="R724" s="257" t="s">
        <v>78</v>
      </c>
      <c r="S724" s="257" t="s">
        <v>79</v>
      </c>
      <c r="T724" s="257" t="s">
        <v>3702</v>
      </c>
      <c r="U724" s="257" t="s">
        <v>3703</v>
      </c>
      <c r="V724" s="257" t="s">
        <v>3704</v>
      </c>
      <c r="W724" s="257" t="s">
        <v>3572</v>
      </c>
      <c r="X724" s="257" t="s">
        <v>3705</v>
      </c>
      <c r="Y724" s="257" t="s">
        <v>3323</v>
      </c>
    </row>
    <row r="725" spans="1:25" ht="36" x14ac:dyDescent="0.2">
      <c r="A725" s="257" t="s">
        <v>1154</v>
      </c>
      <c r="B725" s="271" t="s">
        <v>3657</v>
      </c>
      <c r="C725" s="271"/>
      <c r="D725" s="257" t="s">
        <v>77</v>
      </c>
      <c r="E725" s="257" t="s">
        <v>136</v>
      </c>
      <c r="F725" s="257" t="s">
        <v>3150</v>
      </c>
      <c r="G725" s="257" t="s">
        <v>1570</v>
      </c>
      <c r="H725" s="257" t="s">
        <v>3706</v>
      </c>
      <c r="I725" s="257" t="s">
        <v>3707</v>
      </c>
      <c r="J725" s="257"/>
      <c r="K725" s="257" t="s">
        <v>3708</v>
      </c>
      <c r="L725" s="257" t="s">
        <v>3709</v>
      </c>
      <c r="M725" s="257" t="s">
        <v>3710</v>
      </c>
      <c r="N725" s="257" t="s">
        <v>1867</v>
      </c>
      <c r="O725" s="257" t="s">
        <v>1867</v>
      </c>
      <c r="P725" s="257"/>
      <c r="Q725" s="257" t="s">
        <v>143</v>
      </c>
      <c r="R725" s="257" t="s">
        <v>78</v>
      </c>
      <c r="S725" s="257" t="s">
        <v>104</v>
      </c>
      <c r="T725" s="257" t="s">
        <v>3711</v>
      </c>
      <c r="U725" s="257" t="s">
        <v>3712</v>
      </c>
      <c r="V725" s="257" t="s">
        <v>1223</v>
      </c>
      <c r="W725" s="257" t="s">
        <v>3150</v>
      </c>
      <c r="X725" s="257"/>
      <c r="Y725" s="257"/>
    </row>
    <row r="726" spans="1:25" ht="48" x14ac:dyDescent="0.2">
      <c r="A726" s="257" t="s">
        <v>1159</v>
      </c>
      <c r="B726" s="271" t="s">
        <v>3648</v>
      </c>
      <c r="C726" s="271"/>
      <c r="D726" s="257" t="s">
        <v>77</v>
      </c>
      <c r="E726" s="257" t="s">
        <v>89</v>
      </c>
      <c r="F726" s="257" t="s">
        <v>3645</v>
      </c>
      <c r="G726" s="257" t="s">
        <v>3681</v>
      </c>
      <c r="H726" s="257" t="s">
        <v>3713</v>
      </c>
      <c r="I726" s="257" t="s">
        <v>3204</v>
      </c>
      <c r="J726" s="257" t="s">
        <v>3204</v>
      </c>
      <c r="K726" s="257" t="s">
        <v>3714</v>
      </c>
      <c r="L726" s="257" t="s">
        <v>143</v>
      </c>
      <c r="M726" s="257" t="s">
        <v>181</v>
      </c>
      <c r="N726" s="257" t="s">
        <v>181</v>
      </c>
      <c r="O726" s="257" t="s">
        <v>181</v>
      </c>
      <c r="P726" s="257" t="s">
        <v>181</v>
      </c>
      <c r="Q726" s="257" t="s">
        <v>143</v>
      </c>
      <c r="R726" s="257" t="s">
        <v>78</v>
      </c>
      <c r="S726" s="257" t="s">
        <v>79</v>
      </c>
      <c r="T726" s="257" t="s">
        <v>182</v>
      </c>
      <c r="U726" s="257" t="s">
        <v>3715</v>
      </c>
      <c r="V726" s="257" t="s">
        <v>1249</v>
      </c>
      <c r="W726" s="257" t="s">
        <v>3645</v>
      </c>
      <c r="X726" s="257" t="s">
        <v>3716</v>
      </c>
      <c r="Y726" s="257" t="s">
        <v>3204</v>
      </c>
    </row>
    <row r="727" spans="1:25" ht="24" x14ac:dyDescent="0.2">
      <c r="A727" s="257" t="s">
        <v>1167</v>
      </c>
      <c r="B727" s="271" t="s">
        <v>2281</v>
      </c>
      <c r="C727" s="271"/>
      <c r="D727" s="257" t="s">
        <v>77</v>
      </c>
      <c r="E727" s="257" t="s">
        <v>89</v>
      </c>
      <c r="F727" s="257" t="s">
        <v>3688</v>
      </c>
      <c r="G727" s="257" t="s">
        <v>3681</v>
      </c>
      <c r="H727" s="257" t="s">
        <v>3713</v>
      </c>
      <c r="I727" s="257" t="s">
        <v>3717</v>
      </c>
      <c r="J727" s="257" t="s">
        <v>3713</v>
      </c>
      <c r="K727" s="257" t="s">
        <v>123</v>
      </c>
      <c r="L727" s="257" t="s">
        <v>143</v>
      </c>
      <c r="M727" s="257" t="s">
        <v>225</v>
      </c>
      <c r="N727" s="257" t="s">
        <v>225</v>
      </c>
      <c r="O727" s="257" t="s">
        <v>225</v>
      </c>
      <c r="P727" s="257" t="s">
        <v>225</v>
      </c>
      <c r="Q727" s="257" t="s">
        <v>143</v>
      </c>
      <c r="R727" s="257" t="s">
        <v>78</v>
      </c>
      <c r="S727" s="257" t="s">
        <v>79</v>
      </c>
      <c r="T727" s="257" t="s">
        <v>3044</v>
      </c>
      <c r="U727" s="257" t="s">
        <v>3718</v>
      </c>
      <c r="V727" s="257" t="s">
        <v>1237</v>
      </c>
      <c r="W727" s="257" t="s">
        <v>3688</v>
      </c>
      <c r="X727" s="257" t="s">
        <v>3719</v>
      </c>
      <c r="Y727" s="257" t="s">
        <v>3717</v>
      </c>
    </row>
    <row r="728" spans="1:25" ht="24" x14ac:dyDescent="0.2">
      <c r="A728" s="257" t="s">
        <v>414</v>
      </c>
      <c r="B728" s="271" t="s">
        <v>2281</v>
      </c>
      <c r="C728" s="271"/>
      <c r="D728" s="257" t="s">
        <v>77</v>
      </c>
      <c r="E728" s="257" t="s">
        <v>89</v>
      </c>
      <c r="F728" s="257" t="s">
        <v>3688</v>
      </c>
      <c r="G728" s="257" t="s">
        <v>3681</v>
      </c>
      <c r="H728" s="257" t="s">
        <v>3713</v>
      </c>
      <c r="I728" s="257" t="s">
        <v>3125</v>
      </c>
      <c r="J728" s="257" t="s">
        <v>3204</v>
      </c>
      <c r="K728" s="257" t="s">
        <v>3720</v>
      </c>
      <c r="L728" s="257" t="s">
        <v>143</v>
      </c>
      <c r="M728" s="257" t="s">
        <v>191</v>
      </c>
      <c r="N728" s="257" t="s">
        <v>191</v>
      </c>
      <c r="O728" s="257" t="s">
        <v>191</v>
      </c>
      <c r="P728" s="257" t="s">
        <v>191</v>
      </c>
      <c r="Q728" s="257" t="s">
        <v>3721</v>
      </c>
      <c r="R728" s="257" t="s">
        <v>93</v>
      </c>
      <c r="S728" s="257" t="s">
        <v>104</v>
      </c>
      <c r="T728" s="257" t="s">
        <v>3722</v>
      </c>
      <c r="U728" s="257" t="s">
        <v>3723</v>
      </c>
      <c r="V728" s="257" t="s">
        <v>1243</v>
      </c>
      <c r="W728" s="257" t="s">
        <v>3688</v>
      </c>
      <c r="X728" s="257" t="s">
        <v>3724</v>
      </c>
      <c r="Y728" s="257" t="s">
        <v>3125</v>
      </c>
    </row>
    <row r="729" spans="1:25" ht="36" x14ac:dyDescent="0.2">
      <c r="A729" s="257" t="s">
        <v>1176</v>
      </c>
      <c r="B729" s="271" t="s">
        <v>3229</v>
      </c>
      <c r="C729" s="271"/>
      <c r="D729" s="257" t="s">
        <v>77</v>
      </c>
      <c r="E729" s="257" t="s">
        <v>136</v>
      </c>
      <c r="F729" s="257" t="s">
        <v>3204</v>
      </c>
      <c r="G729" s="257" t="s">
        <v>1570</v>
      </c>
      <c r="H729" s="257" t="s">
        <v>3706</v>
      </c>
      <c r="I729" s="257" t="s">
        <v>3626</v>
      </c>
      <c r="J729" s="257"/>
      <c r="K729" s="257" t="s">
        <v>3725</v>
      </c>
      <c r="L729" s="257" t="s">
        <v>143</v>
      </c>
      <c r="M729" s="257" t="s">
        <v>181</v>
      </c>
      <c r="N729" s="257" t="s">
        <v>181</v>
      </c>
      <c r="O729" s="257" t="s">
        <v>181</v>
      </c>
      <c r="P729" s="257"/>
      <c r="Q729" s="257" t="s">
        <v>143</v>
      </c>
      <c r="R729" s="257" t="s">
        <v>78</v>
      </c>
      <c r="S729" s="257" t="s">
        <v>79</v>
      </c>
      <c r="T729" s="257" t="s">
        <v>182</v>
      </c>
      <c r="U729" s="257" t="s">
        <v>3726</v>
      </c>
      <c r="V729" s="257" t="s">
        <v>3727</v>
      </c>
      <c r="W729" s="257" t="s">
        <v>3204</v>
      </c>
      <c r="X729" s="257"/>
      <c r="Y729" s="257"/>
    </row>
    <row r="730" spans="1:25" ht="48" x14ac:dyDescent="0.2">
      <c r="A730" s="257" t="s">
        <v>1065</v>
      </c>
      <c r="B730" s="271" t="s">
        <v>3630</v>
      </c>
      <c r="C730" s="271"/>
      <c r="D730" s="257" t="s">
        <v>77</v>
      </c>
      <c r="E730" s="257" t="s">
        <v>121</v>
      </c>
      <c r="F730" s="257" t="s">
        <v>3645</v>
      </c>
      <c r="G730" s="257"/>
      <c r="H730" s="257"/>
      <c r="I730" s="257" t="s">
        <v>3070</v>
      </c>
      <c r="J730" s="257"/>
      <c r="K730" s="257" t="s">
        <v>3728</v>
      </c>
      <c r="L730" s="257" t="s">
        <v>143</v>
      </c>
      <c r="M730" s="257" t="s">
        <v>192</v>
      </c>
      <c r="N730" s="257" t="s">
        <v>192</v>
      </c>
      <c r="O730" s="257" t="s">
        <v>192</v>
      </c>
      <c r="P730" s="257"/>
      <c r="Q730" s="257" t="s">
        <v>143</v>
      </c>
      <c r="R730" s="257" t="s">
        <v>78</v>
      </c>
      <c r="S730" s="257" t="s">
        <v>79</v>
      </c>
      <c r="T730" s="257" t="s">
        <v>3129</v>
      </c>
      <c r="U730" s="257" t="s">
        <v>3729</v>
      </c>
      <c r="V730" s="257" t="s">
        <v>2527</v>
      </c>
      <c r="W730" s="257" t="s">
        <v>3645</v>
      </c>
      <c r="X730" s="257"/>
      <c r="Y730" s="257"/>
    </row>
    <row r="731" spans="1:25" ht="36" x14ac:dyDescent="0.2">
      <c r="A731" s="257" t="s">
        <v>1189</v>
      </c>
      <c r="B731" s="271" t="s">
        <v>3630</v>
      </c>
      <c r="C731" s="271"/>
      <c r="D731" s="257" t="s">
        <v>77</v>
      </c>
      <c r="E731" s="257" t="s">
        <v>89</v>
      </c>
      <c r="F731" s="257" t="s">
        <v>3645</v>
      </c>
      <c r="G731" s="257" t="s">
        <v>3645</v>
      </c>
      <c r="H731" s="257" t="s">
        <v>3669</v>
      </c>
      <c r="I731" s="257" t="s">
        <v>3343</v>
      </c>
      <c r="J731" s="257" t="s">
        <v>3343</v>
      </c>
      <c r="K731" s="257" t="s">
        <v>3730</v>
      </c>
      <c r="L731" s="257" t="s">
        <v>143</v>
      </c>
      <c r="M731" s="257" t="s">
        <v>181</v>
      </c>
      <c r="N731" s="257" t="s">
        <v>181</v>
      </c>
      <c r="O731" s="257" t="s">
        <v>181</v>
      </c>
      <c r="P731" s="257" t="s">
        <v>181</v>
      </c>
      <c r="Q731" s="257" t="s">
        <v>143</v>
      </c>
      <c r="R731" s="257" t="s">
        <v>83</v>
      </c>
      <c r="S731" s="257" t="s">
        <v>79</v>
      </c>
      <c r="T731" s="257" t="s">
        <v>182</v>
      </c>
      <c r="U731" s="257" t="s">
        <v>3731</v>
      </c>
      <c r="V731" s="257" t="s">
        <v>3732</v>
      </c>
      <c r="W731" s="257" t="s">
        <v>3645</v>
      </c>
      <c r="X731" s="257" t="s">
        <v>3733</v>
      </c>
      <c r="Y731" s="257" t="s">
        <v>3343</v>
      </c>
    </row>
    <row r="732" spans="1:25" ht="48" x14ac:dyDescent="0.2">
      <c r="A732" s="257" t="s">
        <v>1194</v>
      </c>
      <c r="B732" s="271" t="s">
        <v>3630</v>
      </c>
      <c r="C732" s="271"/>
      <c r="D732" s="257" t="s">
        <v>77</v>
      </c>
      <c r="E732" s="257" t="s">
        <v>89</v>
      </c>
      <c r="F732" s="257" t="s">
        <v>3681</v>
      </c>
      <c r="G732" s="257" t="s">
        <v>3227</v>
      </c>
      <c r="H732" s="257" t="s">
        <v>2350</v>
      </c>
      <c r="I732" s="257" t="s">
        <v>3193</v>
      </c>
      <c r="J732" s="257" t="s">
        <v>3193</v>
      </c>
      <c r="K732" s="257" t="s">
        <v>3734</v>
      </c>
      <c r="L732" s="257" t="s">
        <v>143</v>
      </c>
      <c r="M732" s="257" t="s">
        <v>192</v>
      </c>
      <c r="N732" s="257" t="s">
        <v>192</v>
      </c>
      <c r="O732" s="257" t="s">
        <v>192</v>
      </c>
      <c r="P732" s="257" t="s">
        <v>192</v>
      </c>
      <c r="Q732" s="257" t="s">
        <v>143</v>
      </c>
      <c r="R732" s="257" t="s">
        <v>78</v>
      </c>
      <c r="S732" s="257" t="s">
        <v>79</v>
      </c>
      <c r="T732" s="257" t="s">
        <v>3129</v>
      </c>
      <c r="U732" s="257" t="s">
        <v>3735</v>
      </c>
      <c r="V732" s="257" t="s">
        <v>3736</v>
      </c>
      <c r="W732" s="257" t="s">
        <v>3681</v>
      </c>
      <c r="X732" s="257" t="s">
        <v>3737</v>
      </c>
      <c r="Y732" s="257" t="s">
        <v>3193</v>
      </c>
    </row>
    <row r="733" spans="1:25" ht="36" x14ac:dyDescent="0.2">
      <c r="A733" s="257" t="s">
        <v>1199</v>
      </c>
      <c r="B733" s="271" t="s">
        <v>3630</v>
      </c>
      <c r="C733" s="271"/>
      <c r="D733" s="257" t="s">
        <v>77</v>
      </c>
      <c r="E733" s="257" t="s">
        <v>89</v>
      </c>
      <c r="F733" s="257" t="s">
        <v>3681</v>
      </c>
      <c r="G733" s="257" t="s">
        <v>3070</v>
      </c>
      <c r="H733" s="257" t="s">
        <v>2944</v>
      </c>
      <c r="I733" s="257" t="s">
        <v>3394</v>
      </c>
      <c r="J733" s="257" t="s">
        <v>2944</v>
      </c>
      <c r="K733" s="257" t="s">
        <v>3738</v>
      </c>
      <c r="L733" s="257" t="s">
        <v>143</v>
      </c>
      <c r="M733" s="257" t="s">
        <v>192</v>
      </c>
      <c r="N733" s="257" t="s">
        <v>192</v>
      </c>
      <c r="O733" s="257" t="s">
        <v>192</v>
      </c>
      <c r="P733" s="257" t="s">
        <v>192</v>
      </c>
      <c r="Q733" s="257" t="s">
        <v>143</v>
      </c>
      <c r="R733" s="257" t="s">
        <v>78</v>
      </c>
      <c r="S733" s="257" t="s">
        <v>79</v>
      </c>
      <c r="T733" s="257" t="s">
        <v>3129</v>
      </c>
      <c r="U733" s="257" t="s">
        <v>3739</v>
      </c>
      <c r="V733" s="257" t="s">
        <v>3740</v>
      </c>
      <c r="W733" s="257" t="s">
        <v>3681</v>
      </c>
      <c r="X733" s="257" t="s">
        <v>3741</v>
      </c>
      <c r="Y733" s="257" t="s">
        <v>3394</v>
      </c>
    </row>
    <row r="734" spans="1:25" ht="36" x14ac:dyDescent="0.2">
      <c r="A734" s="257" t="s">
        <v>1208</v>
      </c>
      <c r="B734" s="271" t="s">
        <v>3630</v>
      </c>
      <c r="C734" s="271"/>
      <c r="D734" s="257" t="s">
        <v>77</v>
      </c>
      <c r="E734" s="257" t="s">
        <v>89</v>
      </c>
      <c r="F734" s="257" t="s">
        <v>3681</v>
      </c>
      <c r="G734" s="257" t="s">
        <v>3070</v>
      </c>
      <c r="H734" s="257" t="s">
        <v>2944</v>
      </c>
      <c r="I734" s="257" t="s">
        <v>3394</v>
      </c>
      <c r="J734" s="257" t="s">
        <v>2944</v>
      </c>
      <c r="K734" s="257" t="s">
        <v>3742</v>
      </c>
      <c r="L734" s="257" t="s">
        <v>143</v>
      </c>
      <c r="M734" s="257" t="s">
        <v>192</v>
      </c>
      <c r="N734" s="257" t="s">
        <v>192</v>
      </c>
      <c r="O734" s="257" t="s">
        <v>192</v>
      </c>
      <c r="P734" s="257" t="s">
        <v>192</v>
      </c>
      <c r="Q734" s="257" t="s">
        <v>143</v>
      </c>
      <c r="R734" s="257" t="s">
        <v>78</v>
      </c>
      <c r="S734" s="257" t="s">
        <v>79</v>
      </c>
      <c r="T734" s="257" t="s">
        <v>3129</v>
      </c>
      <c r="U734" s="257" t="s">
        <v>3743</v>
      </c>
      <c r="V734" s="257" t="s">
        <v>2538</v>
      </c>
      <c r="W734" s="257" t="s">
        <v>3681</v>
      </c>
      <c r="X734" s="257" t="s">
        <v>3744</v>
      </c>
      <c r="Y734" s="257" t="s">
        <v>3394</v>
      </c>
    </row>
    <row r="735" spans="1:25" ht="24" x14ac:dyDescent="0.2">
      <c r="A735" s="257" t="s">
        <v>1214</v>
      </c>
      <c r="B735" s="271" t="s">
        <v>3150</v>
      </c>
      <c r="C735" s="271"/>
      <c r="D735" s="257" t="s">
        <v>77</v>
      </c>
      <c r="E735" s="257" t="s">
        <v>89</v>
      </c>
      <c r="F735" s="257" t="s">
        <v>3204</v>
      </c>
      <c r="G735" s="257" t="s">
        <v>3625</v>
      </c>
      <c r="H735" s="257" t="s">
        <v>3626</v>
      </c>
      <c r="I735" s="257" t="s">
        <v>3745</v>
      </c>
      <c r="J735" s="257" t="s">
        <v>3301</v>
      </c>
      <c r="K735" s="257" t="s">
        <v>122</v>
      </c>
      <c r="L735" s="257" t="s">
        <v>143</v>
      </c>
      <c r="M735" s="257" t="s">
        <v>181</v>
      </c>
      <c r="N735" s="257" t="s">
        <v>181</v>
      </c>
      <c r="O735" s="257" t="s">
        <v>181</v>
      </c>
      <c r="P735" s="257" t="s">
        <v>181</v>
      </c>
      <c r="Q735" s="257" t="s">
        <v>143</v>
      </c>
      <c r="R735" s="257" t="s">
        <v>83</v>
      </c>
      <c r="S735" s="257" t="s">
        <v>79</v>
      </c>
      <c r="T735" s="257" t="s">
        <v>182</v>
      </c>
      <c r="U735" s="257" t="s">
        <v>3543</v>
      </c>
      <c r="V735" s="257" t="s">
        <v>1309</v>
      </c>
      <c r="W735" s="257" t="s">
        <v>3204</v>
      </c>
      <c r="X735" s="257" t="s">
        <v>3746</v>
      </c>
      <c r="Y735" s="257" t="s">
        <v>3745</v>
      </c>
    </row>
    <row r="736" spans="1:25" ht="24" x14ac:dyDescent="0.2">
      <c r="A736" s="257" t="s">
        <v>1221</v>
      </c>
      <c r="B736" s="271" t="s">
        <v>3688</v>
      </c>
      <c r="C736" s="271"/>
      <c r="D736" s="257" t="s">
        <v>77</v>
      </c>
      <c r="E736" s="257" t="s">
        <v>136</v>
      </c>
      <c r="F736" s="257" t="s">
        <v>3204</v>
      </c>
      <c r="G736" s="257" t="s">
        <v>3625</v>
      </c>
      <c r="H736" s="257" t="s">
        <v>3626</v>
      </c>
      <c r="I736" s="257" t="s">
        <v>3192</v>
      </c>
      <c r="J736" s="257"/>
      <c r="K736" s="257" t="s">
        <v>115</v>
      </c>
      <c r="L736" s="257" t="s">
        <v>186</v>
      </c>
      <c r="M736" s="257" t="s">
        <v>186</v>
      </c>
      <c r="N736" s="257" t="s">
        <v>229</v>
      </c>
      <c r="O736" s="257" t="s">
        <v>229</v>
      </c>
      <c r="P736" s="257"/>
      <c r="Q736" s="257" t="s">
        <v>143</v>
      </c>
      <c r="R736" s="257" t="s">
        <v>83</v>
      </c>
      <c r="S736" s="257" t="s">
        <v>79</v>
      </c>
      <c r="T736" s="257" t="s">
        <v>182</v>
      </c>
      <c r="U736" s="257" t="s">
        <v>3747</v>
      </c>
      <c r="V736" s="257" t="s">
        <v>1281</v>
      </c>
      <c r="W736" s="257" t="s">
        <v>3204</v>
      </c>
      <c r="X736" s="257"/>
      <c r="Y736" s="257"/>
    </row>
    <row r="737" spans="1:25" ht="24" x14ac:dyDescent="0.2">
      <c r="A737" s="257" t="s">
        <v>1225</v>
      </c>
      <c r="B737" s="271" t="s">
        <v>3645</v>
      </c>
      <c r="C737" s="271"/>
      <c r="D737" s="257" t="s">
        <v>77</v>
      </c>
      <c r="E737" s="257" t="s">
        <v>89</v>
      </c>
      <c r="F737" s="257" t="s">
        <v>3204</v>
      </c>
      <c r="G737" s="257" t="s">
        <v>1570</v>
      </c>
      <c r="H737" s="257" t="s">
        <v>3706</v>
      </c>
      <c r="I737" s="257" t="s">
        <v>3328</v>
      </c>
      <c r="J737" s="257" t="s">
        <v>3748</v>
      </c>
      <c r="K737" s="257" t="s">
        <v>132</v>
      </c>
      <c r="L737" s="257" t="s">
        <v>143</v>
      </c>
      <c r="M737" s="257" t="s">
        <v>181</v>
      </c>
      <c r="N737" s="257" t="s">
        <v>181</v>
      </c>
      <c r="O737" s="257" t="s">
        <v>181</v>
      </c>
      <c r="P737" s="257" t="s">
        <v>181</v>
      </c>
      <c r="Q737" s="257" t="s">
        <v>143</v>
      </c>
      <c r="R737" s="257" t="s">
        <v>78</v>
      </c>
      <c r="S737" s="257" t="s">
        <v>79</v>
      </c>
      <c r="T737" s="257" t="s">
        <v>182</v>
      </c>
      <c r="U737" s="257" t="s">
        <v>3749</v>
      </c>
      <c r="V737" s="257" t="s">
        <v>3750</v>
      </c>
      <c r="W737" s="257" t="s">
        <v>3204</v>
      </c>
      <c r="X737" s="257" t="s">
        <v>3751</v>
      </c>
      <c r="Y737" s="257" t="s">
        <v>3328</v>
      </c>
    </row>
    <row r="738" spans="1:25" ht="24" x14ac:dyDescent="0.2">
      <c r="A738" s="257" t="s">
        <v>1233</v>
      </c>
      <c r="B738" s="271" t="s">
        <v>3681</v>
      </c>
      <c r="C738" s="271"/>
      <c r="D738" s="257" t="s">
        <v>77</v>
      </c>
      <c r="E738" s="257" t="s">
        <v>89</v>
      </c>
      <c r="F738" s="257" t="s">
        <v>3204</v>
      </c>
      <c r="G738" s="257" t="s">
        <v>3625</v>
      </c>
      <c r="H738" s="257" t="s">
        <v>3626</v>
      </c>
      <c r="I738" s="257" t="s">
        <v>3523</v>
      </c>
      <c r="J738" s="257" t="s">
        <v>3523</v>
      </c>
      <c r="K738" s="257" t="s">
        <v>128</v>
      </c>
      <c r="L738" s="257" t="s">
        <v>143</v>
      </c>
      <c r="M738" s="257" t="s">
        <v>181</v>
      </c>
      <c r="N738" s="257" t="s">
        <v>181</v>
      </c>
      <c r="O738" s="257" t="s">
        <v>181</v>
      </c>
      <c r="P738" s="257" t="s">
        <v>181</v>
      </c>
      <c r="Q738" s="257" t="s">
        <v>143</v>
      </c>
      <c r="R738" s="257" t="s">
        <v>78</v>
      </c>
      <c r="S738" s="257" t="s">
        <v>79</v>
      </c>
      <c r="T738" s="257" t="s">
        <v>182</v>
      </c>
      <c r="U738" s="257" t="s">
        <v>3752</v>
      </c>
      <c r="V738" s="257" t="s">
        <v>1319</v>
      </c>
      <c r="W738" s="257" t="s">
        <v>3204</v>
      </c>
      <c r="X738" s="257" t="s">
        <v>3753</v>
      </c>
      <c r="Y738" s="257" t="s">
        <v>3523</v>
      </c>
    </row>
    <row r="739" spans="1:25" ht="48" x14ac:dyDescent="0.2">
      <c r="A739" s="257" t="s">
        <v>1238</v>
      </c>
      <c r="B739" s="271" t="s">
        <v>3681</v>
      </c>
      <c r="C739" s="271"/>
      <c r="D739" s="257" t="s">
        <v>77</v>
      </c>
      <c r="E739" s="257" t="s">
        <v>89</v>
      </c>
      <c r="F739" s="257" t="s">
        <v>3204</v>
      </c>
      <c r="G739" s="257" t="s">
        <v>1570</v>
      </c>
      <c r="H739" s="257" t="s">
        <v>3706</v>
      </c>
      <c r="I739" s="257" t="s">
        <v>3635</v>
      </c>
      <c r="J739" s="257" t="s">
        <v>3635</v>
      </c>
      <c r="K739" s="257" t="s">
        <v>3371</v>
      </c>
      <c r="L739" s="257" t="s">
        <v>143</v>
      </c>
      <c r="M739" s="257" t="s">
        <v>342</v>
      </c>
      <c r="N739" s="257" t="s">
        <v>342</v>
      </c>
      <c r="O739" s="257" t="s">
        <v>342</v>
      </c>
      <c r="P739" s="257" t="s">
        <v>342</v>
      </c>
      <c r="Q739" s="257" t="s">
        <v>143</v>
      </c>
      <c r="R739" s="257" t="s">
        <v>78</v>
      </c>
      <c r="S739" s="257" t="s">
        <v>79</v>
      </c>
      <c r="T739" s="257" t="s">
        <v>3265</v>
      </c>
      <c r="U739" s="257" t="s">
        <v>3754</v>
      </c>
      <c r="V739" s="257" t="s">
        <v>1275</v>
      </c>
      <c r="W739" s="257" t="s">
        <v>3204</v>
      </c>
      <c r="X739" s="257" t="s">
        <v>3755</v>
      </c>
      <c r="Y739" s="257" t="s">
        <v>3635</v>
      </c>
    </row>
    <row r="740" spans="1:25" ht="24" x14ac:dyDescent="0.2">
      <c r="A740" s="257" t="s">
        <v>1245</v>
      </c>
      <c r="B740" s="271" t="s">
        <v>3343</v>
      </c>
      <c r="C740" s="271"/>
      <c r="D740" s="257" t="s">
        <v>77</v>
      </c>
      <c r="E740" s="257" t="s">
        <v>89</v>
      </c>
      <c r="F740" s="257" t="s">
        <v>3523</v>
      </c>
      <c r="G740" s="257" t="s">
        <v>3316</v>
      </c>
      <c r="H740" s="257" t="s">
        <v>3756</v>
      </c>
      <c r="I740" s="257" t="s">
        <v>3328</v>
      </c>
      <c r="J740" s="257" t="s">
        <v>3748</v>
      </c>
      <c r="K740" s="257" t="s">
        <v>3542</v>
      </c>
      <c r="L740" s="257" t="s">
        <v>186</v>
      </c>
      <c r="M740" s="257" t="s">
        <v>181</v>
      </c>
      <c r="N740" s="257" t="s">
        <v>319</v>
      </c>
      <c r="O740" s="257" t="s">
        <v>319</v>
      </c>
      <c r="P740" s="257" t="s">
        <v>319</v>
      </c>
      <c r="Q740" s="257" t="s">
        <v>143</v>
      </c>
      <c r="R740" s="257" t="s">
        <v>78</v>
      </c>
      <c r="S740" s="257" t="s">
        <v>79</v>
      </c>
      <c r="T740" s="257" t="s">
        <v>3594</v>
      </c>
      <c r="U740" s="257" t="s">
        <v>3757</v>
      </c>
      <c r="V740" s="257" t="s">
        <v>1347</v>
      </c>
      <c r="W740" s="257" t="s">
        <v>3523</v>
      </c>
      <c r="X740" s="257" t="s">
        <v>3758</v>
      </c>
      <c r="Y740" s="257" t="s">
        <v>3328</v>
      </c>
    </row>
    <row r="741" spans="1:25" ht="96" x14ac:dyDescent="0.2">
      <c r="A741" s="257" t="s">
        <v>1251</v>
      </c>
      <c r="B741" s="271" t="s">
        <v>3625</v>
      </c>
      <c r="C741" s="271"/>
      <c r="D741" s="257" t="s">
        <v>77</v>
      </c>
      <c r="E741" s="257" t="s">
        <v>89</v>
      </c>
      <c r="F741" s="257" t="s">
        <v>3464</v>
      </c>
      <c r="G741" s="257" t="s">
        <v>3332</v>
      </c>
      <c r="H741" s="257" t="s">
        <v>3759</v>
      </c>
      <c r="I741" s="257" t="s">
        <v>3760</v>
      </c>
      <c r="J741" s="257" t="s">
        <v>3761</v>
      </c>
      <c r="K741" s="257" t="s">
        <v>3762</v>
      </c>
      <c r="L741" s="257" t="s">
        <v>143</v>
      </c>
      <c r="M741" s="257" t="s">
        <v>1585</v>
      </c>
      <c r="N741" s="257" t="s">
        <v>1585</v>
      </c>
      <c r="O741" s="257" t="s">
        <v>1585</v>
      </c>
      <c r="P741" s="257" t="s">
        <v>1585</v>
      </c>
      <c r="Q741" s="257" t="s">
        <v>143</v>
      </c>
      <c r="R741" s="257" t="s">
        <v>78</v>
      </c>
      <c r="S741" s="257" t="s">
        <v>104</v>
      </c>
      <c r="T741" s="257" t="s">
        <v>3763</v>
      </c>
      <c r="U741" s="257" t="s">
        <v>3764</v>
      </c>
      <c r="V741" s="257" t="s">
        <v>1376</v>
      </c>
      <c r="W741" s="257" t="s">
        <v>3464</v>
      </c>
      <c r="X741" s="257" t="s">
        <v>3765</v>
      </c>
      <c r="Y741" s="257" t="s">
        <v>3760</v>
      </c>
    </row>
    <row r="742" spans="1:25" ht="48" x14ac:dyDescent="0.2">
      <c r="A742" s="257" t="s">
        <v>1256</v>
      </c>
      <c r="B742" s="271" t="s">
        <v>1570</v>
      </c>
      <c r="C742" s="271"/>
      <c r="D742" s="257" t="s">
        <v>77</v>
      </c>
      <c r="E742" s="257" t="s">
        <v>89</v>
      </c>
      <c r="F742" s="257" t="s">
        <v>3193</v>
      </c>
      <c r="G742" s="257" t="s">
        <v>3193</v>
      </c>
      <c r="H742" s="257" t="s">
        <v>3496</v>
      </c>
      <c r="I742" s="257" t="s">
        <v>3316</v>
      </c>
      <c r="J742" s="257" t="s">
        <v>3192</v>
      </c>
      <c r="K742" s="257" t="s">
        <v>1247</v>
      </c>
      <c r="L742" s="257" t="s">
        <v>143</v>
      </c>
      <c r="M742" s="257" t="s">
        <v>342</v>
      </c>
      <c r="N742" s="257" t="s">
        <v>342</v>
      </c>
      <c r="O742" s="257" t="s">
        <v>342</v>
      </c>
      <c r="P742" s="257" t="s">
        <v>342</v>
      </c>
      <c r="Q742" s="257" t="s">
        <v>143</v>
      </c>
      <c r="R742" s="257" t="s">
        <v>78</v>
      </c>
      <c r="S742" s="257" t="s">
        <v>79</v>
      </c>
      <c r="T742" s="257" t="s">
        <v>3265</v>
      </c>
      <c r="U742" s="257" t="s">
        <v>3766</v>
      </c>
      <c r="V742" s="257" t="s">
        <v>1353</v>
      </c>
      <c r="W742" s="257" t="s">
        <v>3193</v>
      </c>
      <c r="X742" s="257" t="s">
        <v>3767</v>
      </c>
      <c r="Y742" s="257" t="s">
        <v>3316</v>
      </c>
    </row>
    <row r="743" spans="1:25" ht="24" x14ac:dyDescent="0.2">
      <c r="A743" s="257" t="s">
        <v>427</v>
      </c>
      <c r="B743" s="271" t="s">
        <v>3070</v>
      </c>
      <c r="C743" s="271"/>
      <c r="D743" s="257" t="s">
        <v>77</v>
      </c>
      <c r="E743" s="257" t="s">
        <v>89</v>
      </c>
      <c r="F743" s="257" t="s">
        <v>3768</v>
      </c>
      <c r="G743" s="257" t="s">
        <v>3192</v>
      </c>
      <c r="H743" s="257" t="s">
        <v>3769</v>
      </c>
      <c r="I743" s="257" t="s">
        <v>3048</v>
      </c>
      <c r="J743" s="257" t="s">
        <v>3192</v>
      </c>
      <c r="K743" s="257" t="s">
        <v>122</v>
      </c>
      <c r="L743" s="257" t="s">
        <v>181</v>
      </c>
      <c r="M743" s="257" t="s">
        <v>181</v>
      </c>
      <c r="N743" s="257" t="s">
        <v>342</v>
      </c>
      <c r="O743" s="257" t="s">
        <v>342</v>
      </c>
      <c r="P743" s="257" t="s">
        <v>342</v>
      </c>
      <c r="Q743" s="257" t="s">
        <v>143</v>
      </c>
      <c r="R743" s="257" t="s">
        <v>78</v>
      </c>
      <c r="S743" s="257" t="s">
        <v>79</v>
      </c>
      <c r="T743" s="257" t="s">
        <v>3594</v>
      </c>
      <c r="U743" s="257" t="s">
        <v>3770</v>
      </c>
      <c r="V743" s="257" t="s">
        <v>2611</v>
      </c>
      <c r="W743" s="257" t="s">
        <v>3768</v>
      </c>
      <c r="X743" s="257" t="s">
        <v>3771</v>
      </c>
      <c r="Y743" s="257" t="s">
        <v>3048</v>
      </c>
    </row>
    <row r="744" spans="1:25" ht="24" x14ac:dyDescent="0.2">
      <c r="A744" s="257" t="s">
        <v>1270</v>
      </c>
      <c r="B744" s="271" t="s">
        <v>3227</v>
      </c>
      <c r="C744" s="271"/>
      <c r="D744" s="257" t="s">
        <v>77</v>
      </c>
      <c r="E744" s="257" t="s">
        <v>89</v>
      </c>
      <c r="F744" s="257" t="s">
        <v>3768</v>
      </c>
      <c r="G744" s="257" t="s">
        <v>3768</v>
      </c>
      <c r="H744" s="257" t="s">
        <v>3772</v>
      </c>
      <c r="I744" s="257" t="s">
        <v>3082</v>
      </c>
      <c r="J744" s="257" t="s">
        <v>2350</v>
      </c>
      <c r="K744" s="257" t="s">
        <v>3773</v>
      </c>
      <c r="L744" s="257" t="s">
        <v>143</v>
      </c>
      <c r="M744" s="257" t="s">
        <v>181</v>
      </c>
      <c r="N744" s="257" t="s">
        <v>181</v>
      </c>
      <c r="O744" s="257" t="s">
        <v>181</v>
      </c>
      <c r="P744" s="257" t="s">
        <v>181</v>
      </c>
      <c r="Q744" s="257" t="s">
        <v>143</v>
      </c>
      <c r="R744" s="257" t="s">
        <v>83</v>
      </c>
      <c r="S744" s="257" t="s">
        <v>79</v>
      </c>
      <c r="T744" s="257" t="s">
        <v>182</v>
      </c>
      <c r="U744" s="257" t="s">
        <v>3774</v>
      </c>
      <c r="V744" s="257" t="s">
        <v>3775</v>
      </c>
      <c r="W744" s="257" t="s">
        <v>3768</v>
      </c>
      <c r="X744" s="257" t="s">
        <v>3776</v>
      </c>
      <c r="Y744" s="257" t="s">
        <v>3082</v>
      </c>
    </row>
    <row r="745" spans="1:25" ht="48" x14ac:dyDescent="0.2">
      <c r="A745" s="257" t="s">
        <v>1277</v>
      </c>
      <c r="B745" s="271" t="s">
        <v>3227</v>
      </c>
      <c r="C745" s="271"/>
      <c r="D745" s="257" t="s">
        <v>77</v>
      </c>
      <c r="E745" s="257" t="s">
        <v>89</v>
      </c>
      <c r="F745" s="257" t="s">
        <v>3192</v>
      </c>
      <c r="G745" s="257" t="s">
        <v>3192</v>
      </c>
      <c r="H745" s="257" t="s">
        <v>3769</v>
      </c>
      <c r="I745" s="257" t="s">
        <v>3777</v>
      </c>
      <c r="J745" s="257" t="s">
        <v>3626</v>
      </c>
      <c r="K745" s="257" t="s">
        <v>3778</v>
      </c>
      <c r="L745" s="257" t="s">
        <v>143</v>
      </c>
      <c r="M745" s="257" t="s">
        <v>517</v>
      </c>
      <c r="N745" s="257" t="s">
        <v>517</v>
      </c>
      <c r="O745" s="257" t="s">
        <v>517</v>
      </c>
      <c r="P745" s="257" t="s">
        <v>517</v>
      </c>
      <c r="Q745" s="257" t="s">
        <v>143</v>
      </c>
      <c r="R745" s="257" t="s">
        <v>78</v>
      </c>
      <c r="S745" s="257" t="s">
        <v>79</v>
      </c>
      <c r="T745" s="257" t="s">
        <v>3779</v>
      </c>
      <c r="U745" s="257" t="s">
        <v>3780</v>
      </c>
      <c r="V745" s="257" t="s">
        <v>1403</v>
      </c>
      <c r="W745" s="257" t="s">
        <v>3192</v>
      </c>
      <c r="X745" s="257" t="s">
        <v>3781</v>
      </c>
      <c r="Y745" s="257" t="s">
        <v>3777</v>
      </c>
    </row>
    <row r="746" spans="1:25" ht="24" x14ac:dyDescent="0.2">
      <c r="A746" s="257" t="s">
        <v>1283</v>
      </c>
      <c r="B746" s="271" t="s">
        <v>3193</v>
      </c>
      <c r="C746" s="271"/>
      <c r="D746" s="257" t="s">
        <v>77</v>
      </c>
      <c r="E746" s="257" t="s">
        <v>89</v>
      </c>
      <c r="F746" s="257" t="s">
        <v>3295</v>
      </c>
      <c r="G746" s="257" t="s">
        <v>3782</v>
      </c>
      <c r="H746" s="257" t="s">
        <v>3783</v>
      </c>
      <c r="I746" s="257" t="s">
        <v>3784</v>
      </c>
      <c r="J746" s="257" t="s">
        <v>3411</v>
      </c>
      <c r="K746" s="257" t="s">
        <v>3785</v>
      </c>
      <c r="L746" s="257" t="s">
        <v>143</v>
      </c>
      <c r="M746" s="257" t="s">
        <v>486</v>
      </c>
      <c r="N746" s="257" t="s">
        <v>486</v>
      </c>
      <c r="O746" s="257" t="s">
        <v>486</v>
      </c>
      <c r="P746" s="257" t="s">
        <v>486</v>
      </c>
      <c r="Q746" s="257" t="s">
        <v>143</v>
      </c>
      <c r="R746" s="257" t="s">
        <v>78</v>
      </c>
      <c r="S746" s="257" t="s">
        <v>79</v>
      </c>
      <c r="T746" s="257" t="s">
        <v>3786</v>
      </c>
      <c r="U746" s="257" t="s">
        <v>3787</v>
      </c>
      <c r="V746" s="257" t="s">
        <v>3788</v>
      </c>
      <c r="W746" s="257" t="s">
        <v>3295</v>
      </c>
      <c r="X746" s="257" t="s">
        <v>3789</v>
      </c>
      <c r="Y746" s="257" t="s">
        <v>3784</v>
      </c>
    </row>
    <row r="747" spans="1:25" ht="36" x14ac:dyDescent="0.2">
      <c r="A747" s="257" t="s">
        <v>1291</v>
      </c>
      <c r="B747" s="271" t="s">
        <v>3525</v>
      </c>
      <c r="C747" s="271"/>
      <c r="D747" s="257" t="s">
        <v>77</v>
      </c>
      <c r="E747" s="257" t="s">
        <v>89</v>
      </c>
      <c r="F747" s="257" t="s">
        <v>3125</v>
      </c>
      <c r="G747" s="257" t="s">
        <v>3048</v>
      </c>
      <c r="H747" s="257" t="s">
        <v>3409</v>
      </c>
      <c r="I747" s="257" t="s">
        <v>3745</v>
      </c>
      <c r="J747" s="257" t="s">
        <v>3048</v>
      </c>
      <c r="K747" s="257" t="s">
        <v>122</v>
      </c>
      <c r="L747" s="257" t="s">
        <v>186</v>
      </c>
      <c r="M747" s="257" t="s">
        <v>229</v>
      </c>
      <c r="N747" s="257" t="s">
        <v>181</v>
      </c>
      <c r="O747" s="257" t="s">
        <v>181</v>
      </c>
      <c r="P747" s="257" t="s">
        <v>181</v>
      </c>
      <c r="Q747" s="257" t="s">
        <v>143</v>
      </c>
      <c r="R747" s="257" t="s">
        <v>78</v>
      </c>
      <c r="S747" s="257" t="s">
        <v>79</v>
      </c>
      <c r="T747" s="257" t="s">
        <v>182</v>
      </c>
      <c r="U747" s="257" t="s">
        <v>3790</v>
      </c>
      <c r="V747" s="257" t="s">
        <v>1411</v>
      </c>
      <c r="W747" s="257" t="s">
        <v>3125</v>
      </c>
      <c r="X747" s="257" t="s">
        <v>3791</v>
      </c>
      <c r="Y747" s="257" t="s">
        <v>3745</v>
      </c>
    </row>
    <row r="748" spans="1:25" ht="60" x14ac:dyDescent="0.2">
      <c r="A748" s="257" t="s">
        <v>1259</v>
      </c>
      <c r="B748" s="271" t="s">
        <v>3525</v>
      </c>
      <c r="C748" s="271"/>
      <c r="D748" s="257" t="s">
        <v>77</v>
      </c>
      <c r="E748" s="257" t="s">
        <v>89</v>
      </c>
      <c r="F748" s="257" t="s">
        <v>3328</v>
      </c>
      <c r="G748" s="257" t="s">
        <v>3512</v>
      </c>
      <c r="H748" s="257" t="s">
        <v>3792</v>
      </c>
      <c r="I748" s="257" t="s">
        <v>3793</v>
      </c>
      <c r="J748" s="257" t="s">
        <v>3411</v>
      </c>
      <c r="K748" s="257" t="s">
        <v>3794</v>
      </c>
      <c r="L748" s="257" t="s">
        <v>143</v>
      </c>
      <c r="M748" s="257" t="s">
        <v>3795</v>
      </c>
      <c r="N748" s="257" t="s">
        <v>3795</v>
      </c>
      <c r="O748" s="257" t="s">
        <v>3795</v>
      </c>
      <c r="P748" s="257" t="s">
        <v>3795</v>
      </c>
      <c r="Q748" s="257" t="s">
        <v>143</v>
      </c>
      <c r="R748" s="257" t="s">
        <v>78</v>
      </c>
      <c r="S748" s="257" t="s">
        <v>104</v>
      </c>
      <c r="T748" s="257" t="s">
        <v>3796</v>
      </c>
      <c r="U748" s="257" t="s">
        <v>3797</v>
      </c>
      <c r="V748" s="257" t="s">
        <v>1440</v>
      </c>
      <c r="W748" s="257" t="s">
        <v>2944</v>
      </c>
      <c r="X748" s="257" t="s">
        <v>3798</v>
      </c>
      <c r="Y748" s="257" t="s">
        <v>3793</v>
      </c>
    </row>
    <row r="749" spans="1:25" ht="24" x14ac:dyDescent="0.2">
      <c r="A749" s="257" t="s">
        <v>1303</v>
      </c>
      <c r="B749" s="271" t="s">
        <v>3295</v>
      </c>
      <c r="C749" s="271"/>
      <c r="D749" s="257" t="s">
        <v>77</v>
      </c>
      <c r="E749" s="257" t="s">
        <v>89</v>
      </c>
      <c r="F749" s="257" t="s">
        <v>3125</v>
      </c>
      <c r="G749" s="257" t="s">
        <v>3748</v>
      </c>
      <c r="H749" s="257" t="s">
        <v>3799</v>
      </c>
      <c r="I749" s="257" t="s">
        <v>3745</v>
      </c>
      <c r="J749" s="257" t="s">
        <v>3511</v>
      </c>
      <c r="K749" s="257" t="s">
        <v>3800</v>
      </c>
      <c r="L749" s="257" t="s">
        <v>143</v>
      </c>
      <c r="M749" s="257" t="s">
        <v>186</v>
      </c>
      <c r="N749" s="257" t="s">
        <v>186</v>
      </c>
      <c r="O749" s="257" t="s">
        <v>186</v>
      </c>
      <c r="P749" s="257" t="s">
        <v>186</v>
      </c>
      <c r="Q749" s="257" t="s">
        <v>143</v>
      </c>
      <c r="R749" s="257" t="s">
        <v>78</v>
      </c>
      <c r="S749" s="257" t="s">
        <v>79</v>
      </c>
      <c r="T749" s="257" t="s">
        <v>182</v>
      </c>
      <c r="U749" s="257" t="s">
        <v>3801</v>
      </c>
      <c r="V749" s="257" t="s">
        <v>3802</v>
      </c>
      <c r="W749" s="257" t="s">
        <v>3125</v>
      </c>
      <c r="X749" s="257" t="s">
        <v>3803</v>
      </c>
      <c r="Y749" s="257" t="s">
        <v>3745</v>
      </c>
    </row>
    <row r="750" spans="1:25" ht="36" x14ac:dyDescent="0.2">
      <c r="A750" s="257" t="s">
        <v>1311</v>
      </c>
      <c r="B750" s="271" t="s">
        <v>3782</v>
      </c>
      <c r="C750" s="271"/>
      <c r="D750" s="257" t="s">
        <v>77</v>
      </c>
      <c r="E750" s="257" t="s">
        <v>89</v>
      </c>
      <c r="F750" s="257" t="s">
        <v>3125</v>
      </c>
      <c r="G750" s="257" t="s">
        <v>3125</v>
      </c>
      <c r="H750" s="257" t="s">
        <v>3460</v>
      </c>
      <c r="I750" s="257" t="s">
        <v>3328</v>
      </c>
      <c r="J750" s="257" t="s">
        <v>3048</v>
      </c>
      <c r="K750" s="257" t="s">
        <v>2813</v>
      </c>
      <c r="L750" s="257" t="s">
        <v>143</v>
      </c>
      <c r="M750" s="257" t="s">
        <v>229</v>
      </c>
      <c r="N750" s="257" t="s">
        <v>229</v>
      </c>
      <c r="O750" s="257" t="s">
        <v>229</v>
      </c>
      <c r="P750" s="257" t="s">
        <v>229</v>
      </c>
      <c r="Q750" s="257" t="s">
        <v>143</v>
      </c>
      <c r="R750" s="257" t="s">
        <v>83</v>
      </c>
      <c r="S750" s="257" t="s">
        <v>79</v>
      </c>
      <c r="T750" s="257" t="s">
        <v>182</v>
      </c>
      <c r="U750" s="257" t="s">
        <v>1012</v>
      </c>
      <c r="V750" s="257" t="s">
        <v>3804</v>
      </c>
      <c r="W750" s="257" t="s">
        <v>3125</v>
      </c>
      <c r="X750" s="257" t="s">
        <v>3805</v>
      </c>
      <c r="Y750" s="257" t="s">
        <v>3328</v>
      </c>
    </row>
    <row r="751" spans="1:25" ht="24" x14ac:dyDescent="0.2">
      <c r="A751" s="257" t="s">
        <v>1316</v>
      </c>
      <c r="B751" s="271" t="s">
        <v>3782</v>
      </c>
      <c r="C751" s="271"/>
      <c r="D751" s="257" t="s">
        <v>77</v>
      </c>
      <c r="E751" s="257" t="s">
        <v>89</v>
      </c>
      <c r="F751" s="257" t="s">
        <v>3048</v>
      </c>
      <c r="G751" s="257" t="s">
        <v>3048</v>
      </c>
      <c r="H751" s="257" t="s">
        <v>3409</v>
      </c>
      <c r="I751" s="257" t="s">
        <v>3512</v>
      </c>
      <c r="J751" s="257" t="s">
        <v>3748</v>
      </c>
      <c r="K751" s="257" t="s">
        <v>2827</v>
      </c>
      <c r="L751" s="257" t="s">
        <v>181</v>
      </c>
      <c r="M751" s="257" t="s">
        <v>181</v>
      </c>
      <c r="N751" s="257" t="s">
        <v>342</v>
      </c>
      <c r="O751" s="257" t="s">
        <v>342</v>
      </c>
      <c r="P751" s="257" t="s">
        <v>342</v>
      </c>
      <c r="Q751" s="257" t="s">
        <v>143</v>
      </c>
      <c r="R751" s="257" t="s">
        <v>78</v>
      </c>
      <c r="S751" s="257" t="s">
        <v>79</v>
      </c>
      <c r="T751" s="257" t="s">
        <v>3594</v>
      </c>
      <c r="U751" s="257" t="s">
        <v>3806</v>
      </c>
      <c r="V751" s="257" t="s">
        <v>2629</v>
      </c>
      <c r="W751" s="257" t="s">
        <v>3048</v>
      </c>
      <c r="X751" s="257" t="s">
        <v>3807</v>
      </c>
      <c r="Y751" s="257" t="s">
        <v>3512</v>
      </c>
    </row>
    <row r="752" spans="1:25" ht="36" x14ac:dyDescent="0.2">
      <c r="A752" s="257" t="s">
        <v>1321</v>
      </c>
      <c r="B752" s="271" t="s">
        <v>3192</v>
      </c>
      <c r="C752" s="271"/>
      <c r="D752" s="257" t="s">
        <v>77</v>
      </c>
      <c r="E752" s="257" t="s">
        <v>89</v>
      </c>
      <c r="F752" s="257" t="s">
        <v>2944</v>
      </c>
      <c r="G752" s="257" t="s">
        <v>2350</v>
      </c>
      <c r="H752" s="257" t="s">
        <v>3761</v>
      </c>
      <c r="I752" s="257" t="s">
        <v>3517</v>
      </c>
      <c r="J752" s="257" t="s">
        <v>3411</v>
      </c>
      <c r="K752" s="257" t="s">
        <v>2813</v>
      </c>
      <c r="L752" s="257" t="s">
        <v>143</v>
      </c>
      <c r="M752" s="257" t="s">
        <v>517</v>
      </c>
      <c r="N752" s="257" t="s">
        <v>517</v>
      </c>
      <c r="O752" s="257" t="s">
        <v>517</v>
      </c>
      <c r="P752" s="257" t="s">
        <v>517</v>
      </c>
      <c r="Q752" s="257" t="s">
        <v>143</v>
      </c>
      <c r="R752" s="257" t="s">
        <v>78</v>
      </c>
      <c r="S752" s="257" t="s">
        <v>79</v>
      </c>
      <c r="T752" s="257" t="s">
        <v>3044</v>
      </c>
      <c r="U752" s="257" t="s">
        <v>3808</v>
      </c>
      <c r="V752" s="257" t="s">
        <v>2625</v>
      </c>
      <c r="W752" s="257" t="s">
        <v>2944</v>
      </c>
      <c r="X752" s="257" t="s">
        <v>3809</v>
      </c>
      <c r="Y752" s="257" t="s">
        <v>3517</v>
      </c>
    </row>
    <row r="753" spans="1:25" ht="36" x14ac:dyDescent="0.2">
      <c r="A753" s="257" t="s">
        <v>1325</v>
      </c>
      <c r="B753" s="271" t="s">
        <v>3316</v>
      </c>
      <c r="C753" s="271"/>
      <c r="D753" s="257" t="s">
        <v>77</v>
      </c>
      <c r="E753" s="257" t="s">
        <v>89</v>
      </c>
      <c r="F753" s="257" t="s">
        <v>2944</v>
      </c>
      <c r="G753" s="257" t="s">
        <v>2944</v>
      </c>
      <c r="H753" s="257" t="s">
        <v>3810</v>
      </c>
      <c r="I753" s="257" t="s">
        <v>3745</v>
      </c>
      <c r="J753" s="257" t="s">
        <v>3228</v>
      </c>
      <c r="K753" s="257" t="s">
        <v>115</v>
      </c>
      <c r="L753" s="257" t="s">
        <v>181</v>
      </c>
      <c r="M753" s="257" t="s">
        <v>385</v>
      </c>
      <c r="N753" s="257" t="s">
        <v>517</v>
      </c>
      <c r="O753" s="257" t="s">
        <v>517</v>
      </c>
      <c r="P753" s="257" t="s">
        <v>517</v>
      </c>
      <c r="Q753" s="257" t="s">
        <v>143</v>
      </c>
      <c r="R753" s="257" t="s">
        <v>78</v>
      </c>
      <c r="S753" s="257" t="s">
        <v>79</v>
      </c>
      <c r="T753" s="257" t="s">
        <v>3587</v>
      </c>
      <c r="U753" s="257" t="s">
        <v>3500</v>
      </c>
      <c r="V753" s="257" t="s">
        <v>1371</v>
      </c>
      <c r="W753" s="257" t="s">
        <v>2944</v>
      </c>
      <c r="X753" s="257" t="s">
        <v>3811</v>
      </c>
      <c r="Y753" s="257" t="s">
        <v>3745</v>
      </c>
    </row>
    <row r="754" spans="1:25" ht="36" x14ac:dyDescent="0.2">
      <c r="A754" s="257" t="s">
        <v>1332</v>
      </c>
      <c r="B754" s="271" t="s">
        <v>3125</v>
      </c>
      <c r="C754" s="271"/>
      <c r="D754" s="257" t="s">
        <v>77</v>
      </c>
      <c r="E754" s="257" t="s">
        <v>89</v>
      </c>
      <c r="F754" s="257" t="s">
        <v>2944</v>
      </c>
      <c r="G754" s="257" t="s">
        <v>2944</v>
      </c>
      <c r="H754" s="257" t="s">
        <v>3810</v>
      </c>
      <c r="I754" s="257" t="s">
        <v>3228</v>
      </c>
      <c r="J754" s="257" t="s">
        <v>3342</v>
      </c>
      <c r="K754" s="257" t="s">
        <v>115</v>
      </c>
      <c r="L754" s="257" t="s">
        <v>186</v>
      </c>
      <c r="M754" s="257" t="s">
        <v>229</v>
      </c>
      <c r="N754" s="257" t="s">
        <v>181</v>
      </c>
      <c r="O754" s="257" t="s">
        <v>181</v>
      </c>
      <c r="P754" s="257" t="s">
        <v>181</v>
      </c>
      <c r="Q754" s="257" t="s">
        <v>143</v>
      </c>
      <c r="R754" s="257" t="s">
        <v>78</v>
      </c>
      <c r="S754" s="257" t="s">
        <v>79</v>
      </c>
      <c r="T754" s="257" t="s">
        <v>182</v>
      </c>
      <c r="U754" s="257" t="s">
        <v>3450</v>
      </c>
      <c r="V754" s="257" t="s">
        <v>3812</v>
      </c>
      <c r="W754" s="257" t="s">
        <v>2944</v>
      </c>
      <c r="X754" s="257" t="s">
        <v>3813</v>
      </c>
      <c r="Y754" s="257" t="s">
        <v>3228</v>
      </c>
    </row>
    <row r="755" spans="1:25" ht="48" x14ac:dyDescent="0.2">
      <c r="A755" s="257" t="s">
        <v>1338</v>
      </c>
      <c r="B755" s="271" t="s">
        <v>3125</v>
      </c>
      <c r="C755" s="271"/>
      <c r="D755" s="257" t="s">
        <v>77</v>
      </c>
      <c r="E755" s="257" t="s">
        <v>89</v>
      </c>
      <c r="F755" s="257" t="s">
        <v>2944</v>
      </c>
      <c r="G755" s="257" t="s">
        <v>2944</v>
      </c>
      <c r="H755" s="257" t="s">
        <v>3810</v>
      </c>
      <c r="I755" s="257" t="s">
        <v>3186</v>
      </c>
      <c r="J755" s="257" t="s">
        <v>3511</v>
      </c>
      <c r="K755" s="257" t="s">
        <v>1247</v>
      </c>
      <c r="L755" s="257" t="s">
        <v>143</v>
      </c>
      <c r="M755" s="257" t="s">
        <v>181</v>
      </c>
      <c r="N755" s="257" t="s">
        <v>181</v>
      </c>
      <c r="O755" s="257" t="s">
        <v>181</v>
      </c>
      <c r="P755" s="257" t="s">
        <v>181</v>
      </c>
      <c r="Q755" s="257" t="s">
        <v>143</v>
      </c>
      <c r="R755" s="257" t="s">
        <v>78</v>
      </c>
      <c r="S755" s="257" t="s">
        <v>79</v>
      </c>
      <c r="T755" s="257" t="s">
        <v>182</v>
      </c>
      <c r="U755" s="257" t="s">
        <v>3450</v>
      </c>
      <c r="V755" s="257" t="s">
        <v>3814</v>
      </c>
      <c r="W755" s="257" t="s">
        <v>2944</v>
      </c>
      <c r="X755" s="257" t="s">
        <v>1595</v>
      </c>
      <c r="Y755" s="257" t="s">
        <v>3186</v>
      </c>
    </row>
    <row r="756" spans="1:25" ht="36" x14ac:dyDescent="0.2">
      <c r="A756" s="257" t="s">
        <v>1342</v>
      </c>
      <c r="B756" s="271" t="s">
        <v>3125</v>
      </c>
      <c r="C756" s="271"/>
      <c r="D756" s="257" t="s">
        <v>77</v>
      </c>
      <c r="E756" s="257" t="s">
        <v>89</v>
      </c>
      <c r="F756" s="257" t="s">
        <v>3512</v>
      </c>
      <c r="G756" s="257" t="s">
        <v>3512</v>
      </c>
      <c r="H756" s="257" t="s">
        <v>3792</v>
      </c>
      <c r="I756" s="257" t="s">
        <v>2427</v>
      </c>
      <c r="J756" s="257" t="s">
        <v>3815</v>
      </c>
      <c r="K756" s="257" t="s">
        <v>3816</v>
      </c>
      <c r="L756" s="257" t="s">
        <v>143</v>
      </c>
      <c r="M756" s="257" t="s">
        <v>144</v>
      </c>
      <c r="N756" s="257" t="s">
        <v>144</v>
      </c>
      <c r="O756" s="257" t="s">
        <v>144</v>
      </c>
      <c r="P756" s="257" t="s">
        <v>144</v>
      </c>
      <c r="Q756" s="257" t="s">
        <v>143</v>
      </c>
      <c r="R756" s="257" t="s">
        <v>78</v>
      </c>
      <c r="S756" s="257" t="s">
        <v>79</v>
      </c>
      <c r="T756" s="257" t="s">
        <v>3044</v>
      </c>
      <c r="U756" s="257" t="s">
        <v>3817</v>
      </c>
      <c r="V756" s="257" t="s">
        <v>3818</v>
      </c>
      <c r="W756" s="257" t="s">
        <v>3512</v>
      </c>
      <c r="X756" s="257" t="s">
        <v>3819</v>
      </c>
      <c r="Y756" s="257" t="s">
        <v>2427</v>
      </c>
    </row>
    <row r="757" spans="1:25" ht="24" x14ac:dyDescent="0.2">
      <c r="A757" s="257" t="s">
        <v>1349</v>
      </c>
      <c r="B757" s="271" t="s">
        <v>3125</v>
      </c>
      <c r="C757" s="271"/>
      <c r="D757" s="257" t="s">
        <v>77</v>
      </c>
      <c r="E757" s="257" t="s">
        <v>89</v>
      </c>
      <c r="F757" s="257" t="s">
        <v>2350</v>
      </c>
      <c r="G757" s="257" t="s">
        <v>3247</v>
      </c>
      <c r="H757" s="257" t="s">
        <v>3820</v>
      </c>
      <c r="I757" s="257" t="s">
        <v>3821</v>
      </c>
      <c r="J757" s="257" t="s">
        <v>3411</v>
      </c>
      <c r="K757" s="257" t="s">
        <v>115</v>
      </c>
      <c r="L757" s="257" t="s">
        <v>143</v>
      </c>
      <c r="M757" s="257" t="s">
        <v>229</v>
      </c>
      <c r="N757" s="257" t="s">
        <v>229</v>
      </c>
      <c r="O757" s="257" t="s">
        <v>229</v>
      </c>
      <c r="P757" s="257" t="s">
        <v>229</v>
      </c>
      <c r="Q757" s="257" t="s">
        <v>143</v>
      </c>
      <c r="R757" s="257" t="s">
        <v>78</v>
      </c>
      <c r="S757" s="257" t="s">
        <v>79</v>
      </c>
      <c r="T757" s="257" t="s">
        <v>182</v>
      </c>
      <c r="U757" s="257" t="s">
        <v>3454</v>
      </c>
      <c r="V757" s="257" t="s">
        <v>2736</v>
      </c>
      <c r="W757" s="257" t="s">
        <v>3822</v>
      </c>
      <c r="X757" s="257" t="s">
        <v>3823</v>
      </c>
      <c r="Y757" s="257" t="s">
        <v>3821</v>
      </c>
    </row>
    <row r="758" spans="1:25" ht="72" x14ac:dyDescent="0.2">
      <c r="A758" s="257" t="s">
        <v>154</v>
      </c>
      <c r="B758" s="271" t="s">
        <v>3125</v>
      </c>
      <c r="C758" s="271"/>
      <c r="D758" s="257" t="s">
        <v>77</v>
      </c>
      <c r="E758" s="257" t="s">
        <v>89</v>
      </c>
      <c r="F758" s="257" t="s">
        <v>3247</v>
      </c>
      <c r="G758" s="257" t="s">
        <v>3246</v>
      </c>
      <c r="H758" s="257" t="s">
        <v>3824</v>
      </c>
      <c r="I758" s="257" t="s">
        <v>3825</v>
      </c>
      <c r="J758" s="257" t="s">
        <v>3579</v>
      </c>
      <c r="K758" s="257" t="s">
        <v>3826</v>
      </c>
      <c r="L758" s="257" t="s">
        <v>143</v>
      </c>
      <c r="M758" s="257" t="s">
        <v>3827</v>
      </c>
      <c r="N758" s="257" t="s">
        <v>3827</v>
      </c>
      <c r="O758" s="257" t="s">
        <v>3827</v>
      </c>
      <c r="P758" s="257" t="s">
        <v>3827</v>
      </c>
      <c r="Q758" s="257" t="s">
        <v>143</v>
      </c>
      <c r="R758" s="257" t="s">
        <v>78</v>
      </c>
      <c r="S758" s="257" t="s">
        <v>104</v>
      </c>
      <c r="T758" s="257" t="s">
        <v>3828</v>
      </c>
      <c r="U758" s="257" t="s">
        <v>3829</v>
      </c>
      <c r="V758" s="257" t="s">
        <v>1458</v>
      </c>
      <c r="W758" s="257" t="s">
        <v>3247</v>
      </c>
      <c r="X758" s="257" t="s">
        <v>3830</v>
      </c>
      <c r="Y758" s="257" t="s">
        <v>3831</v>
      </c>
    </row>
    <row r="759" spans="1:25" ht="60" x14ac:dyDescent="0.2">
      <c r="A759" s="257" t="s">
        <v>1358</v>
      </c>
      <c r="B759" s="271" t="s">
        <v>3748</v>
      </c>
      <c r="C759" s="271"/>
      <c r="D759" s="257" t="s">
        <v>77</v>
      </c>
      <c r="E759" s="257" t="s">
        <v>89</v>
      </c>
      <c r="F759" s="257" t="s">
        <v>3342</v>
      </c>
      <c r="G759" s="257" t="s">
        <v>3323</v>
      </c>
      <c r="H759" s="257" t="s">
        <v>3832</v>
      </c>
      <c r="I759" s="257" t="s">
        <v>3833</v>
      </c>
      <c r="J759" s="257" t="s">
        <v>3323</v>
      </c>
      <c r="K759" s="257" t="s">
        <v>3834</v>
      </c>
      <c r="L759" s="257" t="s">
        <v>143</v>
      </c>
      <c r="M759" s="257" t="s">
        <v>3835</v>
      </c>
      <c r="N759" s="257" t="s">
        <v>3835</v>
      </c>
      <c r="O759" s="257" t="s">
        <v>3835</v>
      </c>
      <c r="P759" s="257" t="s">
        <v>3835</v>
      </c>
      <c r="Q759" s="257" t="s">
        <v>143</v>
      </c>
      <c r="R759" s="257" t="s">
        <v>78</v>
      </c>
      <c r="S759" s="257" t="s">
        <v>104</v>
      </c>
      <c r="T759" s="257" t="s">
        <v>3836</v>
      </c>
      <c r="U759" s="257" t="s">
        <v>3837</v>
      </c>
      <c r="V759" s="257" t="s">
        <v>2660</v>
      </c>
      <c r="W759" s="257" t="s">
        <v>3342</v>
      </c>
      <c r="X759" s="257" t="s">
        <v>3838</v>
      </c>
      <c r="Y759" s="257" t="s">
        <v>3833</v>
      </c>
    </row>
    <row r="760" spans="1:25" ht="24" x14ac:dyDescent="0.2">
      <c r="A760" s="257" t="s">
        <v>1363</v>
      </c>
      <c r="B760" s="271" t="s">
        <v>3328</v>
      </c>
      <c r="C760" s="271"/>
      <c r="D760" s="257" t="s">
        <v>77</v>
      </c>
      <c r="E760" s="257" t="s">
        <v>89</v>
      </c>
      <c r="F760" s="257" t="s">
        <v>3332</v>
      </c>
      <c r="G760" s="257" t="s">
        <v>3332</v>
      </c>
      <c r="H760" s="257" t="s">
        <v>3759</v>
      </c>
      <c r="I760" s="257" t="s">
        <v>3745</v>
      </c>
      <c r="J760" s="257" t="s">
        <v>3082</v>
      </c>
      <c r="K760" s="257" t="s">
        <v>3839</v>
      </c>
      <c r="L760" s="257" t="s">
        <v>143</v>
      </c>
      <c r="M760" s="257" t="s">
        <v>181</v>
      </c>
      <c r="N760" s="257" t="s">
        <v>181</v>
      </c>
      <c r="O760" s="257" t="s">
        <v>181</v>
      </c>
      <c r="P760" s="257" t="s">
        <v>181</v>
      </c>
      <c r="Q760" s="257" t="s">
        <v>143</v>
      </c>
      <c r="R760" s="257" t="s">
        <v>78</v>
      </c>
      <c r="S760" s="257" t="s">
        <v>79</v>
      </c>
      <c r="T760" s="257" t="s">
        <v>182</v>
      </c>
      <c r="U760" s="257" t="s">
        <v>3840</v>
      </c>
      <c r="V760" s="257" t="s">
        <v>1484</v>
      </c>
      <c r="W760" s="257" t="s">
        <v>3332</v>
      </c>
      <c r="X760" s="257" t="s">
        <v>3841</v>
      </c>
      <c r="Y760" s="257" t="s">
        <v>3745</v>
      </c>
    </row>
    <row r="761" spans="1:25" ht="24" x14ac:dyDescent="0.2">
      <c r="A761" s="257" t="s">
        <v>1368</v>
      </c>
      <c r="B761" s="271" t="s">
        <v>2350</v>
      </c>
      <c r="C761" s="271"/>
      <c r="D761" s="257" t="s">
        <v>77</v>
      </c>
      <c r="E761" s="257" t="s">
        <v>89</v>
      </c>
      <c r="F761" s="257" t="s">
        <v>3511</v>
      </c>
      <c r="G761" s="257" t="s">
        <v>3511</v>
      </c>
      <c r="H761" s="257" t="s">
        <v>3842</v>
      </c>
      <c r="I761" s="257" t="s">
        <v>3507</v>
      </c>
      <c r="J761" s="257" t="s">
        <v>3497</v>
      </c>
      <c r="K761" s="257" t="s">
        <v>132</v>
      </c>
      <c r="L761" s="257" t="s">
        <v>143</v>
      </c>
      <c r="M761" s="257" t="s">
        <v>181</v>
      </c>
      <c r="N761" s="257" t="s">
        <v>181</v>
      </c>
      <c r="O761" s="257" t="s">
        <v>181</v>
      </c>
      <c r="P761" s="257" t="s">
        <v>181</v>
      </c>
      <c r="Q761" s="257" t="s">
        <v>143</v>
      </c>
      <c r="R761" s="257" t="s">
        <v>83</v>
      </c>
      <c r="S761" s="257" t="s">
        <v>79</v>
      </c>
      <c r="T761" s="257" t="s">
        <v>182</v>
      </c>
      <c r="U761" s="257" t="s">
        <v>3843</v>
      </c>
      <c r="V761" s="257" t="s">
        <v>3844</v>
      </c>
      <c r="W761" s="257" t="s">
        <v>3511</v>
      </c>
      <c r="X761" s="257" t="s">
        <v>3845</v>
      </c>
      <c r="Y761" s="257" t="s">
        <v>3507</v>
      </c>
    </row>
    <row r="762" spans="1:25" ht="60" x14ac:dyDescent="0.2">
      <c r="A762" s="257" t="s">
        <v>1372</v>
      </c>
      <c r="B762" s="271" t="s">
        <v>3247</v>
      </c>
      <c r="C762" s="271"/>
      <c r="D762" s="257" t="s">
        <v>77</v>
      </c>
      <c r="E762" s="257" t="s">
        <v>89</v>
      </c>
      <c r="F762" s="257" t="s">
        <v>3511</v>
      </c>
      <c r="G762" s="257" t="s">
        <v>3082</v>
      </c>
      <c r="H762" s="257" t="s">
        <v>3846</v>
      </c>
      <c r="I762" s="257" t="s">
        <v>3562</v>
      </c>
      <c r="J762" s="257" t="s">
        <v>3579</v>
      </c>
      <c r="K762" s="257" t="s">
        <v>3847</v>
      </c>
      <c r="L762" s="257" t="s">
        <v>143</v>
      </c>
      <c r="M762" s="257" t="s">
        <v>702</v>
      </c>
      <c r="N762" s="257" t="s">
        <v>702</v>
      </c>
      <c r="O762" s="257" t="s">
        <v>702</v>
      </c>
      <c r="P762" s="257" t="s">
        <v>702</v>
      </c>
      <c r="Q762" s="257" t="s">
        <v>143</v>
      </c>
      <c r="R762" s="257" t="s">
        <v>78</v>
      </c>
      <c r="S762" s="257" t="s">
        <v>79</v>
      </c>
      <c r="T762" s="257" t="s">
        <v>3044</v>
      </c>
      <c r="U762" s="257" t="s">
        <v>3848</v>
      </c>
      <c r="V762" s="257" t="s">
        <v>1478</v>
      </c>
      <c r="W762" s="257" t="s">
        <v>3511</v>
      </c>
      <c r="X762" s="257" t="s">
        <v>3849</v>
      </c>
      <c r="Y762" s="257" t="s">
        <v>3562</v>
      </c>
    </row>
    <row r="763" spans="1:25" ht="36" x14ac:dyDescent="0.2">
      <c r="A763" s="257" t="s">
        <v>1377</v>
      </c>
      <c r="B763" s="271" t="s">
        <v>3332</v>
      </c>
      <c r="C763" s="271"/>
      <c r="D763" s="257" t="s">
        <v>77</v>
      </c>
      <c r="E763" s="257" t="s">
        <v>89</v>
      </c>
      <c r="F763" s="257" t="s">
        <v>3394</v>
      </c>
      <c r="G763" s="257" t="s">
        <v>611</v>
      </c>
      <c r="H763" s="257" t="s">
        <v>3850</v>
      </c>
      <c r="I763" s="257" t="s">
        <v>2427</v>
      </c>
      <c r="J763" s="257" t="s">
        <v>2427</v>
      </c>
      <c r="K763" s="257" t="s">
        <v>3851</v>
      </c>
      <c r="L763" s="257" t="s">
        <v>385</v>
      </c>
      <c r="M763" s="257" t="s">
        <v>234</v>
      </c>
      <c r="N763" s="257" t="s">
        <v>225</v>
      </c>
      <c r="O763" s="257" t="s">
        <v>225</v>
      </c>
      <c r="P763" s="257" t="s">
        <v>225</v>
      </c>
      <c r="Q763" s="257" t="s">
        <v>143</v>
      </c>
      <c r="R763" s="257" t="s">
        <v>78</v>
      </c>
      <c r="S763" s="257" t="s">
        <v>79</v>
      </c>
      <c r="T763" s="257" t="s">
        <v>3852</v>
      </c>
      <c r="U763" s="257" t="s">
        <v>3853</v>
      </c>
      <c r="V763" s="257" t="s">
        <v>2682</v>
      </c>
      <c r="W763" s="257" t="s">
        <v>3394</v>
      </c>
      <c r="X763" s="257" t="s">
        <v>3854</v>
      </c>
      <c r="Y763" s="257" t="s">
        <v>2427</v>
      </c>
    </row>
    <row r="764" spans="1:25" ht="36" x14ac:dyDescent="0.2">
      <c r="A764" s="257" t="s">
        <v>1378</v>
      </c>
      <c r="B764" s="271" t="s">
        <v>3332</v>
      </c>
      <c r="C764" s="271"/>
      <c r="D764" s="257" t="s">
        <v>77</v>
      </c>
      <c r="E764" s="257" t="s">
        <v>89</v>
      </c>
      <c r="F764" s="257" t="s">
        <v>3394</v>
      </c>
      <c r="G764" s="257" t="s">
        <v>3855</v>
      </c>
      <c r="H764" s="257" t="s">
        <v>3856</v>
      </c>
      <c r="I764" s="257" t="s">
        <v>3410</v>
      </c>
      <c r="J764" s="257" t="s">
        <v>3857</v>
      </c>
      <c r="K764" s="257" t="s">
        <v>3858</v>
      </c>
      <c r="L764" s="257" t="s">
        <v>143</v>
      </c>
      <c r="M764" s="257" t="s">
        <v>144</v>
      </c>
      <c r="N764" s="257" t="s">
        <v>144</v>
      </c>
      <c r="O764" s="257" t="s">
        <v>144</v>
      </c>
      <c r="P764" s="257" t="s">
        <v>144</v>
      </c>
      <c r="Q764" s="257" t="s">
        <v>143</v>
      </c>
      <c r="R764" s="257" t="s">
        <v>78</v>
      </c>
      <c r="S764" s="257" t="s">
        <v>79</v>
      </c>
      <c r="T764" s="257" t="s">
        <v>3044</v>
      </c>
      <c r="U764" s="257" t="s">
        <v>3859</v>
      </c>
      <c r="V764" s="257" t="s">
        <v>1515</v>
      </c>
      <c r="W764" s="257" t="s">
        <v>3394</v>
      </c>
      <c r="X764" s="257" t="s">
        <v>3860</v>
      </c>
      <c r="Y764" s="257" t="s">
        <v>3410</v>
      </c>
    </row>
    <row r="765" spans="1:25" ht="36" x14ac:dyDescent="0.2">
      <c r="A765" s="257" t="s">
        <v>1382</v>
      </c>
      <c r="B765" s="271" t="s">
        <v>3511</v>
      </c>
      <c r="C765" s="271"/>
      <c r="D765" s="257" t="s">
        <v>77</v>
      </c>
      <c r="E765" s="257" t="s">
        <v>89</v>
      </c>
      <c r="F765" s="257" t="s">
        <v>3745</v>
      </c>
      <c r="G765" s="257" t="s">
        <v>3745</v>
      </c>
      <c r="H765" s="257" t="s">
        <v>3861</v>
      </c>
      <c r="I765" s="257" t="s">
        <v>3635</v>
      </c>
      <c r="J765" s="257" t="s">
        <v>3862</v>
      </c>
      <c r="K765" s="257" t="s">
        <v>115</v>
      </c>
      <c r="L765" s="257" t="s">
        <v>143</v>
      </c>
      <c r="M765" s="257" t="s">
        <v>486</v>
      </c>
      <c r="N765" s="257" t="s">
        <v>486</v>
      </c>
      <c r="O765" s="257" t="s">
        <v>486</v>
      </c>
      <c r="P765" s="257" t="s">
        <v>486</v>
      </c>
      <c r="Q765" s="257" t="s">
        <v>143</v>
      </c>
      <c r="R765" s="257" t="s">
        <v>78</v>
      </c>
      <c r="S765" s="257" t="s">
        <v>79</v>
      </c>
      <c r="T765" s="257" t="s">
        <v>3863</v>
      </c>
      <c r="U765" s="257" t="s">
        <v>3450</v>
      </c>
      <c r="V765" s="257" t="s">
        <v>1520</v>
      </c>
      <c r="W765" s="257" t="s">
        <v>3745</v>
      </c>
      <c r="X765" s="257" t="s">
        <v>3864</v>
      </c>
      <c r="Y765" s="257" t="s">
        <v>3635</v>
      </c>
    </row>
    <row r="766" spans="1:25" ht="24" x14ac:dyDescent="0.2">
      <c r="A766" s="257" t="s">
        <v>1391</v>
      </c>
      <c r="B766" s="271" t="s">
        <v>3511</v>
      </c>
      <c r="C766" s="271"/>
      <c r="D766" s="257" t="s">
        <v>77</v>
      </c>
      <c r="E766" s="257" t="s">
        <v>89</v>
      </c>
      <c r="F766" s="257" t="s">
        <v>3745</v>
      </c>
      <c r="G766" s="257" t="s">
        <v>3745</v>
      </c>
      <c r="H766" s="257" t="s">
        <v>3861</v>
      </c>
      <c r="I766" s="257" t="s">
        <v>3865</v>
      </c>
      <c r="J766" s="257" t="s">
        <v>3822</v>
      </c>
      <c r="K766" s="257" t="s">
        <v>2813</v>
      </c>
      <c r="L766" s="257" t="s">
        <v>143</v>
      </c>
      <c r="M766" s="257" t="s">
        <v>229</v>
      </c>
      <c r="N766" s="257" t="s">
        <v>229</v>
      </c>
      <c r="O766" s="257" t="s">
        <v>229</v>
      </c>
      <c r="P766" s="257" t="s">
        <v>229</v>
      </c>
      <c r="Q766" s="257" t="s">
        <v>143</v>
      </c>
      <c r="R766" s="257" t="s">
        <v>83</v>
      </c>
      <c r="S766" s="257" t="s">
        <v>79</v>
      </c>
      <c r="T766" s="257" t="s">
        <v>182</v>
      </c>
      <c r="U766" s="257" t="s">
        <v>3576</v>
      </c>
      <c r="V766" s="257" t="s">
        <v>1529</v>
      </c>
      <c r="W766" s="257" t="s">
        <v>3745</v>
      </c>
      <c r="X766" s="257" t="s">
        <v>3866</v>
      </c>
      <c r="Y766" s="257" t="s">
        <v>3865</v>
      </c>
    </row>
    <row r="767" spans="1:25" ht="36" x14ac:dyDescent="0.2">
      <c r="A767" s="257" t="s">
        <v>1396</v>
      </c>
      <c r="B767" s="271" t="s">
        <v>3511</v>
      </c>
      <c r="C767" s="271"/>
      <c r="D767" s="257" t="s">
        <v>77</v>
      </c>
      <c r="E767" s="257" t="s">
        <v>89</v>
      </c>
      <c r="F767" s="257" t="s">
        <v>3301</v>
      </c>
      <c r="G767" s="257" t="s">
        <v>3497</v>
      </c>
      <c r="H767" s="257" t="s">
        <v>3815</v>
      </c>
      <c r="I767" s="257" t="s">
        <v>3516</v>
      </c>
      <c r="J767" s="257" t="s">
        <v>3865</v>
      </c>
      <c r="K767" s="257" t="s">
        <v>3867</v>
      </c>
      <c r="L767" s="257" t="s">
        <v>143</v>
      </c>
      <c r="M767" s="257" t="s">
        <v>225</v>
      </c>
      <c r="N767" s="257" t="s">
        <v>225</v>
      </c>
      <c r="O767" s="257" t="s">
        <v>225</v>
      </c>
      <c r="P767" s="257" t="s">
        <v>225</v>
      </c>
      <c r="Q767" s="257" t="s">
        <v>143</v>
      </c>
      <c r="R767" s="257" t="s">
        <v>78</v>
      </c>
      <c r="S767" s="257" t="s">
        <v>79</v>
      </c>
      <c r="T767" s="257" t="s">
        <v>3044</v>
      </c>
      <c r="U767" s="257" t="s">
        <v>3868</v>
      </c>
      <c r="V767" s="257" t="s">
        <v>3869</v>
      </c>
      <c r="W767" s="257" t="s">
        <v>3301</v>
      </c>
      <c r="X767" s="257" t="s">
        <v>3870</v>
      </c>
      <c r="Y767" s="257" t="s">
        <v>3516</v>
      </c>
    </row>
    <row r="768" spans="1:25" ht="36" x14ac:dyDescent="0.2">
      <c r="A768" s="257" t="s">
        <v>191</v>
      </c>
      <c r="B768" s="271" t="s">
        <v>3511</v>
      </c>
      <c r="C768" s="271"/>
      <c r="D768" s="257" t="s">
        <v>77</v>
      </c>
      <c r="E768" s="257" t="s">
        <v>89</v>
      </c>
      <c r="F768" s="257" t="s">
        <v>3745</v>
      </c>
      <c r="G768" s="257" t="s">
        <v>3822</v>
      </c>
      <c r="H768" s="257" t="s">
        <v>3832</v>
      </c>
      <c r="I768" s="257" t="s">
        <v>3391</v>
      </c>
      <c r="J768" s="257" t="s">
        <v>3391</v>
      </c>
      <c r="K768" s="257" t="s">
        <v>122</v>
      </c>
      <c r="L768" s="257" t="s">
        <v>181</v>
      </c>
      <c r="M768" s="257" t="s">
        <v>143</v>
      </c>
      <c r="N768" s="257" t="s">
        <v>181</v>
      </c>
      <c r="O768" s="257" t="s">
        <v>181</v>
      </c>
      <c r="P768" s="257" t="s">
        <v>181</v>
      </c>
      <c r="Q768" s="257" t="s">
        <v>143</v>
      </c>
      <c r="R768" s="257" t="s">
        <v>78</v>
      </c>
      <c r="S768" s="257" t="s">
        <v>79</v>
      </c>
      <c r="T768" s="257" t="s">
        <v>182</v>
      </c>
      <c r="U768" s="257" t="s">
        <v>3450</v>
      </c>
      <c r="V768" s="257" t="s">
        <v>2674</v>
      </c>
      <c r="W768" s="257" t="s">
        <v>3745</v>
      </c>
      <c r="X768" s="257" t="s">
        <v>3871</v>
      </c>
      <c r="Y768" s="257" t="s">
        <v>3391</v>
      </c>
    </row>
    <row r="769" spans="1:25" ht="36" x14ac:dyDescent="0.2">
      <c r="A769" s="257" t="s">
        <v>1413</v>
      </c>
      <c r="B769" s="271" t="s">
        <v>3082</v>
      </c>
      <c r="C769" s="271"/>
      <c r="D769" s="257" t="s">
        <v>77</v>
      </c>
      <c r="E769" s="257" t="s">
        <v>136</v>
      </c>
      <c r="F769" s="257" t="s">
        <v>3323</v>
      </c>
      <c r="G769" s="257" t="s">
        <v>611</v>
      </c>
      <c r="H769" s="257" t="s">
        <v>3850</v>
      </c>
      <c r="I769" s="257" t="s">
        <v>3872</v>
      </c>
      <c r="J769" s="257" t="s">
        <v>611</v>
      </c>
      <c r="K769" s="257" t="s">
        <v>115</v>
      </c>
      <c r="L769" s="257" t="s">
        <v>186</v>
      </c>
      <c r="M769" s="257" t="s">
        <v>229</v>
      </c>
      <c r="N769" s="257" t="s">
        <v>181</v>
      </c>
      <c r="O769" s="257" t="s">
        <v>181</v>
      </c>
      <c r="P769" s="257"/>
      <c r="Q769" s="257" t="s">
        <v>143</v>
      </c>
      <c r="R769" s="257" t="s">
        <v>83</v>
      </c>
      <c r="S769" s="257" t="s">
        <v>79</v>
      </c>
      <c r="T769" s="257" t="s">
        <v>182</v>
      </c>
      <c r="U769" s="257" t="s">
        <v>3873</v>
      </c>
      <c r="V769" s="257" t="s">
        <v>3874</v>
      </c>
      <c r="W769" s="257" t="s">
        <v>3323</v>
      </c>
      <c r="X769" s="257"/>
      <c r="Y769" s="257"/>
    </row>
    <row r="770" spans="1:25" ht="24" x14ac:dyDescent="0.2">
      <c r="A770" s="257" t="s">
        <v>1420</v>
      </c>
      <c r="B770" s="271" t="s">
        <v>3082</v>
      </c>
      <c r="C770" s="271"/>
      <c r="D770" s="257" t="s">
        <v>77</v>
      </c>
      <c r="E770" s="257" t="s">
        <v>89</v>
      </c>
      <c r="F770" s="257" t="s">
        <v>3186</v>
      </c>
      <c r="G770" s="257" t="s">
        <v>3186</v>
      </c>
      <c r="H770" s="257" t="s">
        <v>3875</v>
      </c>
      <c r="I770" s="257" t="s">
        <v>3862</v>
      </c>
      <c r="J770" s="257" t="s">
        <v>3876</v>
      </c>
      <c r="K770" s="257" t="s">
        <v>3877</v>
      </c>
      <c r="L770" s="257" t="s">
        <v>143</v>
      </c>
      <c r="M770" s="257" t="s">
        <v>772</v>
      </c>
      <c r="N770" s="257" t="s">
        <v>772</v>
      </c>
      <c r="O770" s="257" t="s">
        <v>772</v>
      </c>
      <c r="P770" s="257" t="s">
        <v>772</v>
      </c>
      <c r="Q770" s="257" t="s">
        <v>143</v>
      </c>
      <c r="R770" s="257" t="s">
        <v>93</v>
      </c>
      <c r="S770" s="257" t="s">
        <v>79</v>
      </c>
      <c r="T770" s="257" t="s">
        <v>3044</v>
      </c>
      <c r="U770" s="257" t="s">
        <v>3878</v>
      </c>
      <c r="V770" s="257" t="s">
        <v>2692</v>
      </c>
      <c r="W770" s="257" t="s">
        <v>3186</v>
      </c>
      <c r="X770" s="257" t="s">
        <v>3879</v>
      </c>
      <c r="Y770" s="257" t="s">
        <v>3862</v>
      </c>
    </row>
    <row r="771" spans="1:25" ht="36" x14ac:dyDescent="0.2">
      <c r="A771" s="257" t="s">
        <v>1427</v>
      </c>
      <c r="B771" s="271" t="s">
        <v>3082</v>
      </c>
      <c r="C771" s="271"/>
      <c r="D771" s="257" t="s">
        <v>77</v>
      </c>
      <c r="E771" s="257" t="s">
        <v>89</v>
      </c>
      <c r="F771" s="257" t="s">
        <v>3323</v>
      </c>
      <c r="G771" s="257" t="s">
        <v>3323</v>
      </c>
      <c r="H771" s="257" t="s">
        <v>3832</v>
      </c>
      <c r="I771" s="257" t="s">
        <v>3880</v>
      </c>
      <c r="J771" s="257" t="s">
        <v>3856</v>
      </c>
      <c r="K771" s="257" t="s">
        <v>3881</v>
      </c>
      <c r="L771" s="257" t="s">
        <v>143</v>
      </c>
      <c r="M771" s="257" t="s">
        <v>976</v>
      </c>
      <c r="N771" s="257" t="s">
        <v>976</v>
      </c>
      <c r="O771" s="257" t="s">
        <v>976</v>
      </c>
      <c r="P771" s="257" t="s">
        <v>976</v>
      </c>
      <c r="Q771" s="257" t="s">
        <v>143</v>
      </c>
      <c r="R771" s="257" t="s">
        <v>78</v>
      </c>
      <c r="S771" s="257" t="s">
        <v>104</v>
      </c>
      <c r="T771" s="257" t="s">
        <v>3882</v>
      </c>
      <c r="U771" s="257" t="s">
        <v>3883</v>
      </c>
      <c r="V771" s="257" t="s">
        <v>3884</v>
      </c>
      <c r="W771" s="257" t="s">
        <v>3323</v>
      </c>
      <c r="X771" s="257" t="s">
        <v>3885</v>
      </c>
      <c r="Y771" s="257" t="s">
        <v>3880</v>
      </c>
    </row>
    <row r="772" spans="1:25" ht="36" x14ac:dyDescent="0.2">
      <c r="A772" s="257" t="s">
        <v>1435</v>
      </c>
      <c r="B772" s="271" t="s">
        <v>3228</v>
      </c>
      <c r="C772" s="271"/>
      <c r="D772" s="257" t="s">
        <v>77</v>
      </c>
      <c r="E772" s="257" t="s">
        <v>89</v>
      </c>
      <c r="F772" s="257" t="s">
        <v>3822</v>
      </c>
      <c r="G772" s="257" t="s">
        <v>3886</v>
      </c>
      <c r="H772" s="257" t="s">
        <v>3887</v>
      </c>
      <c r="I772" s="257" t="s">
        <v>3862</v>
      </c>
      <c r="J772" s="257" t="s">
        <v>3416</v>
      </c>
      <c r="K772" s="257" t="s">
        <v>3888</v>
      </c>
      <c r="L772" s="257" t="s">
        <v>143</v>
      </c>
      <c r="M772" s="257" t="s">
        <v>3889</v>
      </c>
      <c r="N772" s="257" t="s">
        <v>3889</v>
      </c>
      <c r="O772" s="257" t="s">
        <v>3889</v>
      </c>
      <c r="P772" s="257" t="s">
        <v>3889</v>
      </c>
      <c r="Q772" s="257" t="s">
        <v>143</v>
      </c>
      <c r="R772" s="257" t="s">
        <v>78</v>
      </c>
      <c r="S772" s="257" t="s">
        <v>79</v>
      </c>
      <c r="T772" s="257" t="s">
        <v>3890</v>
      </c>
      <c r="U772" s="257" t="s">
        <v>3891</v>
      </c>
      <c r="V772" s="257" t="s">
        <v>2720</v>
      </c>
      <c r="W772" s="257" t="s">
        <v>3822</v>
      </c>
      <c r="X772" s="257" t="s">
        <v>3892</v>
      </c>
      <c r="Y772" s="257" t="s">
        <v>3862</v>
      </c>
    </row>
    <row r="773" spans="1:25" ht="36" x14ac:dyDescent="0.2">
      <c r="A773" s="257" t="s">
        <v>1442</v>
      </c>
      <c r="B773" s="271" t="s">
        <v>3228</v>
      </c>
      <c r="C773" s="271"/>
      <c r="D773" s="257" t="s">
        <v>77</v>
      </c>
      <c r="E773" s="257" t="s">
        <v>89</v>
      </c>
      <c r="F773" s="257" t="s">
        <v>3707</v>
      </c>
      <c r="G773" s="257" t="s">
        <v>3707</v>
      </c>
      <c r="H773" s="257" t="s">
        <v>3832</v>
      </c>
      <c r="I773" s="257" t="s">
        <v>3516</v>
      </c>
      <c r="J773" s="257" t="s">
        <v>3366</v>
      </c>
      <c r="K773" s="257" t="s">
        <v>115</v>
      </c>
      <c r="L773" s="257" t="s">
        <v>186</v>
      </c>
      <c r="M773" s="257" t="s">
        <v>229</v>
      </c>
      <c r="N773" s="257" t="s">
        <v>181</v>
      </c>
      <c r="O773" s="257" t="s">
        <v>181</v>
      </c>
      <c r="P773" s="257" t="s">
        <v>181</v>
      </c>
      <c r="Q773" s="257" t="s">
        <v>143</v>
      </c>
      <c r="R773" s="257" t="s">
        <v>78</v>
      </c>
      <c r="S773" s="257" t="s">
        <v>79</v>
      </c>
      <c r="T773" s="257" t="s">
        <v>182</v>
      </c>
      <c r="U773" s="257" t="s">
        <v>3893</v>
      </c>
      <c r="V773" s="257" t="s">
        <v>1551</v>
      </c>
      <c r="W773" s="257" t="s">
        <v>3707</v>
      </c>
      <c r="X773" s="257" t="s">
        <v>3894</v>
      </c>
      <c r="Y773" s="257" t="s">
        <v>3516</v>
      </c>
    </row>
    <row r="774" spans="1:25" ht="24" x14ac:dyDescent="0.2">
      <c r="A774" s="257" t="s">
        <v>1447</v>
      </c>
      <c r="B774" s="271" t="s">
        <v>3745</v>
      </c>
      <c r="C774" s="271"/>
      <c r="D774" s="257" t="s">
        <v>77</v>
      </c>
      <c r="E774" s="257" t="s">
        <v>89</v>
      </c>
      <c r="F774" s="257" t="s">
        <v>3707</v>
      </c>
      <c r="G774" s="257" t="s">
        <v>611</v>
      </c>
      <c r="H774" s="257" t="s">
        <v>3850</v>
      </c>
      <c r="I774" s="257" t="s">
        <v>3895</v>
      </c>
      <c r="J774" s="257" t="s">
        <v>3896</v>
      </c>
      <c r="K774" s="257" t="s">
        <v>937</v>
      </c>
      <c r="L774" s="257" t="s">
        <v>143</v>
      </c>
      <c r="M774" s="257" t="s">
        <v>342</v>
      </c>
      <c r="N774" s="257" t="s">
        <v>342</v>
      </c>
      <c r="O774" s="257" t="s">
        <v>342</v>
      </c>
      <c r="P774" s="257" t="s">
        <v>342</v>
      </c>
      <c r="Q774" s="257" t="s">
        <v>143</v>
      </c>
      <c r="R774" s="257" t="s">
        <v>78</v>
      </c>
      <c r="S774" s="257" t="s">
        <v>79</v>
      </c>
      <c r="T774" s="257" t="s">
        <v>3044</v>
      </c>
      <c r="U774" s="257" t="s">
        <v>3897</v>
      </c>
      <c r="V774" s="257" t="s">
        <v>3898</v>
      </c>
      <c r="W774" s="257" t="s">
        <v>3707</v>
      </c>
      <c r="X774" s="257" t="s">
        <v>3899</v>
      </c>
      <c r="Y774" s="257" t="s">
        <v>3895</v>
      </c>
    </row>
    <row r="775" spans="1:25" ht="24" x14ac:dyDescent="0.2">
      <c r="A775" s="257" t="s">
        <v>1454</v>
      </c>
      <c r="B775" s="271" t="s">
        <v>3745</v>
      </c>
      <c r="C775" s="271"/>
      <c r="D775" s="257" t="s">
        <v>77</v>
      </c>
      <c r="E775" s="257" t="s">
        <v>89</v>
      </c>
      <c r="F775" s="257" t="s">
        <v>892</v>
      </c>
      <c r="G775" s="257" t="s">
        <v>3886</v>
      </c>
      <c r="H775" s="257" t="s">
        <v>3887</v>
      </c>
      <c r="I775" s="257" t="s">
        <v>3900</v>
      </c>
      <c r="J775" s="257" t="s">
        <v>3886</v>
      </c>
      <c r="K775" s="257" t="s">
        <v>115</v>
      </c>
      <c r="L775" s="257" t="s">
        <v>186</v>
      </c>
      <c r="M775" s="257" t="s">
        <v>229</v>
      </c>
      <c r="N775" s="257" t="s">
        <v>181</v>
      </c>
      <c r="O775" s="257" t="s">
        <v>181</v>
      </c>
      <c r="P775" s="257" t="s">
        <v>181</v>
      </c>
      <c r="Q775" s="257" t="s">
        <v>143</v>
      </c>
      <c r="R775" s="257" t="s">
        <v>78</v>
      </c>
      <c r="S775" s="257" t="s">
        <v>79</v>
      </c>
      <c r="T775" s="257" t="s">
        <v>182</v>
      </c>
      <c r="U775" s="257" t="s">
        <v>3901</v>
      </c>
      <c r="V775" s="257" t="s">
        <v>1588</v>
      </c>
      <c r="W775" s="257" t="s">
        <v>892</v>
      </c>
      <c r="X775" s="257" t="s">
        <v>3902</v>
      </c>
      <c r="Y775" s="257" t="s">
        <v>3900</v>
      </c>
    </row>
    <row r="776" spans="1:25" ht="24" x14ac:dyDescent="0.2">
      <c r="A776" s="257" t="s">
        <v>1459</v>
      </c>
      <c r="B776" s="271" t="s">
        <v>3822</v>
      </c>
      <c r="C776" s="271"/>
      <c r="D776" s="257" t="s">
        <v>77</v>
      </c>
      <c r="E776" s="257" t="s">
        <v>89</v>
      </c>
      <c r="F776" s="257" t="s">
        <v>892</v>
      </c>
      <c r="G776" s="257" t="s">
        <v>3886</v>
      </c>
      <c r="H776" s="257" t="s">
        <v>3887</v>
      </c>
      <c r="I776" s="257" t="s">
        <v>3635</v>
      </c>
      <c r="J776" s="257" t="s">
        <v>3441</v>
      </c>
      <c r="K776" s="257" t="s">
        <v>115</v>
      </c>
      <c r="L776" s="257" t="s">
        <v>174</v>
      </c>
      <c r="M776" s="257" t="s">
        <v>238</v>
      </c>
      <c r="N776" s="257" t="s">
        <v>181</v>
      </c>
      <c r="O776" s="257" t="s">
        <v>181</v>
      </c>
      <c r="P776" s="257" t="s">
        <v>181</v>
      </c>
      <c r="Q776" s="257" t="s">
        <v>143</v>
      </c>
      <c r="R776" s="257" t="s">
        <v>78</v>
      </c>
      <c r="S776" s="257" t="s">
        <v>79</v>
      </c>
      <c r="T776" s="257" t="s">
        <v>182</v>
      </c>
      <c r="U776" s="257" t="s">
        <v>3407</v>
      </c>
      <c r="V776" s="257" t="s">
        <v>3903</v>
      </c>
      <c r="W776" s="257" t="s">
        <v>892</v>
      </c>
      <c r="X776" s="257" t="s">
        <v>3904</v>
      </c>
      <c r="Y776" s="257" t="s">
        <v>3635</v>
      </c>
    </row>
    <row r="777" spans="1:25" ht="48" x14ac:dyDescent="0.2">
      <c r="A777" s="257" t="s">
        <v>1466</v>
      </c>
      <c r="B777" s="271" t="s">
        <v>3707</v>
      </c>
      <c r="C777" s="271"/>
      <c r="D777" s="257" t="s">
        <v>77</v>
      </c>
      <c r="E777" s="257" t="s">
        <v>89</v>
      </c>
      <c r="F777" s="257" t="s">
        <v>892</v>
      </c>
      <c r="G777" s="257" t="s">
        <v>3876</v>
      </c>
      <c r="H777" s="257" t="s">
        <v>3777</v>
      </c>
      <c r="I777" s="257" t="s">
        <v>3905</v>
      </c>
      <c r="J777" s="257" t="s">
        <v>3603</v>
      </c>
      <c r="K777" s="257" t="s">
        <v>3906</v>
      </c>
      <c r="L777" s="257" t="s">
        <v>3709</v>
      </c>
      <c r="M777" s="257" t="s">
        <v>3907</v>
      </c>
      <c r="N777" s="257" t="s">
        <v>170</v>
      </c>
      <c r="O777" s="257" t="s">
        <v>170</v>
      </c>
      <c r="P777" s="257" t="s">
        <v>170</v>
      </c>
      <c r="Q777" s="257" t="s">
        <v>143</v>
      </c>
      <c r="R777" s="257" t="s">
        <v>78</v>
      </c>
      <c r="S777" s="257" t="s">
        <v>104</v>
      </c>
      <c r="T777" s="257" t="s">
        <v>3044</v>
      </c>
      <c r="U777" s="257" t="s">
        <v>3908</v>
      </c>
      <c r="V777" s="257" t="s">
        <v>1602</v>
      </c>
      <c r="W777" s="257" t="s">
        <v>892</v>
      </c>
      <c r="X777" s="257" t="s">
        <v>3909</v>
      </c>
      <c r="Y777" s="257" t="s">
        <v>3905</v>
      </c>
    </row>
    <row r="778" spans="1:25" ht="36" x14ac:dyDescent="0.2">
      <c r="A778" s="257" t="s">
        <v>1474</v>
      </c>
      <c r="B778" s="271" t="s">
        <v>611</v>
      </c>
      <c r="C778" s="271"/>
      <c r="D778" s="257" t="s">
        <v>77</v>
      </c>
      <c r="E778" s="257" t="s">
        <v>89</v>
      </c>
      <c r="F778" s="257" t="s">
        <v>3876</v>
      </c>
      <c r="G778" s="257" t="s">
        <v>3862</v>
      </c>
      <c r="H778" s="257" t="s">
        <v>3910</v>
      </c>
      <c r="I778" s="257" t="s">
        <v>3507</v>
      </c>
      <c r="J778" s="257" t="s">
        <v>3497</v>
      </c>
      <c r="K778" s="257" t="s">
        <v>3911</v>
      </c>
      <c r="L778" s="257" t="s">
        <v>143</v>
      </c>
      <c r="M778" s="257" t="s">
        <v>486</v>
      </c>
      <c r="N778" s="257" t="s">
        <v>486</v>
      </c>
      <c r="O778" s="257" t="s">
        <v>486</v>
      </c>
      <c r="P778" s="257" t="s">
        <v>486</v>
      </c>
      <c r="Q778" s="257" t="s">
        <v>143</v>
      </c>
      <c r="R778" s="257" t="s">
        <v>78</v>
      </c>
      <c r="S778" s="257" t="s">
        <v>79</v>
      </c>
      <c r="T778" s="257" t="s">
        <v>3863</v>
      </c>
      <c r="U778" s="257" t="s">
        <v>3912</v>
      </c>
      <c r="V778" s="257" t="s">
        <v>3913</v>
      </c>
      <c r="W778" s="257" t="s">
        <v>3876</v>
      </c>
      <c r="X778" s="257" t="s">
        <v>3914</v>
      </c>
      <c r="Y778" s="257" t="s">
        <v>3507</v>
      </c>
    </row>
    <row r="779" spans="1:25" ht="60" x14ac:dyDescent="0.2">
      <c r="A779" s="257" t="s">
        <v>1480</v>
      </c>
      <c r="B779" s="271" t="s">
        <v>611</v>
      </c>
      <c r="C779" s="271"/>
      <c r="D779" s="257" t="s">
        <v>77</v>
      </c>
      <c r="E779" s="257" t="s">
        <v>89</v>
      </c>
      <c r="F779" s="257" t="s">
        <v>3876</v>
      </c>
      <c r="G779" s="257" t="s">
        <v>3516</v>
      </c>
      <c r="H779" s="257" t="s">
        <v>3821</v>
      </c>
      <c r="I779" s="257" t="s">
        <v>3562</v>
      </c>
      <c r="J779" s="257" t="s">
        <v>3579</v>
      </c>
      <c r="K779" s="257" t="s">
        <v>3915</v>
      </c>
      <c r="L779" s="257" t="s">
        <v>143</v>
      </c>
      <c r="M779" s="257" t="s">
        <v>988</v>
      </c>
      <c r="N779" s="257" t="s">
        <v>988</v>
      </c>
      <c r="O779" s="257" t="s">
        <v>988</v>
      </c>
      <c r="P779" s="257" t="s">
        <v>988</v>
      </c>
      <c r="Q779" s="257" t="s">
        <v>143</v>
      </c>
      <c r="R779" s="257" t="s">
        <v>78</v>
      </c>
      <c r="S779" s="257" t="s">
        <v>79</v>
      </c>
      <c r="T779" s="257" t="s">
        <v>3044</v>
      </c>
      <c r="U779" s="257" t="s">
        <v>3916</v>
      </c>
      <c r="V779" s="257" t="s">
        <v>3917</v>
      </c>
      <c r="W779" s="257" t="s">
        <v>3876</v>
      </c>
      <c r="X779" s="257" t="s">
        <v>3918</v>
      </c>
      <c r="Y779" s="257" t="s">
        <v>3562</v>
      </c>
    </row>
    <row r="780" spans="1:25" ht="24" x14ac:dyDescent="0.2">
      <c r="A780" s="257" t="s">
        <v>1486</v>
      </c>
      <c r="B780" s="271" t="s">
        <v>611</v>
      </c>
      <c r="C780" s="271"/>
      <c r="D780" s="257" t="s">
        <v>77</v>
      </c>
      <c r="E780" s="257" t="s">
        <v>136</v>
      </c>
      <c r="F780" s="257" t="s">
        <v>3886</v>
      </c>
      <c r="G780" s="257" t="s">
        <v>3886</v>
      </c>
      <c r="H780" s="257" t="s">
        <v>3887</v>
      </c>
      <c r="I780" s="257" t="s">
        <v>3919</v>
      </c>
      <c r="J780" s="257" t="s">
        <v>3887</v>
      </c>
      <c r="K780" s="257" t="s">
        <v>3920</v>
      </c>
      <c r="L780" s="257" t="s">
        <v>143</v>
      </c>
      <c r="M780" s="257" t="s">
        <v>170</v>
      </c>
      <c r="N780" s="257" t="s">
        <v>170</v>
      </c>
      <c r="O780" s="257" t="s">
        <v>170</v>
      </c>
      <c r="P780" s="257"/>
      <c r="Q780" s="257" t="s">
        <v>143</v>
      </c>
      <c r="R780" s="257" t="s">
        <v>78</v>
      </c>
      <c r="S780" s="257" t="s">
        <v>104</v>
      </c>
      <c r="T780" s="257" t="s">
        <v>3478</v>
      </c>
      <c r="U780" s="257" t="s">
        <v>3921</v>
      </c>
      <c r="V780" s="257" t="s">
        <v>2761</v>
      </c>
      <c r="W780" s="257" t="s">
        <v>3886</v>
      </c>
      <c r="X780" s="257"/>
      <c r="Y780" s="257"/>
    </row>
    <row r="781" spans="1:25" ht="48" x14ac:dyDescent="0.2">
      <c r="A781" s="257" t="s">
        <v>1492</v>
      </c>
      <c r="B781" s="271" t="s">
        <v>611</v>
      </c>
      <c r="C781" s="271"/>
      <c r="D781" s="257" t="s">
        <v>77</v>
      </c>
      <c r="E781" s="257" t="s">
        <v>89</v>
      </c>
      <c r="F781" s="257" t="s">
        <v>3441</v>
      </c>
      <c r="G781" s="257" t="s">
        <v>3453</v>
      </c>
      <c r="H781" s="257" t="s">
        <v>3922</v>
      </c>
      <c r="I781" s="257" t="s">
        <v>3562</v>
      </c>
      <c r="J781" s="257" t="s">
        <v>534</v>
      </c>
      <c r="K781" s="257" t="s">
        <v>3923</v>
      </c>
      <c r="L781" s="257" t="s">
        <v>143</v>
      </c>
      <c r="M781" s="257" t="s">
        <v>602</v>
      </c>
      <c r="N781" s="257" t="s">
        <v>602</v>
      </c>
      <c r="O781" s="257" t="s">
        <v>602</v>
      </c>
      <c r="P781" s="257" t="s">
        <v>602</v>
      </c>
      <c r="Q781" s="257" t="s">
        <v>143</v>
      </c>
      <c r="R781" s="257" t="s">
        <v>78</v>
      </c>
      <c r="S781" s="257" t="s">
        <v>104</v>
      </c>
      <c r="T781" s="257" t="s">
        <v>3044</v>
      </c>
      <c r="U781" s="257" t="s">
        <v>3924</v>
      </c>
      <c r="V781" s="257" t="s">
        <v>3925</v>
      </c>
      <c r="W781" s="257" t="s">
        <v>3862</v>
      </c>
      <c r="X781" s="257" t="s">
        <v>3926</v>
      </c>
      <c r="Y781" s="257" t="s">
        <v>3562</v>
      </c>
    </row>
    <row r="782" spans="1:25" ht="36" x14ac:dyDescent="0.2">
      <c r="A782" s="257" t="s">
        <v>1496</v>
      </c>
      <c r="B782" s="271" t="s">
        <v>892</v>
      </c>
      <c r="C782" s="271"/>
      <c r="D782" s="257" t="s">
        <v>77</v>
      </c>
      <c r="E782" s="257" t="s">
        <v>89</v>
      </c>
      <c r="F782" s="257" t="s">
        <v>3876</v>
      </c>
      <c r="G782" s="257" t="s">
        <v>3416</v>
      </c>
      <c r="H782" s="257" t="s">
        <v>3927</v>
      </c>
      <c r="I782" s="257" t="s">
        <v>534</v>
      </c>
      <c r="J782" s="257" t="s">
        <v>3507</v>
      </c>
      <c r="K782" s="257" t="s">
        <v>122</v>
      </c>
      <c r="L782" s="257" t="s">
        <v>143</v>
      </c>
      <c r="M782" s="257" t="s">
        <v>181</v>
      </c>
      <c r="N782" s="257" t="s">
        <v>181</v>
      </c>
      <c r="O782" s="257" t="s">
        <v>181</v>
      </c>
      <c r="P782" s="257" t="s">
        <v>181</v>
      </c>
      <c r="Q782" s="257" t="s">
        <v>143</v>
      </c>
      <c r="R782" s="257" t="s">
        <v>78</v>
      </c>
      <c r="S782" s="257" t="s">
        <v>79</v>
      </c>
      <c r="T782" s="257" t="s">
        <v>182</v>
      </c>
      <c r="U782" s="257" t="s">
        <v>3928</v>
      </c>
      <c r="V782" s="257" t="s">
        <v>2782</v>
      </c>
      <c r="W782" s="257" t="s">
        <v>3876</v>
      </c>
      <c r="X782" s="257" t="s">
        <v>3929</v>
      </c>
      <c r="Y782" s="257" t="s">
        <v>534</v>
      </c>
    </row>
    <row r="783" spans="1:25" ht="36" x14ac:dyDescent="0.2">
      <c r="A783" s="257" t="s">
        <v>1501</v>
      </c>
      <c r="B783" s="271" t="s">
        <v>892</v>
      </c>
      <c r="C783" s="271"/>
      <c r="D783" s="257" t="s">
        <v>77</v>
      </c>
      <c r="E783" s="257" t="s">
        <v>89</v>
      </c>
      <c r="F783" s="257" t="s">
        <v>3416</v>
      </c>
      <c r="G783" s="257" t="s">
        <v>3507</v>
      </c>
      <c r="H783" s="257" t="s">
        <v>3872</v>
      </c>
      <c r="I783" s="257" t="s">
        <v>3644</v>
      </c>
      <c r="J783" s="257" t="s">
        <v>3930</v>
      </c>
      <c r="K783" s="257" t="s">
        <v>3931</v>
      </c>
      <c r="L783" s="257" t="s">
        <v>143</v>
      </c>
      <c r="M783" s="257" t="s">
        <v>313</v>
      </c>
      <c r="N783" s="257" t="s">
        <v>313</v>
      </c>
      <c r="O783" s="257" t="s">
        <v>313</v>
      </c>
      <c r="P783" s="257" t="s">
        <v>313</v>
      </c>
      <c r="Q783" s="257" t="s">
        <v>634</v>
      </c>
      <c r="R783" s="257" t="s">
        <v>93</v>
      </c>
      <c r="S783" s="257" t="s">
        <v>79</v>
      </c>
      <c r="T783" s="257" t="s">
        <v>3139</v>
      </c>
      <c r="U783" s="257" t="s">
        <v>3932</v>
      </c>
      <c r="V783" s="257" t="s">
        <v>3933</v>
      </c>
      <c r="W783" s="257" t="s">
        <v>3416</v>
      </c>
      <c r="X783" s="257" t="s">
        <v>3934</v>
      </c>
      <c r="Y783" s="257" t="s">
        <v>3644</v>
      </c>
    </row>
    <row r="784" spans="1:25" ht="36" x14ac:dyDescent="0.2">
      <c r="A784" s="257" t="s">
        <v>1506</v>
      </c>
      <c r="B784" s="271" t="s">
        <v>3246</v>
      </c>
      <c r="C784" s="271"/>
      <c r="D784" s="257" t="s">
        <v>77</v>
      </c>
      <c r="E784" s="257" t="s">
        <v>89</v>
      </c>
      <c r="F784" s="257" t="s">
        <v>3441</v>
      </c>
      <c r="G784" s="257" t="s">
        <v>3441</v>
      </c>
      <c r="H784" s="257" t="s">
        <v>3935</v>
      </c>
      <c r="I784" s="257" t="s">
        <v>3936</v>
      </c>
      <c r="J784" s="257" t="s">
        <v>3777</v>
      </c>
      <c r="K784" s="257" t="s">
        <v>783</v>
      </c>
      <c r="L784" s="257" t="s">
        <v>143</v>
      </c>
      <c r="M784" s="257" t="s">
        <v>181</v>
      </c>
      <c r="N784" s="257" t="s">
        <v>181</v>
      </c>
      <c r="O784" s="257" t="s">
        <v>181</v>
      </c>
      <c r="P784" s="257" t="s">
        <v>181</v>
      </c>
      <c r="Q784" s="257" t="s">
        <v>143</v>
      </c>
      <c r="R784" s="257" t="s">
        <v>83</v>
      </c>
      <c r="S784" s="257" t="s">
        <v>79</v>
      </c>
      <c r="T784" s="257" t="s">
        <v>182</v>
      </c>
      <c r="U784" s="257" t="s">
        <v>3937</v>
      </c>
      <c r="V784" s="257" t="s">
        <v>2789</v>
      </c>
      <c r="W784" s="257" t="s">
        <v>3862</v>
      </c>
      <c r="X784" s="257" t="s">
        <v>3938</v>
      </c>
      <c r="Y784" s="257" t="s">
        <v>3936</v>
      </c>
    </row>
    <row r="785" spans="1:25" ht="72" x14ac:dyDescent="0.2">
      <c r="A785" s="257" t="s">
        <v>1511</v>
      </c>
      <c r="B785" s="271" t="s">
        <v>3876</v>
      </c>
      <c r="C785" s="271"/>
      <c r="D785" s="257" t="s">
        <v>77</v>
      </c>
      <c r="E785" s="257" t="s">
        <v>89</v>
      </c>
      <c r="F785" s="257" t="s">
        <v>3865</v>
      </c>
      <c r="G785" s="257" t="s">
        <v>3366</v>
      </c>
      <c r="H785" s="257" t="s">
        <v>3939</v>
      </c>
      <c r="I785" s="257" t="s">
        <v>3940</v>
      </c>
      <c r="J785" s="257" t="s">
        <v>3777</v>
      </c>
      <c r="K785" s="257" t="s">
        <v>123</v>
      </c>
      <c r="L785" s="257" t="s">
        <v>143</v>
      </c>
      <c r="M785" s="257" t="s">
        <v>702</v>
      </c>
      <c r="N785" s="257" t="s">
        <v>702</v>
      </c>
      <c r="O785" s="257" t="s">
        <v>702</v>
      </c>
      <c r="P785" s="257" t="s">
        <v>702</v>
      </c>
      <c r="Q785" s="257" t="s">
        <v>143</v>
      </c>
      <c r="R785" s="257" t="s">
        <v>78</v>
      </c>
      <c r="S785" s="257" t="s">
        <v>79</v>
      </c>
      <c r="T785" s="257" t="s">
        <v>3941</v>
      </c>
      <c r="U785" s="257" t="s">
        <v>3942</v>
      </c>
      <c r="V785" s="257" t="s">
        <v>2810</v>
      </c>
      <c r="W785" s="257" t="s">
        <v>3865</v>
      </c>
      <c r="X785" s="257" t="s">
        <v>3943</v>
      </c>
      <c r="Y785" s="257" t="s">
        <v>3940</v>
      </c>
    </row>
    <row r="786" spans="1:25" ht="48" x14ac:dyDescent="0.2">
      <c r="A786" s="257" t="s">
        <v>1516</v>
      </c>
      <c r="B786" s="271" t="s">
        <v>3876</v>
      </c>
      <c r="C786" s="271"/>
      <c r="D786" s="257" t="s">
        <v>77</v>
      </c>
      <c r="E786" s="257" t="s">
        <v>89</v>
      </c>
      <c r="F786" s="257" t="s">
        <v>3453</v>
      </c>
      <c r="G786" s="257" t="s">
        <v>3516</v>
      </c>
      <c r="H786" s="257" t="s">
        <v>3821</v>
      </c>
      <c r="I786" s="257" t="s">
        <v>3944</v>
      </c>
      <c r="J786" s="257" t="s">
        <v>3821</v>
      </c>
      <c r="K786" s="257" t="s">
        <v>2143</v>
      </c>
      <c r="L786" s="257" t="s">
        <v>143</v>
      </c>
      <c r="M786" s="257" t="s">
        <v>197</v>
      </c>
      <c r="N786" s="257" t="s">
        <v>197</v>
      </c>
      <c r="O786" s="257" t="s">
        <v>197</v>
      </c>
      <c r="P786" s="257" t="s">
        <v>197</v>
      </c>
      <c r="Q786" s="257" t="s">
        <v>143</v>
      </c>
      <c r="R786" s="257" t="s">
        <v>78</v>
      </c>
      <c r="S786" s="257" t="s">
        <v>79</v>
      </c>
      <c r="T786" s="257" t="s">
        <v>3945</v>
      </c>
      <c r="U786" s="257" t="s">
        <v>3946</v>
      </c>
      <c r="V786" s="257" t="s">
        <v>1643</v>
      </c>
      <c r="W786" s="257" t="s">
        <v>3453</v>
      </c>
      <c r="X786" s="257" t="s">
        <v>3947</v>
      </c>
      <c r="Y786" s="257" t="s">
        <v>3944</v>
      </c>
    </row>
    <row r="787" spans="1:25" ht="36" x14ac:dyDescent="0.2">
      <c r="A787" s="257" t="s">
        <v>1521</v>
      </c>
      <c r="B787" s="271" t="s">
        <v>3416</v>
      </c>
      <c r="C787" s="271"/>
      <c r="D787" s="257" t="s">
        <v>77</v>
      </c>
      <c r="E787" s="257" t="s">
        <v>89</v>
      </c>
      <c r="F787" s="257" t="s">
        <v>3441</v>
      </c>
      <c r="G787" s="257" t="s">
        <v>3441</v>
      </c>
      <c r="H787" s="257" t="s">
        <v>3935</v>
      </c>
      <c r="I787" s="257" t="s">
        <v>3948</v>
      </c>
      <c r="J787" s="257" t="s">
        <v>3366</v>
      </c>
      <c r="K787" s="257" t="s">
        <v>3949</v>
      </c>
      <c r="L787" s="257" t="s">
        <v>143</v>
      </c>
      <c r="M787" s="257" t="s">
        <v>181</v>
      </c>
      <c r="N787" s="257" t="s">
        <v>181</v>
      </c>
      <c r="O787" s="257" t="s">
        <v>181</v>
      </c>
      <c r="P787" s="257" t="s">
        <v>181</v>
      </c>
      <c r="Q787" s="257" t="s">
        <v>143</v>
      </c>
      <c r="R787" s="257" t="s">
        <v>83</v>
      </c>
      <c r="S787" s="257" t="s">
        <v>79</v>
      </c>
      <c r="T787" s="257" t="s">
        <v>182</v>
      </c>
      <c r="U787" s="257" t="s">
        <v>3950</v>
      </c>
      <c r="V787" s="257" t="s">
        <v>2797</v>
      </c>
      <c r="W787" s="257" t="s">
        <v>3441</v>
      </c>
      <c r="X787" s="257" t="s">
        <v>3951</v>
      </c>
      <c r="Y787" s="257" t="s">
        <v>3948</v>
      </c>
    </row>
    <row r="788" spans="1:25" ht="36" x14ac:dyDescent="0.2">
      <c r="A788" s="257" t="s">
        <v>1526</v>
      </c>
      <c r="B788" s="271" t="s">
        <v>3416</v>
      </c>
      <c r="C788" s="271"/>
      <c r="D788" s="257" t="s">
        <v>77</v>
      </c>
      <c r="E788" s="257" t="s">
        <v>89</v>
      </c>
      <c r="F788" s="257" t="s">
        <v>3635</v>
      </c>
      <c r="G788" s="257" t="s">
        <v>3635</v>
      </c>
      <c r="H788" s="257" t="s">
        <v>3936</v>
      </c>
      <c r="I788" s="257" t="s">
        <v>3391</v>
      </c>
      <c r="J788" s="257" t="s">
        <v>3322</v>
      </c>
      <c r="K788" s="257" t="s">
        <v>3952</v>
      </c>
      <c r="L788" s="257" t="s">
        <v>229</v>
      </c>
      <c r="M788" s="257" t="s">
        <v>186</v>
      </c>
      <c r="N788" s="257" t="s">
        <v>181</v>
      </c>
      <c r="O788" s="257" t="s">
        <v>181</v>
      </c>
      <c r="P788" s="257" t="s">
        <v>181</v>
      </c>
      <c r="Q788" s="257" t="s">
        <v>143</v>
      </c>
      <c r="R788" s="257" t="s">
        <v>78</v>
      </c>
      <c r="S788" s="257" t="s">
        <v>79</v>
      </c>
      <c r="T788" s="257" t="s">
        <v>182</v>
      </c>
      <c r="U788" s="257" t="s">
        <v>3953</v>
      </c>
      <c r="V788" s="257" t="s">
        <v>1650</v>
      </c>
      <c r="W788" s="257" t="s">
        <v>3635</v>
      </c>
      <c r="X788" s="257" t="s">
        <v>3954</v>
      </c>
      <c r="Y788" s="257" t="s">
        <v>3391</v>
      </c>
    </row>
    <row r="789" spans="1:25" ht="96" x14ac:dyDescent="0.2">
      <c r="A789" s="257" t="s">
        <v>1530</v>
      </c>
      <c r="B789" s="271" t="s">
        <v>3416</v>
      </c>
      <c r="C789" s="271"/>
      <c r="D789" s="257" t="s">
        <v>77</v>
      </c>
      <c r="E789" s="257" t="s">
        <v>89</v>
      </c>
      <c r="F789" s="257" t="s">
        <v>3497</v>
      </c>
      <c r="G789" s="257" t="s">
        <v>3948</v>
      </c>
      <c r="H789" s="257" t="s">
        <v>3955</v>
      </c>
      <c r="I789" s="257" t="s">
        <v>3956</v>
      </c>
      <c r="J789" s="257" t="s">
        <v>3957</v>
      </c>
      <c r="K789" s="257" t="s">
        <v>3958</v>
      </c>
      <c r="L789" s="257" t="s">
        <v>143</v>
      </c>
      <c r="M789" s="257" t="s">
        <v>148</v>
      </c>
      <c r="N789" s="257" t="s">
        <v>148</v>
      </c>
      <c r="O789" s="257" t="s">
        <v>148</v>
      </c>
      <c r="P789" s="257" t="s">
        <v>148</v>
      </c>
      <c r="Q789" s="257" t="s">
        <v>143</v>
      </c>
      <c r="R789" s="257" t="s">
        <v>83</v>
      </c>
      <c r="S789" s="257" t="s">
        <v>79</v>
      </c>
      <c r="T789" s="257" t="s">
        <v>3551</v>
      </c>
      <c r="U789" s="257" t="s">
        <v>3959</v>
      </c>
      <c r="V789" s="257" t="s">
        <v>1625</v>
      </c>
      <c r="W789" s="257" t="s">
        <v>3497</v>
      </c>
      <c r="X789" s="257" t="s">
        <v>3960</v>
      </c>
      <c r="Y789" s="257" t="s">
        <v>3956</v>
      </c>
    </row>
    <row r="790" spans="1:25" ht="36" x14ac:dyDescent="0.2">
      <c r="A790" s="257" t="s">
        <v>1533</v>
      </c>
      <c r="B790" s="271" t="s">
        <v>3441</v>
      </c>
      <c r="C790" s="271"/>
      <c r="D790" s="257" t="s">
        <v>77</v>
      </c>
      <c r="E790" s="257" t="s">
        <v>136</v>
      </c>
      <c r="F790" s="257" t="s">
        <v>3453</v>
      </c>
      <c r="G790" s="257" t="s">
        <v>3865</v>
      </c>
      <c r="H790" s="257" t="s">
        <v>3961</v>
      </c>
      <c r="I790" s="257" t="s">
        <v>3391</v>
      </c>
      <c r="J790" s="257"/>
      <c r="K790" s="257" t="s">
        <v>122</v>
      </c>
      <c r="L790" s="257" t="s">
        <v>174</v>
      </c>
      <c r="M790" s="257" t="s">
        <v>181</v>
      </c>
      <c r="N790" s="257" t="s">
        <v>308</v>
      </c>
      <c r="O790" s="257" t="s">
        <v>308</v>
      </c>
      <c r="P790" s="257"/>
      <c r="Q790" s="257" t="s">
        <v>143</v>
      </c>
      <c r="R790" s="257" t="s">
        <v>78</v>
      </c>
      <c r="S790" s="257" t="s">
        <v>79</v>
      </c>
      <c r="T790" s="257" t="s">
        <v>3594</v>
      </c>
      <c r="U790" s="257" t="s">
        <v>3962</v>
      </c>
      <c r="V790" s="257" t="s">
        <v>1621</v>
      </c>
      <c r="W790" s="257" t="s">
        <v>3453</v>
      </c>
      <c r="X790" s="257"/>
      <c r="Y790" s="257"/>
    </row>
    <row r="791" spans="1:25" ht="36" x14ac:dyDescent="0.2">
      <c r="A791" s="257" t="s">
        <v>1538</v>
      </c>
      <c r="B791" s="271" t="s">
        <v>3441</v>
      </c>
      <c r="C791" s="271"/>
      <c r="D791" s="257" t="s">
        <v>77</v>
      </c>
      <c r="E791" s="257" t="s">
        <v>89</v>
      </c>
      <c r="F791" s="257" t="s">
        <v>3453</v>
      </c>
      <c r="G791" s="257" t="s">
        <v>3366</v>
      </c>
      <c r="H791" s="257" t="s">
        <v>3939</v>
      </c>
      <c r="I791" s="257" t="s">
        <v>3579</v>
      </c>
      <c r="J791" s="257" t="s">
        <v>3322</v>
      </c>
      <c r="K791" s="257" t="s">
        <v>3963</v>
      </c>
      <c r="L791" s="257" t="s">
        <v>143</v>
      </c>
      <c r="M791" s="257" t="s">
        <v>342</v>
      </c>
      <c r="N791" s="257" t="s">
        <v>342</v>
      </c>
      <c r="O791" s="257" t="s">
        <v>342</v>
      </c>
      <c r="P791" s="257" t="s">
        <v>342</v>
      </c>
      <c r="Q791" s="257" t="s">
        <v>143</v>
      </c>
      <c r="R791" s="257" t="s">
        <v>78</v>
      </c>
      <c r="S791" s="257" t="s">
        <v>79</v>
      </c>
      <c r="T791" s="257" t="s">
        <v>3044</v>
      </c>
      <c r="U791" s="257" t="s">
        <v>3964</v>
      </c>
      <c r="V791" s="257" t="s">
        <v>2800</v>
      </c>
      <c r="W791" s="257" t="s">
        <v>3453</v>
      </c>
      <c r="X791" s="257" t="s">
        <v>3965</v>
      </c>
      <c r="Y791" s="257" t="s">
        <v>3579</v>
      </c>
    </row>
    <row r="792" spans="1:25" ht="36" x14ac:dyDescent="0.2">
      <c r="A792" s="257" t="s">
        <v>1543</v>
      </c>
      <c r="B792" s="271" t="s">
        <v>3441</v>
      </c>
      <c r="C792" s="271"/>
      <c r="D792" s="257" t="s">
        <v>77</v>
      </c>
      <c r="E792" s="257" t="s">
        <v>89</v>
      </c>
      <c r="F792" s="257" t="s">
        <v>3865</v>
      </c>
      <c r="G792" s="257" t="s">
        <v>3339</v>
      </c>
      <c r="H792" s="257" t="s">
        <v>3966</v>
      </c>
      <c r="I792" s="257" t="s">
        <v>3872</v>
      </c>
      <c r="J792" s="257" t="s">
        <v>3961</v>
      </c>
      <c r="K792" s="257" t="s">
        <v>3967</v>
      </c>
      <c r="L792" s="257" t="s">
        <v>143</v>
      </c>
      <c r="M792" s="257" t="s">
        <v>342</v>
      </c>
      <c r="N792" s="257" t="s">
        <v>342</v>
      </c>
      <c r="O792" s="257" t="s">
        <v>342</v>
      </c>
      <c r="P792" s="257" t="s">
        <v>342</v>
      </c>
      <c r="Q792" s="257" t="s">
        <v>143</v>
      </c>
      <c r="R792" s="257" t="s">
        <v>78</v>
      </c>
      <c r="S792" s="257" t="s">
        <v>79</v>
      </c>
      <c r="T792" s="257" t="s">
        <v>3968</v>
      </c>
      <c r="U792" s="257" t="s">
        <v>3969</v>
      </c>
      <c r="V792" s="257" t="s">
        <v>3970</v>
      </c>
      <c r="W792" s="257" t="s">
        <v>3865</v>
      </c>
      <c r="X792" s="257" t="s">
        <v>3971</v>
      </c>
      <c r="Y792" s="257" t="s">
        <v>3872</v>
      </c>
    </row>
    <row r="793" spans="1:25" ht="36" x14ac:dyDescent="0.2">
      <c r="A793" s="257" t="s">
        <v>1548</v>
      </c>
      <c r="B793" s="271" t="s">
        <v>3432</v>
      </c>
      <c r="C793" s="271"/>
      <c r="D793" s="257" t="s">
        <v>77</v>
      </c>
      <c r="E793" s="257" t="s">
        <v>89</v>
      </c>
      <c r="F793" s="257" t="s">
        <v>3366</v>
      </c>
      <c r="G793" s="257" t="s">
        <v>2427</v>
      </c>
      <c r="H793" s="257" t="s">
        <v>3972</v>
      </c>
      <c r="I793" s="257" t="s">
        <v>3973</v>
      </c>
      <c r="J793" s="257" t="s">
        <v>3974</v>
      </c>
      <c r="K793" s="257" t="s">
        <v>3975</v>
      </c>
      <c r="L793" s="257" t="s">
        <v>143</v>
      </c>
      <c r="M793" s="257" t="s">
        <v>181</v>
      </c>
      <c r="N793" s="257" t="s">
        <v>181</v>
      </c>
      <c r="O793" s="257" t="s">
        <v>181</v>
      </c>
      <c r="P793" s="257" t="s">
        <v>181</v>
      </c>
      <c r="Q793" s="257" t="s">
        <v>143</v>
      </c>
      <c r="R793" s="257" t="s">
        <v>78</v>
      </c>
      <c r="S793" s="257" t="s">
        <v>79</v>
      </c>
      <c r="T793" s="257" t="s">
        <v>182</v>
      </c>
      <c r="U793" s="257" t="s">
        <v>3976</v>
      </c>
      <c r="V793" s="257" t="s">
        <v>3977</v>
      </c>
      <c r="W793" s="257" t="s">
        <v>3366</v>
      </c>
      <c r="X793" s="257" t="s">
        <v>3978</v>
      </c>
      <c r="Y793" s="257" t="s">
        <v>3973</v>
      </c>
    </row>
    <row r="794" spans="1:25" ht="36" x14ac:dyDescent="0.2">
      <c r="A794" s="257" t="s">
        <v>1553</v>
      </c>
      <c r="B794" s="271" t="s">
        <v>3635</v>
      </c>
      <c r="C794" s="271"/>
      <c r="D794" s="257" t="s">
        <v>77</v>
      </c>
      <c r="E794" s="257" t="s">
        <v>89</v>
      </c>
      <c r="F794" s="257" t="s">
        <v>3497</v>
      </c>
      <c r="G794" s="257" t="s">
        <v>3979</v>
      </c>
      <c r="H794" s="257" t="s">
        <v>3980</v>
      </c>
      <c r="I794" s="257" t="s">
        <v>3974</v>
      </c>
      <c r="J794" s="257" t="s">
        <v>3979</v>
      </c>
      <c r="K794" s="257" t="s">
        <v>3981</v>
      </c>
      <c r="L794" s="257" t="s">
        <v>143</v>
      </c>
      <c r="M794" s="257" t="s">
        <v>3982</v>
      </c>
      <c r="N794" s="257" t="s">
        <v>3982</v>
      </c>
      <c r="O794" s="257" t="s">
        <v>3982</v>
      </c>
      <c r="P794" s="257" t="s">
        <v>3982</v>
      </c>
      <c r="Q794" s="257" t="s">
        <v>143</v>
      </c>
      <c r="R794" s="257" t="s">
        <v>78</v>
      </c>
      <c r="S794" s="257" t="s">
        <v>104</v>
      </c>
      <c r="T794" s="257" t="s">
        <v>3983</v>
      </c>
      <c r="U794" s="257" t="s">
        <v>3984</v>
      </c>
      <c r="V794" s="257" t="s">
        <v>3985</v>
      </c>
      <c r="W794" s="257" t="s">
        <v>3497</v>
      </c>
      <c r="X794" s="257" t="s">
        <v>3986</v>
      </c>
      <c r="Y794" s="257" t="s">
        <v>3974</v>
      </c>
    </row>
    <row r="795" spans="1:25" ht="36" x14ac:dyDescent="0.2">
      <c r="A795" s="257" t="s">
        <v>1560</v>
      </c>
      <c r="B795" s="271" t="s">
        <v>3497</v>
      </c>
      <c r="C795" s="271"/>
      <c r="D795" s="257" t="s">
        <v>77</v>
      </c>
      <c r="E795" s="257" t="s">
        <v>89</v>
      </c>
      <c r="F795" s="257" t="s">
        <v>3507</v>
      </c>
      <c r="G795" s="257" t="s">
        <v>3516</v>
      </c>
      <c r="H795" s="257" t="s">
        <v>3821</v>
      </c>
      <c r="I795" s="257" t="s">
        <v>3815</v>
      </c>
      <c r="J795" s="257" t="s">
        <v>3815</v>
      </c>
      <c r="K795" s="257" t="s">
        <v>3302</v>
      </c>
      <c r="L795" s="257" t="s">
        <v>143</v>
      </c>
      <c r="M795" s="257" t="s">
        <v>181</v>
      </c>
      <c r="N795" s="257" t="s">
        <v>181</v>
      </c>
      <c r="O795" s="257" t="s">
        <v>181</v>
      </c>
      <c r="P795" s="257" t="s">
        <v>181</v>
      </c>
      <c r="Q795" s="257" t="s">
        <v>143</v>
      </c>
      <c r="R795" s="257" t="s">
        <v>83</v>
      </c>
      <c r="S795" s="257" t="s">
        <v>79</v>
      </c>
      <c r="T795" s="257" t="s">
        <v>182</v>
      </c>
      <c r="U795" s="257" t="s">
        <v>3987</v>
      </c>
      <c r="V795" s="257" t="s">
        <v>3988</v>
      </c>
      <c r="W795" s="257" t="s">
        <v>3507</v>
      </c>
      <c r="X795" s="257" t="s">
        <v>3989</v>
      </c>
      <c r="Y795" s="257" t="s">
        <v>3815</v>
      </c>
    </row>
    <row r="796" spans="1:25" ht="24" x14ac:dyDescent="0.2">
      <c r="A796" s="257" t="s">
        <v>1565</v>
      </c>
      <c r="B796" s="271" t="s">
        <v>3497</v>
      </c>
      <c r="C796" s="271"/>
      <c r="D796" s="257" t="s">
        <v>77</v>
      </c>
      <c r="E796" s="257" t="s">
        <v>89</v>
      </c>
      <c r="F796" s="257" t="s">
        <v>3516</v>
      </c>
      <c r="G796" s="257" t="s">
        <v>3979</v>
      </c>
      <c r="H796" s="257" t="s">
        <v>3980</v>
      </c>
      <c r="I796" s="257" t="s">
        <v>3586</v>
      </c>
      <c r="J796" s="257" t="s">
        <v>3579</v>
      </c>
      <c r="K796" s="257" t="s">
        <v>115</v>
      </c>
      <c r="L796" s="257" t="s">
        <v>186</v>
      </c>
      <c r="M796" s="257" t="s">
        <v>229</v>
      </c>
      <c r="N796" s="257" t="s">
        <v>181</v>
      </c>
      <c r="O796" s="257" t="s">
        <v>181</v>
      </c>
      <c r="P796" s="257" t="s">
        <v>181</v>
      </c>
      <c r="Q796" s="257" t="s">
        <v>143</v>
      </c>
      <c r="R796" s="257" t="s">
        <v>78</v>
      </c>
      <c r="S796" s="257" t="s">
        <v>79</v>
      </c>
      <c r="T796" s="257" t="s">
        <v>182</v>
      </c>
      <c r="U796" s="257" t="s">
        <v>3990</v>
      </c>
      <c r="V796" s="257" t="s">
        <v>2777</v>
      </c>
      <c r="W796" s="257" t="s">
        <v>3516</v>
      </c>
      <c r="X796" s="257" t="s">
        <v>3991</v>
      </c>
      <c r="Y796" s="257" t="s">
        <v>3586</v>
      </c>
    </row>
    <row r="797" spans="1:25" ht="72" x14ac:dyDescent="0.2">
      <c r="A797" s="257" t="s">
        <v>1569</v>
      </c>
      <c r="B797" s="271" t="s">
        <v>3865</v>
      </c>
      <c r="C797" s="271"/>
      <c r="D797" s="257" t="s">
        <v>77</v>
      </c>
      <c r="E797" s="257" t="s">
        <v>136</v>
      </c>
      <c r="F797" s="257" t="s">
        <v>3516</v>
      </c>
      <c r="G797" s="257" t="s">
        <v>3562</v>
      </c>
      <c r="H797" s="257" t="s">
        <v>3992</v>
      </c>
      <c r="I797" s="257" t="s">
        <v>3810</v>
      </c>
      <c r="J797" s="257"/>
      <c r="K797" s="257" t="s">
        <v>3993</v>
      </c>
      <c r="L797" s="257" t="s">
        <v>143</v>
      </c>
      <c r="M797" s="257" t="s">
        <v>3994</v>
      </c>
      <c r="N797" s="257" t="s">
        <v>3994</v>
      </c>
      <c r="O797" s="257" t="s">
        <v>3994</v>
      </c>
      <c r="P797" s="257"/>
      <c r="Q797" s="257" t="s">
        <v>143</v>
      </c>
      <c r="R797" s="257" t="s">
        <v>83</v>
      </c>
      <c r="S797" s="257" t="s">
        <v>79</v>
      </c>
      <c r="T797" s="257" t="s">
        <v>3995</v>
      </c>
      <c r="U797" s="257" t="s">
        <v>3996</v>
      </c>
      <c r="V797" s="257" t="s">
        <v>3997</v>
      </c>
      <c r="W797" s="257" t="s">
        <v>3998</v>
      </c>
      <c r="X797" s="257"/>
      <c r="Y797" s="257"/>
    </row>
    <row r="798" spans="1:25" ht="72" x14ac:dyDescent="0.2">
      <c r="A798" s="257" t="s">
        <v>1260</v>
      </c>
      <c r="B798" s="271" t="s">
        <v>3865</v>
      </c>
      <c r="C798" s="271"/>
      <c r="D798" s="257" t="s">
        <v>77</v>
      </c>
      <c r="E798" s="257" t="s">
        <v>136</v>
      </c>
      <c r="F798" s="257" t="s">
        <v>3948</v>
      </c>
      <c r="G798" s="257" t="s">
        <v>3562</v>
      </c>
      <c r="H798" s="257" t="s">
        <v>3992</v>
      </c>
      <c r="I798" s="257" t="s">
        <v>3810</v>
      </c>
      <c r="J798" s="257"/>
      <c r="K798" s="257" t="s">
        <v>3999</v>
      </c>
      <c r="L798" s="257" t="s">
        <v>143</v>
      </c>
      <c r="M798" s="257" t="s">
        <v>3994</v>
      </c>
      <c r="N798" s="257" t="s">
        <v>3994</v>
      </c>
      <c r="O798" s="257" t="s">
        <v>3994</v>
      </c>
      <c r="P798" s="257"/>
      <c r="Q798" s="257" t="s">
        <v>143</v>
      </c>
      <c r="R798" s="257" t="s">
        <v>83</v>
      </c>
      <c r="S798" s="257" t="s">
        <v>79</v>
      </c>
      <c r="T798" s="257" t="s">
        <v>3995</v>
      </c>
      <c r="U798" s="257" t="s">
        <v>4000</v>
      </c>
      <c r="V798" s="257" t="s">
        <v>1728</v>
      </c>
      <c r="W798" s="257" t="s">
        <v>3948</v>
      </c>
      <c r="X798" s="257"/>
      <c r="Y798" s="257"/>
    </row>
    <row r="799" spans="1:25" ht="24" x14ac:dyDescent="0.2">
      <c r="A799" s="257" t="s">
        <v>1581</v>
      </c>
      <c r="B799" s="271" t="s">
        <v>3865</v>
      </c>
      <c r="C799" s="271"/>
      <c r="D799" s="257" t="s">
        <v>77</v>
      </c>
      <c r="E799" s="257" t="s">
        <v>89</v>
      </c>
      <c r="F799" s="257" t="s">
        <v>3199</v>
      </c>
      <c r="G799" s="257" t="s">
        <v>3979</v>
      </c>
      <c r="H799" s="257" t="s">
        <v>3980</v>
      </c>
      <c r="I799" s="257" t="s">
        <v>3562</v>
      </c>
      <c r="J799" s="257" t="s">
        <v>3579</v>
      </c>
      <c r="K799" s="257" t="s">
        <v>4001</v>
      </c>
      <c r="L799" s="257" t="s">
        <v>143</v>
      </c>
      <c r="M799" s="257" t="s">
        <v>181</v>
      </c>
      <c r="N799" s="257" t="s">
        <v>181</v>
      </c>
      <c r="O799" s="257" t="s">
        <v>181</v>
      </c>
      <c r="P799" s="257" t="s">
        <v>181</v>
      </c>
      <c r="Q799" s="257" t="s">
        <v>143</v>
      </c>
      <c r="R799" s="257" t="s">
        <v>78</v>
      </c>
      <c r="S799" s="257" t="s">
        <v>79</v>
      </c>
      <c r="T799" s="257" t="s">
        <v>182</v>
      </c>
      <c r="U799" s="257" t="s">
        <v>3595</v>
      </c>
      <c r="V799" s="257" t="s">
        <v>4002</v>
      </c>
      <c r="W799" s="257" t="s">
        <v>3199</v>
      </c>
      <c r="X799" s="257" t="s">
        <v>4003</v>
      </c>
      <c r="Y799" s="257" t="s">
        <v>3562</v>
      </c>
    </row>
    <row r="800" spans="1:25" ht="72" x14ac:dyDescent="0.2">
      <c r="A800" s="257" t="s">
        <v>1590</v>
      </c>
      <c r="B800" s="271" t="s">
        <v>3865</v>
      </c>
      <c r="C800" s="271"/>
      <c r="D800" s="257" t="s">
        <v>77</v>
      </c>
      <c r="E800" s="257" t="s">
        <v>89</v>
      </c>
      <c r="F800" s="257" t="s">
        <v>3948</v>
      </c>
      <c r="G800" s="257" t="s">
        <v>3562</v>
      </c>
      <c r="H800" s="257" t="s">
        <v>3992</v>
      </c>
      <c r="I800" s="257" t="s">
        <v>4004</v>
      </c>
      <c r="J800" s="257" t="s">
        <v>3651</v>
      </c>
      <c r="K800" s="257" t="s">
        <v>3999</v>
      </c>
      <c r="L800" s="257" t="s">
        <v>143</v>
      </c>
      <c r="M800" s="257" t="s">
        <v>3994</v>
      </c>
      <c r="N800" s="257" t="s">
        <v>3994</v>
      </c>
      <c r="O800" s="257" t="s">
        <v>3994</v>
      </c>
      <c r="P800" s="257" t="s">
        <v>3994</v>
      </c>
      <c r="Q800" s="257" t="s">
        <v>143</v>
      </c>
      <c r="R800" s="257" t="s">
        <v>83</v>
      </c>
      <c r="S800" s="257" t="s">
        <v>79</v>
      </c>
      <c r="T800" s="257" t="s">
        <v>3995</v>
      </c>
      <c r="U800" s="257" t="s">
        <v>4005</v>
      </c>
      <c r="V800" s="257" t="s">
        <v>4006</v>
      </c>
      <c r="W800" s="257" t="s">
        <v>3948</v>
      </c>
      <c r="X800" s="257" t="s">
        <v>4007</v>
      </c>
      <c r="Y800" s="257" t="s">
        <v>4004</v>
      </c>
    </row>
    <row r="801" spans="1:25" ht="36" x14ac:dyDescent="0.2">
      <c r="A801" s="257" t="s">
        <v>1596</v>
      </c>
      <c r="B801" s="271" t="s">
        <v>3507</v>
      </c>
      <c r="C801" s="271"/>
      <c r="D801" s="257" t="s">
        <v>77</v>
      </c>
      <c r="E801" s="257" t="s">
        <v>121</v>
      </c>
      <c r="F801" s="257" t="s">
        <v>3199</v>
      </c>
      <c r="G801" s="257"/>
      <c r="H801" s="257"/>
      <c r="I801" s="257" t="s">
        <v>3322</v>
      </c>
      <c r="J801" s="257"/>
      <c r="K801" s="257" t="s">
        <v>115</v>
      </c>
      <c r="L801" s="257" t="s">
        <v>186</v>
      </c>
      <c r="M801" s="257" t="s">
        <v>203</v>
      </c>
      <c r="N801" s="257" t="s">
        <v>486</v>
      </c>
      <c r="O801" s="257" t="s">
        <v>486</v>
      </c>
      <c r="P801" s="257"/>
      <c r="Q801" s="257" t="s">
        <v>143</v>
      </c>
      <c r="R801" s="257" t="s">
        <v>83</v>
      </c>
      <c r="S801" s="257" t="s">
        <v>79</v>
      </c>
      <c r="T801" s="257" t="s">
        <v>4008</v>
      </c>
      <c r="U801" s="257" t="s">
        <v>4009</v>
      </c>
      <c r="V801" s="257" t="s">
        <v>2825</v>
      </c>
      <c r="W801" s="257" t="s">
        <v>3199</v>
      </c>
      <c r="X801" s="257"/>
      <c r="Y801" s="257"/>
    </row>
    <row r="802" spans="1:25" ht="48" x14ac:dyDescent="0.2">
      <c r="A802" s="257" t="s">
        <v>1604</v>
      </c>
      <c r="B802" s="271" t="s">
        <v>3507</v>
      </c>
      <c r="C802" s="271"/>
      <c r="D802" s="257" t="s">
        <v>77</v>
      </c>
      <c r="E802" s="257" t="s">
        <v>89</v>
      </c>
      <c r="F802" s="257" t="s">
        <v>3322</v>
      </c>
      <c r="G802" s="257" t="s">
        <v>3322</v>
      </c>
      <c r="H802" s="257" t="s">
        <v>4010</v>
      </c>
      <c r="I802" s="257" t="s">
        <v>3815</v>
      </c>
      <c r="J802" s="257" t="s">
        <v>3815</v>
      </c>
      <c r="K802" s="257" t="s">
        <v>4011</v>
      </c>
      <c r="L802" s="257" t="s">
        <v>143</v>
      </c>
      <c r="M802" s="257" t="s">
        <v>191</v>
      </c>
      <c r="N802" s="257" t="s">
        <v>191</v>
      </c>
      <c r="O802" s="257" t="s">
        <v>191</v>
      </c>
      <c r="P802" s="257" t="s">
        <v>191</v>
      </c>
      <c r="Q802" s="257" t="s">
        <v>143</v>
      </c>
      <c r="R802" s="257" t="s">
        <v>78</v>
      </c>
      <c r="S802" s="257" t="s">
        <v>79</v>
      </c>
      <c r="T802" s="257" t="s">
        <v>4012</v>
      </c>
      <c r="U802" s="257" t="s">
        <v>4013</v>
      </c>
      <c r="V802" s="257" t="s">
        <v>1668</v>
      </c>
      <c r="W802" s="257" t="s">
        <v>3322</v>
      </c>
      <c r="X802" s="257" t="s">
        <v>4014</v>
      </c>
      <c r="Y802" s="257" t="s">
        <v>3815</v>
      </c>
    </row>
    <row r="803" spans="1:25" ht="48" x14ac:dyDescent="0.2">
      <c r="A803" s="257" t="s">
        <v>1610</v>
      </c>
      <c r="B803" s="271" t="s">
        <v>3507</v>
      </c>
      <c r="C803" s="271"/>
      <c r="D803" s="257" t="s">
        <v>77</v>
      </c>
      <c r="E803" s="257" t="s">
        <v>89</v>
      </c>
      <c r="F803" s="257" t="s">
        <v>3482</v>
      </c>
      <c r="G803" s="257" t="s">
        <v>3482</v>
      </c>
      <c r="H803" s="257" t="s">
        <v>4015</v>
      </c>
      <c r="I803" s="257" t="s">
        <v>4016</v>
      </c>
      <c r="J803" s="257" t="s">
        <v>3566</v>
      </c>
      <c r="K803" s="257" t="s">
        <v>4017</v>
      </c>
      <c r="L803" s="257" t="s">
        <v>143</v>
      </c>
      <c r="M803" s="257" t="s">
        <v>4018</v>
      </c>
      <c r="N803" s="257" t="s">
        <v>4018</v>
      </c>
      <c r="O803" s="257" t="s">
        <v>4018</v>
      </c>
      <c r="P803" s="257" t="s">
        <v>4018</v>
      </c>
      <c r="Q803" s="257" t="s">
        <v>143</v>
      </c>
      <c r="R803" s="257" t="s">
        <v>78</v>
      </c>
      <c r="S803" s="257" t="s">
        <v>104</v>
      </c>
      <c r="T803" s="257" t="s">
        <v>4019</v>
      </c>
      <c r="U803" s="257" t="s">
        <v>4020</v>
      </c>
      <c r="V803" s="257" t="s">
        <v>1696</v>
      </c>
      <c r="W803" s="257" t="s">
        <v>3482</v>
      </c>
      <c r="X803" s="257" t="s">
        <v>4021</v>
      </c>
      <c r="Y803" s="257" t="s">
        <v>4016</v>
      </c>
    </row>
    <row r="804" spans="1:25" ht="24" x14ac:dyDescent="0.2">
      <c r="A804" s="257" t="s">
        <v>1615</v>
      </c>
      <c r="B804" s="271" t="s">
        <v>3516</v>
      </c>
      <c r="C804" s="271"/>
      <c r="D804" s="257" t="s">
        <v>77</v>
      </c>
      <c r="E804" s="257" t="s">
        <v>89</v>
      </c>
      <c r="F804" s="257" t="s">
        <v>3482</v>
      </c>
      <c r="G804" s="257" t="s">
        <v>3566</v>
      </c>
      <c r="H804" s="257" t="s">
        <v>4022</v>
      </c>
      <c r="I804" s="257" t="s">
        <v>2427</v>
      </c>
      <c r="J804" s="257" t="s">
        <v>3562</v>
      </c>
      <c r="K804" s="257" t="s">
        <v>4023</v>
      </c>
      <c r="L804" s="257" t="s">
        <v>143</v>
      </c>
      <c r="M804" s="257" t="s">
        <v>170</v>
      </c>
      <c r="N804" s="257" t="s">
        <v>170</v>
      </c>
      <c r="O804" s="257" t="s">
        <v>170</v>
      </c>
      <c r="P804" s="257" t="s">
        <v>170</v>
      </c>
      <c r="Q804" s="257" t="s">
        <v>143</v>
      </c>
      <c r="R804" s="257" t="s">
        <v>78</v>
      </c>
      <c r="S804" s="257" t="s">
        <v>79</v>
      </c>
      <c r="T804" s="257" t="s">
        <v>4024</v>
      </c>
      <c r="U804" s="257" t="s">
        <v>4025</v>
      </c>
      <c r="V804" s="257" t="s">
        <v>2859</v>
      </c>
      <c r="W804" s="257" t="s">
        <v>3482</v>
      </c>
      <c r="X804" s="257" t="s">
        <v>4026</v>
      </c>
      <c r="Y804" s="257" t="s">
        <v>2427</v>
      </c>
    </row>
    <row r="805" spans="1:25" ht="36" x14ac:dyDescent="0.2">
      <c r="A805" s="257" t="s">
        <v>1622</v>
      </c>
      <c r="B805" s="271" t="s">
        <v>3199</v>
      </c>
      <c r="C805" s="271"/>
      <c r="D805" s="257" t="s">
        <v>77</v>
      </c>
      <c r="E805" s="257" t="s">
        <v>80</v>
      </c>
      <c r="F805" s="257" t="s">
        <v>3579</v>
      </c>
      <c r="G805" s="257"/>
      <c r="H805" s="257"/>
      <c r="I805" s="257"/>
      <c r="J805" s="257"/>
      <c r="K805" s="257" t="s">
        <v>4027</v>
      </c>
      <c r="L805" s="257" t="s">
        <v>143</v>
      </c>
      <c r="M805" s="257" t="s">
        <v>1635</v>
      </c>
      <c r="N805" s="257" t="s">
        <v>1635</v>
      </c>
      <c r="O805" s="257" t="s">
        <v>1635</v>
      </c>
      <c r="P805" s="257"/>
      <c r="Q805" s="257" t="s">
        <v>143</v>
      </c>
      <c r="R805" s="257" t="s">
        <v>83</v>
      </c>
      <c r="S805" s="257" t="s">
        <v>104</v>
      </c>
      <c r="T805" s="257" t="s">
        <v>4028</v>
      </c>
      <c r="U805" s="257" t="s">
        <v>4029</v>
      </c>
      <c r="V805" s="257" t="s">
        <v>2877</v>
      </c>
      <c r="W805" s="257" t="s">
        <v>3579</v>
      </c>
      <c r="X805" s="257"/>
      <c r="Y805" s="257"/>
    </row>
    <row r="806" spans="1:25" ht="60" x14ac:dyDescent="0.2">
      <c r="A806" s="257" t="s">
        <v>1626</v>
      </c>
      <c r="B806" s="271" t="s">
        <v>3199</v>
      </c>
      <c r="C806" s="271"/>
      <c r="D806" s="257" t="s">
        <v>77</v>
      </c>
      <c r="E806" s="257" t="s">
        <v>89</v>
      </c>
      <c r="F806" s="257" t="s">
        <v>3322</v>
      </c>
      <c r="G806" s="257" t="s">
        <v>3322</v>
      </c>
      <c r="H806" s="257" t="s">
        <v>4030</v>
      </c>
      <c r="I806" s="257" t="s">
        <v>4031</v>
      </c>
      <c r="J806" s="257" t="s">
        <v>3760</v>
      </c>
      <c r="K806" s="257" t="s">
        <v>4032</v>
      </c>
      <c r="L806" s="257" t="s">
        <v>143</v>
      </c>
      <c r="M806" s="257" t="s">
        <v>226</v>
      </c>
      <c r="N806" s="257" t="s">
        <v>226</v>
      </c>
      <c r="O806" s="257" t="s">
        <v>226</v>
      </c>
      <c r="P806" s="257" t="s">
        <v>226</v>
      </c>
      <c r="Q806" s="257" t="s">
        <v>143</v>
      </c>
      <c r="R806" s="257" t="s">
        <v>78</v>
      </c>
      <c r="S806" s="257" t="s">
        <v>104</v>
      </c>
      <c r="T806" s="257" t="s">
        <v>4033</v>
      </c>
      <c r="U806" s="257" t="s">
        <v>4034</v>
      </c>
      <c r="V806" s="257" t="s">
        <v>4035</v>
      </c>
      <c r="W806" s="257" t="s">
        <v>3322</v>
      </c>
      <c r="X806" s="257" t="s">
        <v>4036</v>
      </c>
      <c r="Y806" s="257" t="s">
        <v>4031</v>
      </c>
    </row>
    <row r="807" spans="1:25" ht="36" x14ac:dyDescent="0.2">
      <c r="A807" s="257" t="s">
        <v>1631</v>
      </c>
      <c r="B807" s="271" t="s">
        <v>3948</v>
      </c>
      <c r="C807" s="271"/>
      <c r="D807" s="257" t="s">
        <v>77</v>
      </c>
      <c r="E807" s="257" t="s">
        <v>89</v>
      </c>
      <c r="F807" s="257" t="s">
        <v>3482</v>
      </c>
      <c r="G807" s="257" t="s">
        <v>3579</v>
      </c>
      <c r="H807" s="257" t="s">
        <v>4037</v>
      </c>
      <c r="I807" s="257" t="s">
        <v>2427</v>
      </c>
      <c r="J807" s="257" t="s">
        <v>3562</v>
      </c>
      <c r="K807" s="257" t="s">
        <v>115</v>
      </c>
      <c r="L807" s="257" t="s">
        <v>229</v>
      </c>
      <c r="M807" s="257" t="s">
        <v>186</v>
      </c>
      <c r="N807" s="257" t="s">
        <v>181</v>
      </c>
      <c r="O807" s="257" t="s">
        <v>181</v>
      </c>
      <c r="P807" s="257" t="s">
        <v>181</v>
      </c>
      <c r="Q807" s="257" t="s">
        <v>143</v>
      </c>
      <c r="R807" s="257" t="s">
        <v>78</v>
      </c>
      <c r="S807" s="257" t="s">
        <v>79</v>
      </c>
      <c r="T807" s="257" t="s">
        <v>182</v>
      </c>
      <c r="U807" s="257" t="s">
        <v>4038</v>
      </c>
      <c r="V807" s="257" t="s">
        <v>1700</v>
      </c>
      <c r="W807" s="257" t="s">
        <v>3482</v>
      </c>
      <c r="X807" s="257" t="s">
        <v>4039</v>
      </c>
      <c r="Y807" s="257" t="s">
        <v>2427</v>
      </c>
    </row>
    <row r="808" spans="1:25" ht="36" x14ac:dyDescent="0.2">
      <c r="A808" s="257" t="s">
        <v>1635</v>
      </c>
      <c r="B808" s="271" t="s">
        <v>3998</v>
      </c>
      <c r="C808" s="271"/>
      <c r="D808" s="257" t="s">
        <v>77</v>
      </c>
      <c r="E808" s="257" t="s">
        <v>121</v>
      </c>
      <c r="F808" s="257" t="s">
        <v>3579</v>
      </c>
      <c r="G808" s="257"/>
      <c r="H808" s="257"/>
      <c r="I808" s="257" t="s">
        <v>4040</v>
      </c>
      <c r="J808" s="257"/>
      <c r="K808" s="257" t="s">
        <v>122</v>
      </c>
      <c r="L808" s="257" t="s">
        <v>181</v>
      </c>
      <c r="M808" s="257" t="s">
        <v>486</v>
      </c>
      <c r="N808" s="257" t="s">
        <v>225</v>
      </c>
      <c r="O808" s="257" t="s">
        <v>225</v>
      </c>
      <c r="P808" s="257"/>
      <c r="Q808" s="257" t="s">
        <v>143</v>
      </c>
      <c r="R808" s="257" t="s">
        <v>78</v>
      </c>
      <c r="S808" s="257" t="s">
        <v>79</v>
      </c>
      <c r="T808" s="257" t="s">
        <v>4041</v>
      </c>
      <c r="U808" s="257" t="s">
        <v>3468</v>
      </c>
      <c r="V808" s="257" t="s">
        <v>4042</v>
      </c>
      <c r="W808" s="257" t="s">
        <v>3579</v>
      </c>
      <c r="X808" s="257"/>
      <c r="Y808" s="257"/>
    </row>
    <row r="809" spans="1:25" ht="24" x14ac:dyDescent="0.2">
      <c r="A809" s="257" t="s">
        <v>1639</v>
      </c>
      <c r="B809" s="271" t="s">
        <v>3998</v>
      </c>
      <c r="C809" s="271"/>
      <c r="D809" s="257" t="s">
        <v>77</v>
      </c>
      <c r="E809" s="257" t="s">
        <v>89</v>
      </c>
      <c r="F809" s="257" t="s">
        <v>3391</v>
      </c>
      <c r="G809" s="257" t="s">
        <v>3586</v>
      </c>
      <c r="H809" s="257" t="s">
        <v>4043</v>
      </c>
      <c r="I809" s="257" t="s">
        <v>3760</v>
      </c>
      <c r="J809" s="257" t="s">
        <v>4044</v>
      </c>
      <c r="K809" s="257" t="s">
        <v>115</v>
      </c>
      <c r="L809" s="257" t="s">
        <v>143</v>
      </c>
      <c r="M809" s="257" t="s">
        <v>181</v>
      </c>
      <c r="N809" s="257" t="s">
        <v>181</v>
      </c>
      <c r="O809" s="257" t="s">
        <v>181</v>
      </c>
      <c r="P809" s="257" t="s">
        <v>181</v>
      </c>
      <c r="Q809" s="257" t="s">
        <v>143</v>
      </c>
      <c r="R809" s="257" t="s">
        <v>83</v>
      </c>
      <c r="S809" s="257" t="s">
        <v>79</v>
      </c>
      <c r="T809" s="257" t="s">
        <v>182</v>
      </c>
      <c r="U809" s="257" t="s">
        <v>3595</v>
      </c>
      <c r="V809" s="257" t="s">
        <v>1709</v>
      </c>
      <c r="W809" s="257" t="s">
        <v>3391</v>
      </c>
      <c r="X809" s="257" t="s">
        <v>4045</v>
      </c>
      <c r="Y809" s="257" t="s">
        <v>3760</v>
      </c>
    </row>
    <row r="810" spans="1:25" ht="36" x14ac:dyDescent="0.2">
      <c r="A810" s="257" t="s">
        <v>1645</v>
      </c>
      <c r="B810" s="271" t="s">
        <v>534</v>
      </c>
      <c r="C810" s="271"/>
      <c r="D810" s="257" t="s">
        <v>77</v>
      </c>
      <c r="E810" s="257" t="s">
        <v>89</v>
      </c>
      <c r="F810" s="257" t="s">
        <v>3391</v>
      </c>
      <c r="G810" s="257" t="s">
        <v>2427</v>
      </c>
      <c r="H810" s="257" t="s">
        <v>3972</v>
      </c>
      <c r="I810" s="257" t="s">
        <v>4044</v>
      </c>
      <c r="J810" s="257" t="s">
        <v>3872</v>
      </c>
      <c r="K810" s="257" t="s">
        <v>2143</v>
      </c>
      <c r="L810" s="257" t="s">
        <v>143</v>
      </c>
      <c r="M810" s="257" t="s">
        <v>179</v>
      </c>
      <c r="N810" s="257" t="s">
        <v>179</v>
      </c>
      <c r="O810" s="257" t="s">
        <v>179</v>
      </c>
      <c r="P810" s="257" t="s">
        <v>179</v>
      </c>
      <c r="Q810" s="257" t="s">
        <v>143</v>
      </c>
      <c r="R810" s="257" t="s">
        <v>78</v>
      </c>
      <c r="S810" s="257" t="s">
        <v>79</v>
      </c>
      <c r="T810" s="257" t="s">
        <v>4046</v>
      </c>
      <c r="U810" s="257" t="s">
        <v>3893</v>
      </c>
      <c r="V810" s="257" t="s">
        <v>4047</v>
      </c>
      <c r="W810" s="257" t="s">
        <v>3391</v>
      </c>
      <c r="X810" s="257" t="s">
        <v>4048</v>
      </c>
      <c r="Y810" s="257" t="s">
        <v>4044</v>
      </c>
    </row>
    <row r="811" spans="1:25" ht="48" x14ac:dyDescent="0.2">
      <c r="A811" s="257" t="s">
        <v>1652</v>
      </c>
      <c r="B811" s="271" t="s">
        <v>534</v>
      </c>
      <c r="C811" s="271"/>
      <c r="D811" s="257" t="s">
        <v>77</v>
      </c>
      <c r="E811" s="257" t="s">
        <v>89</v>
      </c>
      <c r="F811" s="257" t="s">
        <v>3579</v>
      </c>
      <c r="G811" s="257" t="s">
        <v>3586</v>
      </c>
      <c r="H811" s="257" t="s">
        <v>4043</v>
      </c>
      <c r="I811" s="257" t="s">
        <v>3821</v>
      </c>
      <c r="J811" s="257" t="s">
        <v>3810</v>
      </c>
      <c r="K811" s="257" t="s">
        <v>3920</v>
      </c>
      <c r="L811" s="257" t="s">
        <v>143</v>
      </c>
      <c r="M811" s="257" t="s">
        <v>170</v>
      </c>
      <c r="N811" s="257" t="s">
        <v>170</v>
      </c>
      <c r="O811" s="257" t="s">
        <v>170</v>
      </c>
      <c r="P811" s="257" t="s">
        <v>170</v>
      </c>
      <c r="Q811" s="257" t="s">
        <v>143</v>
      </c>
      <c r="R811" s="257" t="s">
        <v>78</v>
      </c>
      <c r="S811" s="257" t="s">
        <v>104</v>
      </c>
      <c r="T811" s="257" t="s">
        <v>4049</v>
      </c>
      <c r="U811" s="257" t="s">
        <v>4050</v>
      </c>
      <c r="V811" s="257" t="s">
        <v>2872</v>
      </c>
      <c r="W811" s="257" t="s">
        <v>3579</v>
      </c>
      <c r="X811" s="257" t="s">
        <v>4051</v>
      </c>
      <c r="Y811" s="257" t="s">
        <v>3821</v>
      </c>
    </row>
    <row r="812" spans="1:25" ht="36" x14ac:dyDescent="0.2">
      <c r="A812" s="257" t="s">
        <v>1658</v>
      </c>
      <c r="B812" s="271" t="s">
        <v>3482</v>
      </c>
      <c r="C812" s="271"/>
      <c r="D812" s="257" t="s">
        <v>77</v>
      </c>
      <c r="E812" s="257" t="s">
        <v>89</v>
      </c>
      <c r="F812" s="257" t="s">
        <v>3391</v>
      </c>
      <c r="G812" s="257" t="s">
        <v>3815</v>
      </c>
      <c r="H812" s="257" t="s">
        <v>3974</v>
      </c>
      <c r="I812" s="257" t="s">
        <v>3517</v>
      </c>
      <c r="J812" s="257" t="s">
        <v>3777</v>
      </c>
      <c r="K812" s="257" t="s">
        <v>115</v>
      </c>
      <c r="L812" s="257" t="s">
        <v>186</v>
      </c>
      <c r="M812" s="257" t="s">
        <v>229</v>
      </c>
      <c r="N812" s="257" t="s">
        <v>181</v>
      </c>
      <c r="O812" s="257" t="s">
        <v>181</v>
      </c>
      <c r="P812" s="257" t="s">
        <v>181</v>
      </c>
      <c r="Q812" s="257" t="s">
        <v>143</v>
      </c>
      <c r="R812" s="257" t="s">
        <v>78</v>
      </c>
      <c r="S812" s="257" t="s">
        <v>79</v>
      </c>
      <c r="T812" s="257" t="s">
        <v>182</v>
      </c>
      <c r="U812" s="257" t="s">
        <v>4052</v>
      </c>
      <c r="V812" s="257" t="s">
        <v>1740</v>
      </c>
      <c r="W812" s="257" t="s">
        <v>3391</v>
      </c>
      <c r="X812" s="257" t="s">
        <v>4053</v>
      </c>
      <c r="Y812" s="257" t="s">
        <v>3517</v>
      </c>
    </row>
    <row r="813" spans="1:25" ht="36" x14ac:dyDescent="0.2">
      <c r="A813" s="257" t="s">
        <v>1663</v>
      </c>
      <c r="B813" s="271" t="s">
        <v>3391</v>
      </c>
      <c r="C813" s="271"/>
      <c r="D813" s="257" t="s">
        <v>77</v>
      </c>
      <c r="E813" s="257" t="s">
        <v>89</v>
      </c>
      <c r="F813" s="257" t="s">
        <v>3562</v>
      </c>
      <c r="G813" s="257" t="s">
        <v>3562</v>
      </c>
      <c r="H813" s="257" t="s">
        <v>3992</v>
      </c>
      <c r="I813" s="257" t="s">
        <v>4054</v>
      </c>
      <c r="J813" s="257" t="s">
        <v>2427</v>
      </c>
      <c r="K813" s="257" t="s">
        <v>100</v>
      </c>
      <c r="L813" s="257" t="s">
        <v>143</v>
      </c>
      <c r="M813" s="257" t="s">
        <v>181</v>
      </c>
      <c r="N813" s="257" t="s">
        <v>181</v>
      </c>
      <c r="O813" s="257" t="s">
        <v>181</v>
      </c>
      <c r="P813" s="257" t="s">
        <v>181</v>
      </c>
      <c r="Q813" s="257" t="s">
        <v>143</v>
      </c>
      <c r="R813" s="257" t="s">
        <v>83</v>
      </c>
      <c r="S813" s="257" t="s">
        <v>79</v>
      </c>
      <c r="T813" s="257" t="s">
        <v>182</v>
      </c>
      <c r="U813" s="257" t="s">
        <v>4055</v>
      </c>
      <c r="V813" s="257" t="s">
        <v>2886</v>
      </c>
      <c r="W813" s="257" t="s">
        <v>3562</v>
      </c>
      <c r="X813" s="257" t="s">
        <v>4056</v>
      </c>
      <c r="Y813" s="257" t="s">
        <v>4054</v>
      </c>
    </row>
    <row r="814" spans="1:25" ht="36" x14ac:dyDescent="0.2">
      <c r="A814" s="257" t="s">
        <v>1669</v>
      </c>
      <c r="B814" s="271" t="s">
        <v>3815</v>
      </c>
      <c r="C814" s="271"/>
      <c r="D814" s="257" t="s">
        <v>77</v>
      </c>
      <c r="E814" s="257" t="s">
        <v>89</v>
      </c>
      <c r="F814" s="257" t="s">
        <v>3905</v>
      </c>
      <c r="G814" s="257" t="s">
        <v>3644</v>
      </c>
      <c r="H814" s="257" t="s">
        <v>4057</v>
      </c>
      <c r="I814" s="257" t="s">
        <v>4058</v>
      </c>
      <c r="J814" s="257" t="s">
        <v>3524</v>
      </c>
      <c r="K814" s="257" t="s">
        <v>115</v>
      </c>
      <c r="L814" s="257" t="s">
        <v>174</v>
      </c>
      <c r="M814" s="257" t="s">
        <v>238</v>
      </c>
      <c r="N814" s="257" t="s">
        <v>181</v>
      </c>
      <c r="O814" s="257" t="s">
        <v>181</v>
      </c>
      <c r="P814" s="257" t="s">
        <v>181</v>
      </c>
      <c r="Q814" s="257" t="s">
        <v>143</v>
      </c>
      <c r="R814" s="257" t="s">
        <v>78</v>
      </c>
      <c r="S814" s="257" t="s">
        <v>79</v>
      </c>
      <c r="T814" s="257" t="s">
        <v>182</v>
      </c>
      <c r="U814" s="257" t="s">
        <v>3450</v>
      </c>
      <c r="V814" s="257" t="s">
        <v>1772</v>
      </c>
      <c r="W814" s="257" t="s">
        <v>3905</v>
      </c>
      <c r="X814" s="257" t="s">
        <v>4059</v>
      </c>
      <c r="Y814" s="257" t="s">
        <v>4058</v>
      </c>
    </row>
    <row r="815" spans="1:25" ht="24" x14ac:dyDescent="0.2">
      <c r="A815" s="257" t="s">
        <v>1673</v>
      </c>
      <c r="B815" s="271" t="s">
        <v>3815</v>
      </c>
      <c r="C815" s="271"/>
      <c r="D815" s="257" t="s">
        <v>77</v>
      </c>
      <c r="E815" s="257" t="s">
        <v>89</v>
      </c>
      <c r="F815" s="257" t="s">
        <v>3905</v>
      </c>
      <c r="G815" s="257" t="s">
        <v>3614</v>
      </c>
      <c r="H815" s="257" t="s">
        <v>4060</v>
      </c>
      <c r="I815" s="257" t="s">
        <v>4061</v>
      </c>
      <c r="J815" s="257" t="s">
        <v>4060</v>
      </c>
      <c r="K815" s="257" t="s">
        <v>4062</v>
      </c>
      <c r="L815" s="257" t="s">
        <v>143</v>
      </c>
      <c r="M815" s="257" t="s">
        <v>181</v>
      </c>
      <c r="N815" s="257" t="s">
        <v>181</v>
      </c>
      <c r="O815" s="257" t="s">
        <v>181</v>
      </c>
      <c r="P815" s="257" t="s">
        <v>181</v>
      </c>
      <c r="Q815" s="257" t="s">
        <v>143</v>
      </c>
      <c r="R815" s="257" t="s">
        <v>78</v>
      </c>
      <c r="S815" s="257" t="s">
        <v>79</v>
      </c>
      <c r="T815" s="257" t="s">
        <v>182</v>
      </c>
      <c r="U815" s="257" t="s">
        <v>3843</v>
      </c>
      <c r="V815" s="257" t="s">
        <v>1761</v>
      </c>
      <c r="W815" s="257" t="s">
        <v>3905</v>
      </c>
      <c r="X815" s="257" t="s">
        <v>4063</v>
      </c>
      <c r="Y815" s="257" t="s">
        <v>4061</v>
      </c>
    </row>
    <row r="816" spans="1:25" ht="48" x14ac:dyDescent="0.2">
      <c r="A816" s="257" t="s">
        <v>1681</v>
      </c>
      <c r="B816" s="271" t="s">
        <v>3562</v>
      </c>
      <c r="C816" s="271"/>
      <c r="D816" s="257" t="s">
        <v>77</v>
      </c>
      <c r="E816" s="257" t="s">
        <v>89</v>
      </c>
      <c r="F816" s="257" t="s">
        <v>3930</v>
      </c>
      <c r="G816" s="257" t="s">
        <v>3930</v>
      </c>
      <c r="H816" s="257" t="s">
        <v>4064</v>
      </c>
      <c r="I816" s="257" t="s">
        <v>3365</v>
      </c>
      <c r="J816" s="257" t="s">
        <v>4040</v>
      </c>
      <c r="K816" s="257" t="s">
        <v>4065</v>
      </c>
      <c r="L816" s="257" t="s">
        <v>143</v>
      </c>
      <c r="M816" s="257" t="s">
        <v>170</v>
      </c>
      <c r="N816" s="257" t="s">
        <v>170</v>
      </c>
      <c r="O816" s="257" t="s">
        <v>170</v>
      </c>
      <c r="P816" s="257" t="s">
        <v>170</v>
      </c>
      <c r="Q816" s="257" t="s">
        <v>143</v>
      </c>
      <c r="R816" s="257" t="s">
        <v>78</v>
      </c>
      <c r="S816" s="257" t="s">
        <v>79</v>
      </c>
      <c r="T816" s="257" t="s">
        <v>4024</v>
      </c>
      <c r="U816" s="257" t="s">
        <v>4066</v>
      </c>
      <c r="V816" s="257" t="s">
        <v>2882</v>
      </c>
      <c r="W816" s="257" t="s">
        <v>3930</v>
      </c>
      <c r="X816" s="257" t="s">
        <v>4067</v>
      </c>
      <c r="Y816" s="257" t="s">
        <v>3365</v>
      </c>
    </row>
    <row r="817" spans="1:25" ht="24" x14ac:dyDescent="0.2">
      <c r="A817" s="257" t="s">
        <v>1687</v>
      </c>
      <c r="B817" s="271" t="s">
        <v>3562</v>
      </c>
      <c r="C817" s="271"/>
      <c r="D817" s="257" t="s">
        <v>77</v>
      </c>
      <c r="E817" s="257" t="s">
        <v>89</v>
      </c>
      <c r="F817" s="257" t="s">
        <v>3905</v>
      </c>
      <c r="G817" s="257" t="s">
        <v>4016</v>
      </c>
      <c r="H817" s="257" t="s">
        <v>4068</v>
      </c>
      <c r="I817" s="257" t="s">
        <v>4069</v>
      </c>
      <c r="J817" s="257" t="s">
        <v>4068</v>
      </c>
      <c r="K817" s="257" t="s">
        <v>4070</v>
      </c>
      <c r="L817" s="257" t="s">
        <v>143</v>
      </c>
      <c r="M817" s="257" t="s">
        <v>702</v>
      </c>
      <c r="N817" s="257" t="s">
        <v>702</v>
      </c>
      <c r="O817" s="257" t="s">
        <v>702</v>
      </c>
      <c r="P817" s="257" t="s">
        <v>702</v>
      </c>
      <c r="Q817" s="257" t="s">
        <v>143</v>
      </c>
      <c r="R817" s="257" t="s">
        <v>78</v>
      </c>
      <c r="S817" s="257" t="s">
        <v>79</v>
      </c>
      <c r="T817" s="257" t="s">
        <v>3941</v>
      </c>
      <c r="U817" s="257" t="s">
        <v>4071</v>
      </c>
      <c r="V817" s="257" t="s">
        <v>2899</v>
      </c>
      <c r="W817" s="257" t="s">
        <v>3905</v>
      </c>
      <c r="X817" s="257" t="s">
        <v>4072</v>
      </c>
      <c r="Y817" s="257" t="s">
        <v>4069</v>
      </c>
    </row>
    <row r="818" spans="1:25" ht="48" x14ac:dyDescent="0.2">
      <c r="A818" s="257" t="s">
        <v>192</v>
      </c>
      <c r="B818" s="271" t="s">
        <v>3603</v>
      </c>
      <c r="C818" s="271"/>
      <c r="D818" s="257" t="s">
        <v>77</v>
      </c>
      <c r="E818" s="257" t="s">
        <v>89</v>
      </c>
      <c r="F818" s="257" t="s">
        <v>3654</v>
      </c>
      <c r="G818" s="257" t="s">
        <v>4004</v>
      </c>
      <c r="H818" s="257" t="s">
        <v>3857</v>
      </c>
      <c r="I818" s="257" t="s">
        <v>4073</v>
      </c>
      <c r="J818" s="257" t="s">
        <v>3857</v>
      </c>
      <c r="K818" s="257" t="s">
        <v>4074</v>
      </c>
      <c r="L818" s="257" t="s">
        <v>143</v>
      </c>
      <c r="M818" s="257" t="s">
        <v>192</v>
      </c>
      <c r="N818" s="257" t="s">
        <v>192</v>
      </c>
      <c r="O818" s="257" t="s">
        <v>192</v>
      </c>
      <c r="P818" s="257" t="s">
        <v>192</v>
      </c>
      <c r="Q818" s="257" t="s">
        <v>143</v>
      </c>
      <c r="R818" s="257" t="s">
        <v>78</v>
      </c>
      <c r="S818" s="257" t="s">
        <v>79</v>
      </c>
      <c r="T818" s="257" t="s">
        <v>4075</v>
      </c>
      <c r="U818" s="257" t="s">
        <v>4076</v>
      </c>
      <c r="V818" s="257" t="s">
        <v>2911</v>
      </c>
      <c r="W818" s="257" t="s">
        <v>3654</v>
      </c>
      <c r="X818" s="257" t="s">
        <v>4077</v>
      </c>
      <c r="Y818" s="257" t="s">
        <v>4073</v>
      </c>
    </row>
    <row r="819" spans="1:25" s="24" customFormat="1" ht="26.25" x14ac:dyDescent="0.4">
      <c r="A819" s="275" t="s">
        <v>68</v>
      </c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spans="1:25" s="22" customFormat="1" x14ac:dyDescent="0.2">
      <c r="A820" s="273" t="s">
        <v>66</v>
      </c>
      <c r="B820" s="276" t="s">
        <v>28</v>
      </c>
      <c r="C820" s="277"/>
      <c r="D820" s="260" t="s">
        <v>4</v>
      </c>
      <c r="E820" s="273" t="s">
        <v>11</v>
      </c>
      <c r="F820" s="273" t="s">
        <v>13</v>
      </c>
      <c r="G820" s="277" t="s">
        <v>10</v>
      </c>
      <c r="H820" s="273" t="s">
        <v>14</v>
      </c>
      <c r="I820" s="273" t="s">
        <v>63</v>
      </c>
      <c r="J820" s="273" t="s">
        <v>16</v>
      </c>
      <c r="K820" s="273" t="s">
        <v>3</v>
      </c>
      <c r="L820" s="273" t="s">
        <v>17</v>
      </c>
      <c r="M820" s="273" t="s">
        <v>18</v>
      </c>
      <c r="N820" s="273" t="s">
        <v>19</v>
      </c>
      <c r="O820" s="273" t="s">
        <v>64</v>
      </c>
      <c r="P820" s="273" t="s">
        <v>21</v>
      </c>
      <c r="Q820" s="273" t="s">
        <v>67</v>
      </c>
      <c r="R820" s="273" t="s">
        <v>23</v>
      </c>
      <c r="S820" s="273" t="s">
        <v>9</v>
      </c>
      <c r="T820" s="273" t="s">
        <v>24</v>
      </c>
      <c r="U820" s="273" t="s">
        <v>25</v>
      </c>
      <c r="V820" s="272" t="s">
        <v>26</v>
      </c>
      <c r="W820" s="272"/>
      <c r="X820" s="272" t="s">
        <v>27</v>
      </c>
      <c r="Y820" s="272"/>
    </row>
    <row r="821" spans="1:25" s="22" customFormat="1" x14ac:dyDescent="0.2">
      <c r="A821" s="274"/>
      <c r="B821" s="278"/>
      <c r="C821" s="279"/>
      <c r="D821" s="256"/>
      <c r="E821" s="274"/>
      <c r="F821" s="274"/>
      <c r="G821" s="279"/>
      <c r="H821" s="274"/>
      <c r="I821" s="274"/>
      <c r="J821" s="274"/>
      <c r="K821" s="274"/>
      <c r="L821" s="274"/>
      <c r="M821" s="274"/>
      <c r="N821" s="274"/>
      <c r="O821" s="274"/>
      <c r="P821" s="274"/>
      <c r="Q821" s="274"/>
      <c r="R821" s="274"/>
      <c r="S821" s="274"/>
      <c r="T821" s="274"/>
      <c r="U821" s="274"/>
      <c r="V821" s="39" t="s">
        <v>29</v>
      </c>
      <c r="W821" s="39" t="s">
        <v>28</v>
      </c>
      <c r="X821" s="39" t="s">
        <v>29</v>
      </c>
      <c r="Y821" s="39" t="s">
        <v>28</v>
      </c>
    </row>
    <row r="822" spans="1:25" ht="48" x14ac:dyDescent="0.2">
      <c r="A822" s="257" t="s">
        <v>12</v>
      </c>
      <c r="B822" s="271" t="s">
        <v>4016</v>
      </c>
      <c r="C822" s="271"/>
      <c r="D822" s="257" t="s">
        <v>77</v>
      </c>
      <c r="E822" s="257" t="s">
        <v>89</v>
      </c>
      <c r="F822" s="257" t="s">
        <v>3496</v>
      </c>
      <c r="G822" s="257" t="s">
        <v>3957</v>
      </c>
      <c r="H822" s="257" t="s">
        <v>4078</v>
      </c>
      <c r="I822" s="257" t="s">
        <v>4079</v>
      </c>
      <c r="J822" s="257" t="s">
        <v>3880</v>
      </c>
      <c r="K822" s="257" t="s">
        <v>4080</v>
      </c>
      <c r="L822" s="257" t="s">
        <v>4081</v>
      </c>
      <c r="M822" s="257" t="s">
        <v>4082</v>
      </c>
      <c r="N822" s="257" t="s">
        <v>988</v>
      </c>
      <c r="O822" s="257" t="s">
        <v>988</v>
      </c>
      <c r="P822" s="257" t="s">
        <v>988</v>
      </c>
      <c r="Q822" s="257" t="s">
        <v>143</v>
      </c>
      <c r="R822" s="257" t="s">
        <v>78</v>
      </c>
      <c r="S822" s="257" t="s">
        <v>79</v>
      </c>
      <c r="T822" s="257" t="s">
        <v>4083</v>
      </c>
      <c r="U822" s="257" t="s">
        <v>4084</v>
      </c>
      <c r="V822" s="257" t="s">
        <v>1909</v>
      </c>
      <c r="W822" s="257" t="s">
        <v>3496</v>
      </c>
      <c r="X822" s="257" t="s">
        <v>4085</v>
      </c>
      <c r="Y822" s="257" t="s">
        <v>4079</v>
      </c>
    </row>
    <row r="823" spans="1:25" ht="36" x14ac:dyDescent="0.2">
      <c r="A823" s="257" t="s">
        <v>148</v>
      </c>
      <c r="B823" s="271" t="s">
        <v>4086</v>
      </c>
      <c r="C823" s="271"/>
      <c r="D823" s="257" t="s">
        <v>77</v>
      </c>
      <c r="E823" s="257" t="s">
        <v>89</v>
      </c>
      <c r="F823" s="257" t="s">
        <v>3410</v>
      </c>
      <c r="G823" s="257" t="s">
        <v>3410</v>
      </c>
      <c r="H823" s="257" t="s">
        <v>4087</v>
      </c>
      <c r="I823" s="257" t="s">
        <v>3896</v>
      </c>
      <c r="J823" s="257" t="s">
        <v>3810</v>
      </c>
      <c r="K823" s="257" t="s">
        <v>4088</v>
      </c>
      <c r="L823" s="257" t="s">
        <v>186</v>
      </c>
      <c r="M823" s="257" t="s">
        <v>229</v>
      </c>
      <c r="N823" s="257" t="s">
        <v>181</v>
      </c>
      <c r="O823" s="257" t="s">
        <v>181</v>
      </c>
      <c r="P823" s="257" t="s">
        <v>181</v>
      </c>
      <c r="Q823" s="257" t="s">
        <v>143</v>
      </c>
      <c r="R823" s="257" t="s">
        <v>78</v>
      </c>
      <c r="S823" s="257" t="s">
        <v>79</v>
      </c>
      <c r="T823" s="257" t="s">
        <v>182</v>
      </c>
      <c r="U823" s="257" t="s">
        <v>4089</v>
      </c>
      <c r="V823" s="257" t="s">
        <v>1957</v>
      </c>
      <c r="W823" s="257" t="s">
        <v>3410</v>
      </c>
      <c r="X823" s="257" t="s">
        <v>4090</v>
      </c>
      <c r="Y823" s="257" t="s">
        <v>3896</v>
      </c>
    </row>
    <row r="824" spans="1:25" ht="36" x14ac:dyDescent="0.2">
      <c r="A824" s="257" t="s">
        <v>164</v>
      </c>
      <c r="B824" s="271" t="s">
        <v>3678</v>
      </c>
      <c r="C824" s="271"/>
      <c r="D824" s="257" t="s">
        <v>77</v>
      </c>
      <c r="E824" s="257" t="s">
        <v>89</v>
      </c>
      <c r="F824" s="257" t="s">
        <v>3769</v>
      </c>
      <c r="G824" s="257" t="s">
        <v>3769</v>
      </c>
      <c r="H824" s="257" t="s">
        <v>3846</v>
      </c>
      <c r="I824" s="257" t="s">
        <v>3850</v>
      </c>
      <c r="J824" s="257" t="s">
        <v>4073</v>
      </c>
      <c r="K824" s="257" t="s">
        <v>4091</v>
      </c>
      <c r="L824" s="257" t="s">
        <v>143</v>
      </c>
      <c r="M824" s="257" t="s">
        <v>170</v>
      </c>
      <c r="N824" s="257" t="s">
        <v>170</v>
      </c>
      <c r="O824" s="257" t="s">
        <v>170</v>
      </c>
      <c r="P824" s="257" t="s">
        <v>170</v>
      </c>
      <c r="Q824" s="257" t="s">
        <v>143</v>
      </c>
      <c r="R824" s="257" t="s">
        <v>78</v>
      </c>
      <c r="S824" s="257" t="s">
        <v>79</v>
      </c>
      <c r="T824" s="257" t="s">
        <v>4083</v>
      </c>
      <c r="U824" s="257" t="s">
        <v>4092</v>
      </c>
      <c r="V824" s="257" t="s">
        <v>4093</v>
      </c>
      <c r="W824" s="257" t="s">
        <v>3769</v>
      </c>
      <c r="X824" s="257" t="s">
        <v>4094</v>
      </c>
      <c r="Y824" s="257" t="s">
        <v>3850</v>
      </c>
    </row>
    <row r="825" spans="1:25" ht="60" x14ac:dyDescent="0.2">
      <c r="A825" s="257" t="s">
        <v>174</v>
      </c>
      <c r="B825" s="271" t="s">
        <v>3857</v>
      </c>
      <c r="C825" s="271"/>
      <c r="D825" s="257" t="s">
        <v>77</v>
      </c>
      <c r="E825" s="257" t="s">
        <v>89</v>
      </c>
      <c r="F825" s="257" t="s">
        <v>3956</v>
      </c>
      <c r="G825" s="257" t="s">
        <v>3761</v>
      </c>
      <c r="H825" s="257" t="s">
        <v>4095</v>
      </c>
      <c r="I825" s="257" t="s">
        <v>4096</v>
      </c>
      <c r="J825" s="257" t="s">
        <v>3761</v>
      </c>
      <c r="K825" s="257" t="s">
        <v>4097</v>
      </c>
      <c r="L825" s="257" t="s">
        <v>143</v>
      </c>
      <c r="M825" s="257" t="s">
        <v>4098</v>
      </c>
      <c r="N825" s="257" t="s">
        <v>4098</v>
      </c>
      <c r="O825" s="257" t="s">
        <v>4098</v>
      </c>
      <c r="P825" s="257" t="s">
        <v>4098</v>
      </c>
      <c r="Q825" s="257" t="s">
        <v>143</v>
      </c>
      <c r="R825" s="257" t="s">
        <v>78</v>
      </c>
      <c r="S825" s="257" t="s">
        <v>104</v>
      </c>
      <c r="T825" s="257" t="s">
        <v>4099</v>
      </c>
      <c r="U825" s="257" t="s">
        <v>4100</v>
      </c>
      <c r="V825" s="257" t="s">
        <v>3067</v>
      </c>
      <c r="W825" s="257" t="s">
        <v>3956</v>
      </c>
      <c r="X825" s="257" t="s">
        <v>4101</v>
      </c>
      <c r="Y825" s="257" t="s">
        <v>4096</v>
      </c>
    </row>
    <row r="826" spans="1:25" ht="36" x14ac:dyDescent="0.2">
      <c r="A826" s="257" t="s">
        <v>186</v>
      </c>
      <c r="B826" s="271" t="s">
        <v>3769</v>
      </c>
      <c r="C826" s="271"/>
      <c r="D826" s="257" t="s">
        <v>77</v>
      </c>
      <c r="E826" s="257" t="s">
        <v>89</v>
      </c>
      <c r="F826" s="257" t="s">
        <v>3410</v>
      </c>
      <c r="G826" s="257" t="s">
        <v>3410</v>
      </c>
      <c r="H826" s="257" t="s">
        <v>4087</v>
      </c>
      <c r="I826" s="257" t="s">
        <v>4102</v>
      </c>
      <c r="J826" s="257" t="s">
        <v>3896</v>
      </c>
      <c r="K826" s="257" t="s">
        <v>4103</v>
      </c>
      <c r="L826" s="257" t="s">
        <v>319</v>
      </c>
      <c r="M826" s="257" t="s">
        <v>702</v>
      </c>
      <c r="N826" s="257" t="s">
        <v>144</v>
      </c>
      <c r="O826" s="257" t="s">
        <v>144</v>
      </c>
      <c r="P826" s="257" t="s">
        <v>144</v>
      </c>
      <c r="Q826" s="257" t="s">
        <v>143</v>
      </c>
      <c r="R826" s="257" t="s">
        <v>78</v>
      </c>
      <c r="S826" s="257" t="s">
        <v>79</v>
      </c>
      <c r="T826" s="257" t="s">
        <v>4083</v>
      </c>
      <c r="U826" s="257" t="s">
        <v>4104</v>
      </c>
      <c r="V826" s="257" t="s">
        <v>236</v>
      </c>
      <c r="W826" s="257" t="s">
        <v>3410</v>
      </c>
      <c r="X826" s="257" t="s">
        <v>4105</v>
      </c>
      <c r="Y826" s="257" t="s">
        <v>4102</v>
      </c>
    </row>
    <row r="827" spans="1:25" ht="36" x14ac:dyDescent="0.2">
      <c r="A827" s="257" t="s">
        <v>197</v>
      </c>
      <c r="B827" s="271" t="s">
        <v>3810</v>
      </c>
      <c r="C827" s="271"/>
      <c r="D827" s="257" t="s">
        <v>77</v>
      </c>
      <c r="E827" s="257" t="s">
        <v>136</v>
      </c>
      <c r="F827" s="257" t="s">
        <v>4073</v>
      </c>
      <c r="G827" s="257" t="s">
        <v>3895</v>
      </c>
      <c r="H827" s="257" t="s">
        <v>4106</v>
      </c>
      <c r="I827" s="257" t="s">
        <v>3880</v>
      </c>
      <c r="J827" s="257"/>
      <c r="K827" s="257" t="s">
        <v>4107</v>
      </c>
      <c r="L827" s="257" t="s">
        <v>143</v>
      </c>
      <c r="M827" s="257" t="s">
        <v>181</v>
      </c>
      <c r="N827" s="257" t="s">
        <v>181</v>
      </c>
      <c r="O827" s="257" t="s">
        <v>181</v>
      </c>
      <c r="P827" s="257"/>
      <c r="Q827" s="257" t="s">
        <v>143</v>
      </c>
      <c r="R827" s="257" t="s">
        <v>78</v>
      </c>
      <c r="S827" s="257" t="s">
        <v>79</v>
      </c>
      <c r="T827" s="257" t="s">
        <v>182</v>
      </c>
      <c r="U827" s="257" t="s">
        <v>4108</v>
      </c>
      <c r="V827" s="257" t="s">
        <v>1982</v>
      </c>
      <c r="W827" s="257" t="s">
        <v>4073</v>
      </c>
      <c r="X827" s="257"/>
      <c r="Y827" s="257"/>
    </row>
    <row r="828" spans="1:25" ht="36" x14ac:dyDescent="0.2">
      <c r="A828" s="257" t="s">
        <v>180</v>
      </c>
      <c r="B828" s="271" t="s">
        <v>3810</v>
      </c>
      <c r="C828" s="271"/>
      <c r="D828" s="257" t="s">
        <v>77</v>
      </c>
      <c r="E828" s="257" t="s">
        <v>89</v>
      </c>
      <c r="F828" s="257" t="s">
        <v>4073</v>
      </c>
      <c r="G828" s="257" t="s">
        <v>3607</v>
      </c>
      <c r="H828" s="257" t="s">
        <v>4109</v>
      </c>
      <c r="I828" s="257" t="s">
        <v>4110</v>
      </c>
      <c r="J828" s="257" t="s">
        <v>4061</v>
      </c>
      <c r="K828" s="257" t="s">
        <v>3115</v>
      </c>
      <c r="L828" s="257" t="s">
        <v>1663</v>
      </c>
      <c r="M828" s="257" t="s">
        <v>144</v>
      </c>
      <c r="N828" s="257" t="s">
        <v>4111</v>
      </c>
      <c r="O828" s="257" t="s">
        <v>4111</v>
      </c>
      <c r="P828" s="257" t="s">
        <v>4111</v>
      </c>
      <c r="Q828" s="257" t="s">
        <v>143</v>
      </c>
      <c r="R828" s="257" t="s">
        <v>78</v>
      </c>
      <c r="S828" s="257" t="s">
        <v>79</v>
      </c>
      <c r="T828" s="257" t="s">
        <v>4083</v>
      </c>
      <c r="U828" s="257" t="s">
        <v>4112</v>
      </c>
      <c r="V828" s="257" t="s">
        <v>4113</v>
      </c>
      <c r="W828" s="257" t="s">
        <v>4073</v>
      </c>
      <c r="X828" s="257" t="s">
        <v>4114</v>
      </c>
      <c r="Y828" s="257" t="s">
        <v>4110</v>
      </c>
    </row>
    <row r="829" spans="1:25" ht="24" x14ac:dyDescent="0.2">
      <c r="A829" s="257" t="s">
        <v>179</v>
      </c>
      <c r="B829" s="271" t="s">
        <v>4115</v>
      </c>
      <c r="C829" s="271"/>
      <c r="D829" s="257" t="s">
        <v>77</v>
      </c>
      <c r="E829" s="257" t="s">
        <v>89</v>
      </c>
      <c r="F829" s="257" t="s">
        <v>3895</v>
      </c>
      <c r="G829" s="257" t="s">
        <v>3895</v>
      </c>
      <c r="H829" s="257" t="s">
        <v>4106</v>
      </c>
      <c r="I829" s="257" t="s">
        <v>4116</v>
      </c>
      <c r="J829" s="257" t="s">
        <v>4117</v>
      </c>
      <c r="K829" s="257" t="s">
        <v>4118</v>
      </c>
      <c r="L829" s="257" t="s">
        <v>143</v>
      </c>
      <c r="M829" s="257" t="s">
        <v>144</v>
      </c>
      <c r="N829" s="257" t="s">
        <v>144</v>
      </c>
      <c r="O829" s="257" t="s">
        <v>144</v>
      </c>
      <c r="P829" s="257" t="s">
        <v>144</v>
      </c>
      <c r="Q829" s="257" t="s">
        <v>143</v>
      </c>
      <c r="R829" s="257" t="s">
        <v>78</v>
      </c>
      <c r="S829" s="257" t="s">
        <v>79</v>
      </c>
      <c r="T829" s="257" t="s">
        <v>4083</v>
      </c>
      <c r="U829" s="257" t="s">
        <v>4119</v>
      </c>
      <c r="V829" s="257" t="s">
        <v>344</v>
      </c>
      <c r="W829" s="257" t="s">
        <v>3895</v>
      </c>
      <c r="X829" s="257" t="s">
        <v>4120</v>
      </c>
      <c r="Y829" s="257" t="s">
        <v>4116</v>
      </c>
    </row>
    <row r="830" spans="1:25" ht="24" x14ac:dyDescent="0.2">
      <c r="A830" s="257" t="s">
        <v>221</v>
      </c>
      <c r="B830" s="271" t="s">
        <v>3784</v>
      </c>
      <c r="C830" s="271"/>
      <c r="D830" s="257" t="s">
        <v>77</v>
      </c>
      <c r="E830" s="257" t="s">
        <v>89</v>
      </c>
      <c r="F830" s="257" t="s">
        <v>4102</v>
      </c>
      <c r="G830" s="257" t="s">
        <v>3607</v>
      </c>
      <c r="H830" s="257" t="s">
        <v>4109</v>
      </c>
      <c r="I830" s="257" t="s">
        <v>3825</v>
      </c>
      <c r="J830" s="257" t="s">
        <v>4121</v>
      </c>
      <c r="K830" s="257" t="s">
        <v>4122</v>
      </c>
      <c r="L830" s="257" t="s">
        <v>143</v>
      </c>
      <c r="M830" s="257" t="s">
        <v>517</v>
      </c>
      <c r="N830" s="257" t="s">
        <v>517</v>
      </c>
      <c r="O830" s="257" t="s">
        <v>517</v>
      </c>
      <c r="P830" s="257" t="s">
        <v>517</v>
      </c>
      <c r="Q830" s="257" t="s">
        <v>143</v>
      </c>
      <c r="R830" s="257" t="s">
        <v>78</v>
      </c>
      <c r="S830" s="257" t="s">
        <v>79</v>
      </c>
      <c r="T830" s="257" t="s">
        <v>2540</v>
      </c>
      <c r="U830" s="257" t="s">
        <v>4123</v>
      </c>
      <c r="V830" s="257" t="s">
        <v>4124</v>
      </c>
      <c r="W830" s="257" t="s">
        <v>4102</v>
      </c>
      <c r="X830" s="257" t="s">
        <v>4125</v>
      </c>
      <c r="Y830" s="257" t="s">
        <v>3825</v>
      </c>
    </row>
    <row r="831" spans="1:25" ht="96" x14ac:dyDescent="0.2">
      <c r="A831" s="257" t="s">
        <v>229</v>
      </c>
      <c r="B831" s="271" t="s">
        <v>3896</v>
      </c>
      <c r="C831" s="271"/>
      <c r="D831" s="257" t="s">
        <v>77</v>
      </c>
      <c r="E831" s="257" t="s">
        <v>80</v>
      </c>
      <c r="F831" s="257" t="s">
        <v>4073</v>
      </c>
      <c r="G831" s="257"/>
      <c r="H831" s="257"/>
      <c r="I831" s="257"/>
      <c r="J831" s="257"/>
      <c r="K831" s="257" t="s">
        <v>4126</v>
      </c>
      <c r="L831" s="257" t="s">
        <v>143</v>
      </c>
      <c r="M831" s="257" t="s">
        <v>3994</v>
      </c>
      <c r="N831" s="257" t="s">
        <v>3994</v>
      </c>
      <c r="O831" s="257" t="s">
        <v>3994</v>
      </c>
      <c r="P831" s="257"/>
      <c r="Q831" s="257" t="s">
        <v>143</v>
      </c>
      <c r="R831" s="257" t="s">
        <v>83</v>
      </c>
      <c r="S831" s="257" t="s">
        <v>79</v>
      </c>
      <c r="T831" s="257" t="s">
        <v>4127</v>
      </c>
      <c r="U831" s="257" t="s">
        <v>4128</v>
      </c>
      <c r="V831" s="257" t="s">
        <v>1990</v>
      </c>
      <c r="W831" s="257" t="s">
        <v>4073</v>
      </c>
      <c r="X831" s="257"/>
      <c r="Y831" s="257"/>
    </row>
    <row r="832" spans="1:25" ht="96" x14ac:dyDescent="0.2">
      <c r="A832" s="257" t="s">
        <v>238</v>
      </c>
      <c r="B832" s="271" t="s">
        <v>3896</v>
      </c>
      <c r="C832" s="271"/>
      <c r="D832" s="257" t="s">
        <v>77</v>
      </c>
      <c r="E832" s="257" t="s">
        <v>80</v>
      </c>
      <c r="F832" s="257" t="s">
        <v>4073</v>
      </c>
      <c r="G832" s="257"/>
      <c r="H832" s="257"/>
      <c r="I832" s="257"/>
      <c r="J832" s="257"/>
      <c r="K832" s="257" t="s">
        <v>4129</v>
      </c>
      <c r="L832" s="257" t="s">
        <v>143</v>
      </c>
      <c r="M832" s="257" t="s">
        <v>3994</v>
      </c>
      <c r="N832" s="257" t="s">
        <v>3994</v>
      </c>
      <c r="O832" s="257" t="s">
        <v>3994</v>
      </c>
      <c r="P832" s="257"/>
      <c r="Q832" s="257" t="s">
        <v>143</v>
      </c>
      <c r="R832" s="257" t="s">
        <v>83</v>
      </c>
      <c r="S832" s="257" t="s">
        <v>79</v>
      </c>
      <c r="T832" s="257" t="s">
        <v>4127</v>
      </c>
      <c r="U832" s="257" t="s">
        <v>4000</v>
      </c>
      <c r="V832" s="257" t="s">
        <v>1986</v>
      </c>
      <c r="W832" s="257" t="s">
        <v>4073</v>
      </c>
      <c r="X832" s="257"/>
      <c r="Y832" s="257"/>
    </row>
    <row r="833" spans="1:25" ht="36" x14ac:dyDescent="0.2">
      <c r="A833" s="257" t="s">
        <v>248</v>
      </c>
      <c r="B833" s="271" t="s">
        <v>3896</v>
      </c>
      <c r="C833" s="271"/>
      <c r="D833" s="257" t="s">
        <v>77</v>
      </c>
      <c r="E833" s="257" t="s">
        <v>121</v>
      </c>
      <c r="F833" s="257" t="s">
        <v>3842</v>
      </c>
      <c r="G833" s="257"/>
      <c r="H833" s="257"/>
      <c r="I833" s="257" t="s">
        <v>3607</v>
      </c>
      <c r="J833" s="257"/>
      <c r="K833" s="257" t="s">
        <v>4130</v>
      </c>
      <c r="L833" s="257" t="s">
        <v>143</v>
      </c>
      <c r="M833" s="257" t="s">
        <v>144</v>
      </c>
      <c r="N833" s="257" t="s">
        <v>144</v>
      </c>
      <c r="O833" s="257" t="s">
        <v>144</v>
      </c>
      <c r="P833" s="257"/>
      <c r="Q833" s="257" t="s">
        <v>143</v>
      </c>
      <c r="R833" s="257" t="s">
        <v>78</v>
      </c>
      <c r="S833" s="257" t="s">
        <v>79</v>
      </c>
      <c r="T833" s="257" t="s">
        <v>4083</v>
      </c>
      <c r="U833" s="257" t="s">
        <v>4131</v>
      </c>
      <c r="V833" s="257" t="s">
        <v>4132</v>
      </c>
      <c r="W833" s="257" t="s">
        <v>3842</v>
      </c>
      <c r="X833" s="257"/>
      <c r="Y833" s="257"/>
    </row>
    <row r="834" spans="1:25" ht="36" x14ac:dyDescent="0.2">
      <c r="A834" s="257" t="s">
        <v>256</v>
      </c>
      <c r="B834" s="271" t="s">
        <v>3761</v>
      </c>
      <c r="C834" s="271"/>
      <c r="D834" s="257" t="s">
        <v>77</v>
      </c>
      <c r="E834" s="257" t="s">
        <v>89</v>
      </c>
      <c r="F834" s="257" t="s">
        <v>3856</v>
      </c>
      <c r="G834" s="257" t="s">
        <v>3856</v>
      </c>
      <c r="H834" s="257" t="s">
        <v>4116</v>
      </c>
      <c r="I834" s="257" t="s">
        <v>3880</v>
      </c>
      <c r="J834" s="257" t="s">
        <v>3856</v>
      </c>
      <c r="K834" s="257" t="s">
        <v>115</v>
      </c>
      <c r="L834" s="257" t="s">
        <v>186</v>
      </c>
      <c r="M834" s="257" t="s">
        <v>229</v>
      </c>
      <c r="N834" s="257" t="s">
        <v>181</v>
      </c>
      <c r="O834" s="257" t="s">
        <v>181</v>
      </c>
      <c r="P834" s="257" t="s">
        <v>181</v>
      </c>
      <c r="Q834" s="257" t="s">
        <v>143</v>
      </c>
      <c r="R834" s="257" t="s">
        <v>83</v>
      </c>
      <c r="S834" s="257" t="s">
        <v>79</v>
      </c>
      <c r="T834" s="257" t="s">
        <v>182</v>
      </c>
      <c r="U834" s="257" t="s">
        <v>3450</v>
      </c>
      <c r="V834" s="257" t="s">
        <v>4133</v>
      </c>
      <c r="W834" s="257" t="s">
        <v>3856</v>
      </c>
      <c r="X834" s="257" t="s">
        <v>4134</v>
      </c>
      <c r="Y834" s="257" t="s">
        <v>3880</v>
      </c>
    </row>
    <row r="835" spans="1:25" ht="24" x14ac:dyDescent="0.2">
      <c r="A835" s="257" t="s">
        <v>265</v>
      </c>
      <c r="B835" s="271" t="s">
        <v>4073</v>
      </c>
      <c r="C835" s="271"/>
      <c r="D835" s="257" t="s">
        <v>77</v>
      </c>
      <c r="E835" s="257" t="s">
        <v>136</v>
      </c>
      <c r="F835" s="257" t="s">
        <v>3856</v>
      </c>
      <c r="G835" s="257" t="s">
        <v>3880</v>
      </c>
      <c r="H835" s="257" t="s">
        <v>3825</v>
      </c>
      <c r="I835" s="257" t="s">
        <v>6844</v>
      </c>
      <c r="J835" s="257" t="s">
        <v>3880</v>
      </c>
      <c r="K835" s="257" t="s">
        <v>115</v>
      </c>
      <c r="L835" s="257" t="s">
        <v>186</v>
      </c>
      <c r="M835" s="257" t="s">
        <v>229</v>
      </c>
      <c r="N835" s="257" t="s">
        <v>181</v>
      </c>
      <c r="O835" s="257" t="s">
        <v>181</v>
      </c>
      <c r="P835" s="257"/>
      <c r="Q835" s="257" t="s">
        <v>143</v>
      </c>
      <c r="R835" s="257" t="s">
        <v>78</v>
      </c>
      <c r="S835" s="257" t="s">
        <v>79</v>
      </c>
      <c r="T835" s="257" t="s">
        <v>182</v>
      </c>
      <c r="U835" s="257" t="s">
        <v>4135</v>
      </c>
      <c r="V835" s="257" t="s">
        <v>354</v>
      </c>
      <c r="W835" s="257" t="s">
        <v>3856</v>
      </c>
      <c r="X835" s="257"/>
      <c r="Y835" s="257"/>
    </row>
    <row r="836" spans="1:25" ht="24" x14ac:dyDescent="0.2">
      <c r="A836" s="257" t="s">
        <v>181</v>
      </c>
      <c r="B836" s="271" t="s">
        <v>4073</v>
      </c>
      <c r="C836" s="271"/>
      <c r="D836" s="257" t="s">
        <v>77</v>
      </c>
      <c r="E836" s="257" t="s">
        <v>89</v>
      </c>
      <c r="F836" s="257" t="s">
        <v>3856</v>
      </c>
      <c r="G836" s="257" t="s">
        <v>3880</v>
      </c>
      <c r="H836" s="257" t="s">
        <v>3825</v>
      </c>
      <c r="I836" s="257" t="s">
        <v>3887</v>
      </c>
      <c r="J836" s="257" t="s">
        <v>3887</v>
      </c>
      <c r="K836" s="257" t="s">
        <v>123</v>
      </c>
      <c r="L836" s="257" t="s">
        <v>143</v>
      </c>
      <c r="M836" s="257" t="s">
        <v>144</v>
      </c>
      <c r="N836" s="257" t="s">
        <v>144</v>
      </c>
      <c r="O836" s="257" t="s">
        <v>144</v>
      </c>
      <c r="P836" s="257" t="s">
        <v>144</v>
      </c>
      <c r="Q836" s="257" t="s">
        <v>143</v>
      </c>
      <c r="R836" s="257" t="s">
        <v>78</v>
      </c>
      <c r="S836" s="257" t="s">
        <v>79</v>
      </c>
      <c r="T836" s="257" t="s">
        <v>4083</v>
      </c>
      <c r="U836" s="257" t="s">
        <v>4136</v>
      </c>
      <c r="V836" s="257" t="s">
        <v>4137</v>
      </c>
      <c r="W836" s="257" t="s">
        <v>3856</v>
      </c>
      <c r="X836" s="257" t="s">
        <v>4138</v>
      </c>
      <c r="Y836" s="257" t="s">
        <v>3887</v>
      </c>
    </row>
    <row r="837" spans="1:25" ht="36" x14ac:dyDescent="0.2">
      <c r="A837" s="257" t="s">
        <v>281</v>
      </c>
      <c r="B837" s="271" t="s">
        <v>4073</v>
      </c>
      <c r="C837" s="271"/>
      <c r="D837" s="257" t="s">
        <v>77</v>
      </c>
      <c r="E837" s="257" t="s">
        <v>89</v>
      </c>
      <c r="F837" s="257" t="s">
        <v>3856</v>
      </c>
      <c r="G837" s="257" t="s">
        <v>3861</v>
      </c>
      <c r="H837" s="257" t="s">
        <v>4139</v>
      </c>
      <c r="I837" s="257" t="s">
        <v>3927</v>
      </c>
      <c r="J837" s="257" t="s">
        <v>3880</v>
      </c>
      <c r="K837" s="257" t="s">
        <v>122</v>
      </c>
      <c r="L837" s="257" t="s">
        <v>229</v>
      </c>
      <c r="M837" s="257" t="s">
        <v>186</v>
      </c>
      <c r="N837" s="257" t="s">
        <v>181</v>
      </c>
      <c r="O837" s="257" t="s">
        <v>181</v>
      </c>
      <c r="P837" s="257" t="s">
        <v>181</v>
      </c>
      <c r="Q837" s="257" t="s">
        <v>143</v>
      </c>
      <c r="R837" s="257" t="s">
        <v>83</v>
      </c>
      <c r="S837" s="257" t="s">
        <v>79</v>
      </c>
      <c r="T837" s="257" t="s">
        <v>182</v>
      </c>
      <c r="U837" s="257" t="s">
        <v>3655</v>
      </c>
      <c r="V837" s="257" t="s">
        <v>2016</v>
      </c>
      <c r="W837" s="257" t="s">
        <v>3856</v>
      </c>
      <c r="X837" s="257" t="s">
        <v>4140</v>
      </c>
      <c r="Y837" s="257" t="s">
        <v>3927</v>
      </c>
    </row>
    <row r="838" spans="1:25" ht="24" x14ac:dyDescent="0.2">
      <c r="A838" s="257" t="s">
        <v>291</v>
      </c>
      <c r="B838" s="271" t="s">
        <v>4102</v>
      </c>
      <c r="C838" s="271"/>
      <c r="D838" s="257" t="s">
        <v>77</v>
      </c>
      <c r="E838" s="257" t="s">
        <v>136</v>
      </c>
      <c r="F838" s="257" t="s">
        <v>3861</v>
      </c>
      <c r="G838" s="257" t="s">
        <v>4079</v>
      </c>
      <c r="H838" s="257" t="s">
        <v>4141</v>
      </c>
      <c r="I838" s="257" t="s">
        <v>91</v>
      </c>
      <c r="J838" s="257" t="s">
        <v>4079</v>
      </c>
      <c r="K838" s="257" t="s">
        <v>115</v>
      </c>
      <c r="L838" s="257" t="s">
        <v>186</v>
      </c>
      <c r="M838" s="257" t="s">
        <v>229</v>
      </c>
      <c r="N838" s="257" t="s">
        <v>181</v>
      </c>
      <c r="O838" s="257" t="s">
        <v>181</v>
      </c>
      <c r="P838" s="257"/>
      <c r="Q838" s="257" t="s">
        <v>143</v>
      </c>
      <c r="R838" s="257" t="s">
        <v>78</v>
      </c>
      <c r="S838" s="257" t="s">
        <v>79</v>
      </c>
      <c r="T838" s="257" t="s">
        <v>182</v>
      </c>
      <c r="U838" s="257" t="s">
        <v>4142</v>
      </c>
      <c r="V838" s="257" t="s">
        <v>4143</v>
      </c>
      <c r="W838" s="257" t="s">
        <v>3861</v>
      </c>
      <c r="X838" s="257"/>
      <c r="Y838" s="257"/>
    </row>
    <row r="839" spans="1:25" ht="24" x14ac:dyDescent="0.2">
      <c r="A839" s="257" t="s">
        <v>300</v>
      </c>
      <c r="B839" s="271" t="s">
        <v>4102</v>
      </c>
      <c r="C839" s="271"/>
      <c r="D839" s="257" t="s">
        <v>77</v>
      </c>
      <c r="E839" s="257" t="s">
        <v>89</v>
      </c>
      <c r="F839" s="257" t="s">
        <v>3861</v>
      </c>
      <c r="G839" s="257" t="s">
        <v>3880</v>
      </c>
      <c r="H839" s="257" t="s">
        <v>3825</v>
      </c>
      <c r="I839" s="257" t="s">
        <v>3833</v>
      </c>
      <c r="J839" s="257" t="s">
        <v>3880</v>
      </c>
      <c r="K839" s="257" t="s">
        <v>115</v>
      </c>
      <c r="L839" s="257" t="s">
        <v>186</v>
      </c>
      <c r="M839" s="257" t="s">
        <v>229</v>
      </c>
      <c r="N839" s="257" t="s">
        <v>181</v>
      </c>
      <c r="O839" s="257" t="s">
        <v>181</v>
      </c>
      <c r="P839" s="257" t="s">
        <v>181</v>
      </c>
      <c r="Q839" s="257" t="s">
        <v>143</v>
      </c>
      <c r="R839" s="257" t="s">
        <v>78</v>
      </c>
      <c r="S839" s="257" t="s">
        <v>79</v>
      </c>
      <c r="T839" s="257" t="s">
        <v>182</v>
      </c>
      <c r="U839" s="257" t="s">
        <v>4142</v>
      </c>
      <c r="V839" s="257" t="s">
        <v>3123</v>
      </c>
      <c r="W839" s="257" t="s">
        <v>3861</v>
      </c>
      <c r="X839" s="257" t="s">
        <v>4144</v>
      </c>
      <c r="Y839" s="257" t="s">
        <v>3833</v>
      </c>
    </row>
    <row r="840" spans="1:25" ht="24" x14ac:dyDescent="0.2">
      <c r="A840" s="257" t="s">
        <v>308</v>
      </c>
      <c r="B840" s="271" t="s">
        <v>4102</v>
      </c>
      <c r="C840" s="271"/>
      <c r="D840" s="257" t="s">
        <v>77</v>
      </c>
      <c r="E840" s="257" t="s">
        <v>89</v>
      </c>
      <c r="F840" s="257" t="s">
        <v>3607</v>
      </c>
      <c r="G840" s="257" t="s">
        <v>3880</v>
      </c>
      <c r="H840" s="257" t="s">
        <v>3825</v>
      </c>
      <c r="I840" s="257" t="s">
        <v>4145</v>
      </c>
      <c r="J840" s="257" t="s">
        <v>3880</v>
      </c>
      <c r="K840" s="257" t="s">
        <v>115</v>
      </c>
      <c r="L840" s="257" t="s">
        <v>186</v>
      </c>
      <c r="M840" s="257" t="s">
        <v>229</v>
      </c>
      <c r="N840" s="257" t="s">
        <v>181</v>
      </c>
      <c r="O840" s="257" t="s">
        <v>181</v>
      </c>
      <c r="P840" s="257" t="s">
        <v>181</v>
      </c>
      <c r="Q840" s="257" t="s">
        <v>143</v>
      </c>
      <c r="R840" s="257" t="s">
        <v>78</v>
      </c>
      <c r="S840" s="257" t="s">
        <v>79</v>
      </c>
      <c r="T840" s="257" t="s">
        <v>182</v>
      </c>
      <c r="U840" s="257" t="s">
        <v>4146</v>
      </c>
      <c r="V840" s="257" t="s">
        <v>4147</v>
      </c>
      <c r="W840" s="257" t="s">
        <v>3607</v>
      </c>
      <c r="X840" s="257" t="s">
        <v>4148</v>
      </c>
      <c r="Y840" s="257" t="s">
        <v>4145</v>
      </c>
    </row>
    <row r="841" spans="1:25" ht="24" x14ac:dyDescent="0.2">
      <c r="A841" s="257" t="s">
        <v>319</v>
      </c>
      <c r="B841" s="271" t="s">
        <v>3846</v>
      </c>
      <c r="C841" s="271"/>
      <c r="D841" s="257" t="s">
        <v>77</v>
      </c>
      <c r="E841" s="257" t="s">
        <v>89</v>
      </c>
      <c r="F841" s="257" t="s">
        <v>4079</v>
      </c>
      <c r="G841" s="257" t="s">
        <v>4079</v>
      </c>
      <c r="H841" s="257" t="s">
        <v>4141</v>
      </c>
      <c r="I841" s="257" t="s">
        <v>4149</v>
      </c>
      <c r="J841" s="257" t="s">
        <v>4150</v>
      </c>
      <c r="K841" s="257" t="s">
        <v>4151</v>
      </c>
      <c r="L841" s="257" t="s">
        <v>143</v>
      </c>
      <c r="M841" s="257" t="s">
        <v>517</v>
      </c>
      <c r="N841" s="257" t="s">
        <v>517</v>
      </c>
      <c r="O841" s="257" t="s">
        <v>517</v>
      </c>
      <c r="P841" s="257" t="s">
        <v>517</v>
      </c>
      <c r="Q841" s="257" t="s">
        <v>143</v>
      </c>
      <c r="R841" s="257" t="s">
        <v>78</v>
      </c>
      <c r="S841" s="257" t="s">
        <v>79</v>
      </c>
      <c r="T841" s="257" t="s">
        <v>4083</v>
      </c>
      <c r="U841" s="257" t="s">
        <v>4152</v>
      </c>
      <c r="V841" s="257" t="s">
        <v>4153</v>
      </c>
      <c r="W841" s="257" t="s">
        <v>4079</v>
      </c>
      <c r="X841" s="257" t="s">
        <v>4154</v>
      </c>
      <c r="Y841" s="257" t="s">
        <v>4149</v>
      </c>
    </row>
    <row r="842" spans="1:25" ht="36" x14ac:dyDescent="0.2">
      <c r="A842" s="257" t="s">
        <v>328</v>
      </c>
      <c r="B842" s="271" t="s">
        <v>3607</v>
      </c>
      <c r="C842" s="271"/>
      <c r="D842" s="257" t="s">
        <v>77</v>
      </c>
      <c r="E842" s="257" t="s">
        <v>89</v>
      </c>
      <c r="F842" s="257" t="s">
        <v>4079</v>
      </c>
      <c r="G842" s="257" t="s">
        <v>4079</v>
      </c>
      <c r="H842" s="257" t="s">
        <v>4141</v>
      </c>
      <c r="I842" s="257" t="s">
        <v>3821</v>
      </c>
      <c r="J842" s="257" t="s">
        <v>3961</v>
      </c>
      <c r="K842" s="257" t="s">
        <v>4130</v>
      </c>
      <c r="L842" s="257" t="s">
        <v>143</v>
      </c>
      <c r="M842" s="257" t="s">
        <v>181</v>
      </c>
      <c r="N842" s="257" t="s">
        <v>181</v>
      </c>
      <c r="O842" s="257" t="s">
        <v>181</v>
      </c>
      <c r="P842" s="257" t="s">
        <v>181</v>
      </c>
      <c r="Q842" s="257" t="s">
        <v>143</v>
      </c>
      <c r="R842" s="257" t="s">
        <v>78</v>
      </c>
      <c r="S842" s="257" t="s">
        <v>79</v>
      </c>
      <c r="T842" s="257" t="s">
        <v>182</v>
      </c>
      <c r="U842" s="257" t="s">
        <v>4131</v>
      </c>
      <c r="V842" s="257" t="s">
        <v>4155</v>
      </c>
      <c r="W842" s="257" t="s">
        <v>4079</v>
      </c>
      <c r="X842" s="257" t="s">
        <v>4156</v>
      </c>
      <c r="Y842" s="257" t="s">
        <v>3821</v>
      </c>
    </row>
    <row r="843" spans="1:25" ht="24" x14ac:dyDescent="0.2">
      <c r="A843" s="257" t="s">
        <v>340</v>
      </c>
      <c r="B843" s="271" t="s">
        <v>3861</v>
      </c>
      <c r="C843" s="271"/>
      <c r="D843" s="257" t="s">
        <v>77</v>
      </c>
      <c r="E843" s="257" t="s">
        <v>89</v>
      </c>
      <c r="F843" s="257" t="s">
        <v>3927</v>
      </c>
      <c r="G843" s="257" t="s">
        <v>3936</v>
      </c>
      <c r="H843" s="257" t="s">
        <v>4157</v>
      </c>
      <c r="I843" s="257" t="s">
        <v>4158</v>
      </c>
      <c r="J843" s="257" t="s">
        <v>3919</v>
      </c>
      <c r="K843" s="257" t="s">
        <v>115</v>
      </c>
      <c r="L843" s="257" t="s">
        <v>143</v>
      </c>
      <c r="M843" s="257" t="s">
        <v>181</v>
      </c>
      <c r="N843" s="257" t="s">
        <v>181</v>
      </c>
      <c r="O843" s="257" t="s">
        <v>181</v>
      </c>
      <c r="P843" s="257" t="s">
        <v>181</v>
      </c>
      <c r="Q843" s="257" t="s">
        <v>143</v>
      </c>
      <c r="R843" s="257" t="s">
        <v>83</v>
      </c>
      <c r="S843" s="257" t="s">
        <v>79</v>
      </c>
      <c r="T843" s="257" t="s">
        <v>4159</v>
      </c>
      <c r="U843" s="257" t="s">
        <v>3843</v>
      </c>
      <c r="V843" s="257" t="s">
        <v>515</v>
      </c>
      <c r="W843" s="257" t="s">
        <v>3927</v>
      </c>
      <c r="X843" s="257" t="s">
        <v>4160</v>
      </c>
      <c r="Y843" s="257" t="s">
        <v>4158</v>
      </c>
    </row>
    <row r="844" spans="1:25" ht="24" x14ac:dyDescent="0.2">
      <c r="A844" s="257" t="s">
        <v>346</v>
      </c>
      <c r="B844" s="271" t="s">
        <v>3850</v>
      </c>
      <c r="C844" s="271"/>
      <c r="D844" s="257" t="s">
        <v>77</v>
      </c>
      <c r="E844" s="257" t="s">
        <v>80</v>
      </c>
      <c r="F844" s="257" t="s">
        <v>3777</v>
      </c>
      <c r="G844" s="257"/>
      <c r="H844" s="257"/>
      <c r="I844" s="257"/>
      <c r="J844" s="257"/>
      <c r="K844" s="257" t="s">
        <v>4161</v>
      </c>
      <c r="L844" s="257" t="s">
        <v>234</v>
      </c>
      <c r="M844" s="257" t="s">
        <v>181</v>
      </c>
      <c r="N844" s="257" t="s">
        <v>203</v>
      </c>
      <c r="O844" s="257" t="s">
        <v>203</v>
      </c>
      <c r="P844" s="257"/>
      <c r="Q844" s="257" t="s">
        <v>143</v>
      </c>
      <c r="R844" s="257" t="s">
        <v>78</v>
      </c>
      <c r="S844" s="257" t="s">
        <v>79</v>
      </c>
      <c r="T844" s="257" t="s">
        <v>4162</v>
      </c>
      <c r="U844" s="257" t="s">
        <v>4163</v>
      </c>
      <c r="V844" s="257" t="s">
        <v>2043</v>
      </c>
      <c r="W844" s="257" t="s">
        <v>3777</v>
      </c>
      <c r="X844" s="257"/>
      <c r="Y844" s="257"/>
    </row>
    <row r="845" spans="1:25" ht="36" x14ac:dyDescent="0.2">
      <c r="A845" s="257" t="s">
        <v>352</v>
      </c>
      <c r="B845" s="271" t="s">
        <v>3927</v>
      </c>
      <c r="C845" s="271"/>
      <c r="D845" s="257" t="s">
        <v>77</v>
      </c>
      <c r="E845" s="257" t="s">
        <v>89</v>
      </c>
      <c r="F845" s="257" t="s">
        <v>3922</v>
      </c>
      <c r="G845" s="257" t="s">
        <v>3961</v>
      </c>
      <c r="H845" s="257" t="s">
        <v>4164</v>
      </c>
      <c r="I845" s="257" t="s">
        <v>4165</v>
      </c>
      <c r="J845" s="257" t="s">
        <v>4166</v>
      </c>
      <c r="K845" s="257" t="s">
        <v>4107</v>
      </c>
      <c r="L845" s="257" t="s">
        <v>143</v>
      </c>
      <c r="M845" s="257" t="s">
        <v>181</v>
      </c>
      <c r="N845" s="257" t="s">
        <v>181</v>
      </c>
      <c r="O845" s="257" t="s">
        <v>181</v>
      </c>
      <c r="P845" s="257" t="s">
        <v>181</v>
      </c>
      <c r="Q845" s="257" t="s">
        <v>143</v>
      </c>
      <c r="R845" s="257" t="s">
        <v>78</v>
      </c>
      <c r="S845" s="257" t="s">
        <v>79</v>
      </c>
      <c r="T845" s="257" t="s">
        <v>182</v>
      </c>
      <c r="U845" s="257" t="s">
        <v>4108</v>
      </c>
      <c r="V845" s="257" t="s">
        <v>479</v>
      </c>
      <c r="W845" s="257" t="s">
        <v>3922</v>
      </c>
      <c r="X845" s="257" t="s">
        <v>4167</v>
      </c>
      <c r="Y845" s="257" t="s">
        <v>4165</v>
      </c>
    </row>
    <row r="846" spans="1:25" ht="24" x14ac:dyDescent="0.2">
      <c r="A846" s="257" t="s">
        <v>234</v>
      </c>
      <c r="B846" s="271" t="s">
        <v>3910</v>
      </c>
      <c r="C846" s="271"/>
      <c r="D846" s="257" t="s">
        <v>77</v>
      </c>
      <c r="E846" s="257" t="s">
        <v>89</v>
      </c>
      <c r="F846" s="257" t="s">
        <v>3961</v>
      </c>
      <c r="G846" s="257" t="s">
        <v>3821</v>
      </c>
      <c r="H846" s="257" t="s">
        <v>4168</v>
      </c>
      <c r="I846" s="257" t="s">
        <v>125</v>
      </c>
      <c r="J846" s="257" t="s">
        <v>4169</v>
      </c>
      <c r="K846" s="257" t="s">
        <v>4170</v>
      </c>
      <c r="L846" s="257" t="s">
        <v>143</v>
      </c>
      <c r="M846" s="257" t="s">
        <v>170</v>
      </c>
      <c r="N846" s="257" t="s">
        <v>170</v>
      </c>
      <c r="O846" s="257" t="s">
        <v>170</v>
      </c>
      <c r="P846" s="257" t="s">
        <v>170</v>
      </c>
      <c r="Q846" s="257" t="s">
        <v>143</v>
      </c>
      <c r="R846" s="257" t="s">
        <v>78</v>
      </c>
      <c r="S846" s="257" t="s">
        <v>79</v>
      </c>
      <c r="T846" s="257" t="s">
        <v>4171</v>
      </c>
      <c r="U846" s="257" t="s">
        <v>4172</v>
      </c>
      <c r="V846" s="257" t="s">
        <v>4173</v>
      </c>
      <c r="W846" s="257" t="s">
        <v>3961</v>
      </c>
      <c r="X846" s="257" t="s">
        <v>4174</v>
      </c>
      <c r="Y846" s="257" t="s">
        <v>125</v>
      </c>
    </row>
    <row r="847" spans="1:25" ht="48" x14ac:dyDescent="0.2">
      <c r="A847" s="257" t="s">
        <v>361</v>
      </c>
      <c r="B847" s="271" t="s">
        <v>3910</v>
      </c>
      <c r="C847" s="271"/>
      <c r="D847" s="257" t="s">
        <v>77</v>
      </c>
      <c r="E847" s="257" t="s">
        <v>89</v>
      </c>
      <c r="F847" s="257" t="s">
        <v>3961</v>
      </c>
      <c r="G847" s="257" t="s">
        <v>4175</v>
      </c>
      <c r="H847" s="257" t="s">
        <v>4176</v>
      </c>
      <c r="I847" s="257" t="s">
        <v>4164</v>
      </c>
      <c r="J847" s="257" t="s">
        <v>4110</v>
      </c>
      <c r="K847" s="257" t="s">
        <v>4177</v>
      </c>
      <c r="L847" s="257" t="s">
        <v>143</v>
      </c>
      <c r="M847" s="257" t="s">
        <v>4178</v>
      </c>
      <c r="N847" s="257" t="s">
        <v>4178</v>
      </c>
      <c r="O847" s="257" t="s">
        <v>4178</v>
      </c>
      <c r="P847" s="257" t="s">
        <v>4178</v>
      </c>
      <c r="Q847" s="257" t="s">
        <v>143</v>
      </c>
      <c r="R847" s="257" t="s">
        <v>78</v>
      </c>
      <c r="S847" s="257" t="s">
        <v>104</v>
      </c>
      <c r="T847" s="257" t="s">
        <v>4179</v>
      </c>
      <c r="U847" s="257" t="s">
        <v>4180</v>
      </c>
      <c r="V847" s="257" t="s">
        <v>4181</v>
      </c>
      <c r="W847" s="257" t="s">
        <v>3961</v>
      </c>
      <c r="X847" s="257" t="s">
        <v>4182</v>
      </c>
      <c r="Y847" s="257" t="s">
        <v>4164</v>
      </c>
    </row>
    <row r="848" spans="1:25" ht="24" x14ac:dyDescent="0.2">
      <c r="A848" s="257" t="s">
        <v>367</v>
      </c>
      <c r="B848" s="271" t="s">
        <v>3940</v>
      </c>
      <c r="C848" s="271"/>
      <c r="D848" s="257" t="s">
        <v>77</v>
      </c>
      <c r="E848" s="257" t="s">
        <v>136</v>
      </c>
      <c r="F848" s="257" t="s">
        <v>3922</v>
      </c>
      <c r="G848" s="257" t="s">
        <v>3922</v>
      </c>
      <c r="H848" s="257" t="s">
        <v>4183</v>
      </c>
      <c r="I848" s="257" t="s">
        <v>4037</v>
      </c>
      <c r="J848" s="257"/>
      <c r="K848" s="257" t="s">
        <v>115</v>
      </c>
      <c r="L848" s="257" t="s">
        <v>181</v>
      </c>
      <c r="M848" s="257" t="s">
        <v>385</v>
      </c>
      <c r="N848" s="257" t="s">
        <v>517</v>
      </c>
      <c r="O848" s="257" t="s">
        <v>517</v>
      </c>
      <c r="P848" s="257"/>
      <c r="Q848" s="257" t="s">
        <v>143</v>
      </c>
      <c r="R848" s="257" t="s">
        <v>78</v>
      </c>
      <c r="S848" s="257" t="s">
        <v>79</v>
      </c>
      <c r="T848" s="257" t="s">
        <v>4162</v>
      </c>
      <c r="U848" s="257" t="s">
        <v>3664</v>
      </c>
      <c r="V848" s="257" t="s">
        <v>484</v>
      </c>
      <c r="W848" s="257" t="s">
        <v>3922</v>
      </c>
      <c r="X848" s="257"/>
      <c r="Y848" s="257"/>
    </row>
    <row r="849" spans="1:25" ht="24" x14ac:dyDescent="0.2">
      <c r="A849" s="257" t="s">
        <v>376</v>
      </c>
      <c r="B849" s="271" t="s">
        <v>3936</v>
      </c>
      <c r="C849" s="271"/>
      <c r="D849" s="257" t="s">
        <v>77</v>
      </c>
      <c r="E849" s="257" t="s">
        <v>89</v>
      </c>
      <c r="F849" s="257" t="s">
        <v>3833</v>
      </c>
      <c r="G849" s="257" t="s">
        <v>3980</v>
      </c>
      <c r="H849" s="257" t="s">
        <v>4184</v>
      </c>
      <c r="I849" s="257" t="s">
        <v>3793</v>
      </c>
      <c r="J849" s="257" t="s">
        <v>4030</v>
      </c>
      <c r="K849" s="257" t="s">
        <v>122</v>
      </c>
      <c r="L849" s="257" t="s">
        <v>186</v>
      </c>
      <c r="M849" s="257" t="s">
        <v>229</v>
      </c>
      <c r="N849" s="257" t="s">
        <v>181</v>
      </c>
      <c r="O849" s="257" t="s">
        <v>181</v>
      </c>
      <c r="P849" s="257" t="s">
        <v>181</v>
      </c>
      <c r="Q849" s="257" t="s">
        <v>143</v>
      </c>
      <c r="R849" s="257" t="s">
        <v>78</v>
      </c>
      <c r="S849" s="257" t="s">
        <v>79</v>
      </c>
      <c r="T849" s="257" t="s">
        <v>182</v>
      </c>
      <c r="U849" s="257" t="s">
        <v>4185</v>
      </c>
      <c r="V849" s="257" t="s">
        <v>551</v>
      </c>
      <c r="W849" s="257" t="s">
        <v>3833</v>
      </c>
      <c r="X849" s="257" t="s">
        <v>4186</v>
      </c>
      <c r="Y849" s="257" t="s">
        <v>3793</v>
      </c>
    </row>
    <row r="850" spans="1:25" ht="36" x14ac:dyDescent="0.2">
      <c r="A850" s="257" t="s">
        <v>382</v>
      </c>
      <c r="B850" s="271" t="s">
        <v>3517</v>
      </c>
      <c r="C850" s="271"/>
      <c r="D850" s="257" t="s">
        <v>77</v>
      </c>
      <c r="E850" s="257" t="s">
        <v>89</v>
      </c>
      <c r="F850" s="257" t="s">
        <v>3872</v>
      </c>
      <c r="G850" s="257" t="s">
        <v>3872</v>
      </c>
      <c r="H850" s="257" t="s">
        <v>4187</v>
      </c>
      <c r="I850" s="257" t="s">
        <v>3980</v>
      </c>
      <c r="J850" s="257" t="s">
        <v>3872</v>
      </c>
      <c r="K850" s="257" t="s">
        <v>115</v>
      </c>
      <c r="L850" s="257" t="s">
        <v>186</v>
      </c>
      <c r="M850" s="257" t="s">
        <v>186</v>
      </c>
      <c r="N850" s="257" t="s">
        <v>229</v>
      </c>
      <c r="O850" s="257" t="s">
        <v>229</v>
      </c>
      <c r="P850" s="257" t="s">
        <v>229</v>
      </c>
      <c r="Q850" s="257" t="s">
        <v>143</v>
      </c>
      <c r="R850" s="257" t="s">
        <v>83</v>
      </c>
      <c r="S850" s="257" t="s">
        <v>79</v>
      </c>
      <c r="T850" s="257" t="s">
        <v>182</v>
      </c>
      <c r="U850" s="257" t="s">
        <v>4188</v>
      </c>
      <c r="V850" s="257" t="s">
        <v>4189</v>
      </c>
      <c r="W850" s="257" t="s">
        <v>3872</v>
      </c>
      <c r="X850" s="257" t="s">
        <v>4190</v>
      </c>
      <c r="Y850" s="257" t="s">
        <v>3980</v>
      </c>
    </row>
    <row r="851" spans="1:25" ht="36" x14ac:dyDescent="0.2">
      <c r="A851" s="257" t="s">
        <v>342</v>
      </c>
      <c r="B851" s="271" t="s">
        <v>3961</v>
      </c>
      <c r="C851" s="271"/>
      <c r="D851" s="257" t="s">
        <v>77</v>
      </c>
      <c r="E851" s="257" t="s">
        <v>89</v>
      </c>
      <c r="F851" s="257" t="s">
        <v>3760</v>
      </c>
      <c r="G851" s="257" t="s">
        <v>4175</v>
      </c>
      <c r="H851" s="257" t="s">
        <v>4176</v>
      </c>
      <c r="I851" s="257" t="s">
        <v>4031</v>
      </c>
      <c r="J851" s="257" t="s">
        <v>3974</v>
      </c>
      <c r="K851" s="257" t="s">
        <v>122</v>
      </c>
      <c r="L851" s="257" t="s">
        <v>4191</v>
      </c>
      <c r="M851" s="257" t="s">
        <v>4192</v>
      </c>
      <c r="N851" s="257" t="s">
        <v>181</v>
      </c>
      <c r="O851" s="257" t="s">
        <v>181</v>
      </c>
      <c r="P851" s="257" t="s">
        <v>181</v>
      </c>
      <c r="Q851" s="257" t="s">
        <v>143</v>
      </c>
      <c r="R851" s="257" t="s">
        <v>78</v>
      </c>
      <c r="S851" s="257" t="s">
        <v>79</v>
      </c>
      <c r="T851" s="257" t="s">
        <v>182</v>
      </c>
      <c r="U851" s="257" t="s">
        <v>4038</v>
      </c>
      <c r="V851" s="257" t="s">
        <v>4193</v>
      </c>
      <c r="W851" s="257" t="s">
        <v>3760</v>
      </c>
      <c r="X851" s="257" t="s">
        <v>4194</v>
      </c>
      <c r="Y851" s="257" t="s">
        <v>4031</v>
      </c>
    </row>
    <row r="852" spans="1:25" ht="36" x14ac:dyDescent="0.2">
      <c r="A852" s="257" t="s">
        <v>395</v>
      </c>
      <c r="B852" s="271" t="s">
        <v>3872</v>
      </c>
      <c r="C852" s="271"/>
      <c r="D852" s="257" t="s">
        <v>77</v>
      </c>
      <c r="E852" s="257" t="s">
        <v>89</v>
      </c>
      <c r="F852" s="257" t="s">
        <v>3760</v>
      </c>
      <c r="G852" s="257" t="s">
        <v>4195</v>
      </c>
      <c r="H852" s="257" t="s">
        <v>4196</v>
      </c>
      <c r="I852" s="257" t="s">
        <v>4197</v>
      </c>
      <c r="J852" s="257" t="s">
        <v>4195</v>
      </c>
      <c r="K852" s="257" t="s">
        <v>122</v>
      </c>
      <c r="L852" s="257" t="s">
        <v>186</v>
      </c>
      <c r="M852" s="257" t="s">
        <v>229</v>
      </c>
      <c r="N852" s="257" t="s">
        <v>181</v>
      </c>
      <c r="O852" s="257" t="s">
        <v>181</v>
      </c>
      <c r="P852" s="257" t="s">
        <v>181</v>
      </c>
      <c r="Q852" s="257" t="s">
        <v>143</v>
      </c>
      <c r="R852" s="257" t="s">
        <v>78</v>
      </c>
      <c r="S852" s="257" t="s">
        <v>79</v>
      </c>
      <c r="T852" s="257" t="s">
        <v>182</v>
      </c>
      <c r="U852" s="257" t="s">
        <v>4188</v>
      </c>
      <c r="V852" s="257" t="s">
        <v>569</v>
      </c>
      <c r="W852" s="257" t="s">
        <v>3760</v>
      </c>
      <c r="X852" s="257" t="s">
        <v>4198</v>
      </c>
      <c r="Y852" s="257" t="s">
        <v>4197</v>
      </c>
    </row>
    <row r="853" spans="1:25" ht="24" x14ac:dyDescent="0.2">
      <c r="A853" s="257" t="s">
        <v>402</v>
      </c>
      <c r="B853" s="271" t="s">
        <v>3821</v>
      </c>
      <c r="C853" s="271"/>
      <c r="D853" s="257" t="s">
        <v>77</v>
      </c>
      <c r="E853" s="257" t="s">
        <v>89</v>
      </c>
      <c r="F853" s="257" t="s">
        <v>3760</v>
      </c>
      <c r="G853" s="257" t="s">
        <v>3760</v>
      </c>
      <c r="H853" s="257" t="s">
        <v>4199</v>
      </c>
      <c r="I853" s="257" t="s">
        <v>4175</v>
      </c>
      <c r="J853" s="257" t="s">
        <v>3760</v>
      </c>
      <c r="K853" s="257" t="s">
        <v>115</v>
      </c>
      <c r="L853" s="257" t="s">
        <v>186</v>
      </c>
      <c r="M853" s="257" t="s">
        <v>229</v>
      </c>
      <c r="N853" s="257" t="s">
        <v>181</v>
      </c>
      <c r="O853" s="257" t="s">
        <v>181</v>
      </c>
      <c r="P853" s="257" t="s">
        <v>181</v>
      </c>
      <c r="Q853" s="257" t="s">
        <v>143</v>
      </c>
      <c r="R853" s="257" t="s">
        <v>78</v>
      </c>
      <c r="S853" s="257" t="s">
        <v>79</v>
      </c>
      <c r="T853" s="257" t="s">
        <v>182</v>
      </c>
      <c r="U853" s="257" t="s">
        <v>4142</v>
      </c>
      <c r="V853" s="257" t="s">
        <v>4200</v>
      </c>
      <c r="W853" s="257" t="s">
        <v>3760</v>
      </c>
      <c r="X853" s="257" t="s">
        <v>4201</v>
      </c>
      <c r="Y853" s="257" t="s">
        <v>4175</v>
      </c>
    </row>
    <row r="854" spans="1:25" ht="36" x14ac:dyDescent="0.2">
      <c r="A854" s="257" t="s">
        <v>408</v>
      </c>
      <c r="B854" s="271" t="s">
        <v>3821</v>
      </c>
      <c r="C854" s="271"/>
      <c r="D854" s="257" t="s">
        <v>77</v>
      </c>
      <c r="E854" s="257" t="s">
        <v>89</v>
      </c>
      <c r="F854" s="257" t="s">
        <v>3760</v>
      </c>
      <c r="G854" s="257" t="s">
        <v>4195</v>
      </c>
      <c r="H854" s="257" t="s">
        <v>4196</v>
      </c>
      <c r="I854" s="257" t="s">
        <v>4197</v>
      </c>
      <c r="J854" s="257" t="s">
        <v>3919</v>
      </c>
      <c r="K854" s="257" t="s">
        <v>3291</v>
      </c>
      <c r="L854" s="257" t="s">
        <v>143</v>
      </c>
      <c r="M854" s="257" t="s">
        <v>181</v>
      </c>
      <c r="N854" s="257" t="s">
        <v>181</v>
      </c>
      <c r="O854" s="257" t="s">
        <v>181</v>
      </c>
      <c r="P854" s="257" t="s">
        <v>181</v>
      </c>
      <c r="Q854" s="257" t="s">
        <v>143</v>
      </c>
      <c r="R854" s="257" t="s">
        <v>83</v>
      </c>
      <c r="S854" s="257" t="s">
        <v>79</v>
      </c>
      <c r="T854" s="257" t="s">
        <v>182</v>
      </c>
      <c r="U854" s="257" t="s">
        <v>3987</v>
      </c>
      <c r="V854" s="257" t="s">
        <v>4202</v>
      </c>
      <c r="W854" s="257" t="s">
        <v>3760</v>
      </c>
      <c r="X854" s="257" t="s">
        <v>4203</v>
      </c>
      <c r="Y854" s="257" t="s">
        <v>4197</v>
      </c>
    </row>
    <row r="855" spans="1:25" ht="48" x14ac:dyDescent="0.2">
      <c r="A855" s="257" t="s">
        <v>418</v>
      </c>
      <c r="B855" s="271" t="s">
        <v>3821</v>
      </c>
      <c r="C855" s="271"/>
      <c r="D855" s="257" t="s">
        <v>77</v>
      </c>
      <c r="E855" s="257" t="s">
        <v>89</v>
      </c>
      <c r="F855" s="257" t="s">
        <v>3760</v>
      </c>
      <c r="G855" s="257" t="s">
        <v>4175</v>
      </c>
      <c r="H855" s="257" t="s">
        <v>4204</v>
      </c>
      <c r="I855" s="257" t="s">
        <v>4205</v>
      </c>
      <c r="J855" s="257" t="s">
        <v>4206</v>
      </c>
      <c r="K855" s="257" t="s">
        <v>4207</v>
      </c>
      <c r="L855" s="257" t="s">
        <v>143</v>
      </c>
      <c r="M855" s="257" t="s">
        <v>170</v>
      </c>
      <c r="N855" s="257" t="s">
        <v>170</v>
      </c>
      <c r="O855" s="257" t="s">
        <v>170</v>
      </c>
      <c r="P855" s="257" t="s">
        <v>170</v>
      </c>
      <c r="Q855" s="257" t="s">
        <v>143</v>
      </c>
      <c r="R855" s="257" t="s">
        <v>78</v>
      </c>
      <c r="S855" s="257" t="s">
        <v>79</v>
      </c>
      <c r="T855" s="257" t="s">
        <v>4083</v>
      </c>
      <c r="U855" s="257" t="s">
        <v>4208</v>
      </c>
      <c r="V855" s="257" t="s">
        <v>4209</v>
      </c>
      <c r="W855" s="257" t="s">
        <v>3760</v>
      </c>
      <c r="X855" s="257" t="s">
        <v>4210</v>
      </c>
      <c r="Y855" s="257" t="s">
        <v>4205</v>
      </c>
    </row>
    <row r="856" spans="1:25" ht="36" x14ac:dyDescent="0.2">
      <c r="A856" s="257" t="s">
        <v>385</v>
      </c>
      <c r="B856" s="271" t="s">
        <v>3821</v>
      </c>
      <c r="C856" s="271"/>
      <c r="D856" s="257" t="s">
        <v>77</v>
      </c>
      <c r="E856" s="257" t="s">
        <v>89</v>
      </c>
      <c r="F856" s="257" t="s">
        <v>3760</v>
      </c>
      <c r="G856" s="257" t="s">
        <v>4175</v>
      </c>
      <c r="H856" s="257" t="s">
        <v>4176</v>
      </c>
      <c r="I856" s="257" t="s">
        <v>4211</v>
      </c>
      <c r="J856" s="257" t="s">
        <v>4206</v>
      </c>
      <c r="K856" s="257" t="s">
        <v>4212</v>
      </c>
      <c r="L856" s="257" t="s">
        <v>181</v>
      </c>
      <c r="M856" s="257" t="s">
        <v>319</v>
      </c>
      <c r="N856" s="257" t="s">
        <v>385</v>
      </c>
      <c r="O856" s="257" t="s">
        <v>385</v>
      </c>
      <c r="P856" s="257" t="s">
        <v>385</v>
      </c>
      <c r="Q856" s="257" t="s">
        <v>143</v>
      </c>
      <c r="R856" s="257" t="s">
        <v>78</v>
      </c>
      <c r="S856" s="257" t="s">
        <v>79</v>
      </c>
      <c r="T856" s="257" t="s">
        <v>4213</v>
      </c>
      <c r="U856" s="257" t="s">
        <v>3468</v>
      </c>
      <c r="V856" s="257" t="s">
        <v>600</v>
      </c>
      <c r="W856" s="257" t="s">
        <v>3760</v>
      </c>
      <c r="X856" s="257" t="s">
        <v>4214</v>
      </c>
      <c r="Y856" s="257" t="s">
        <v>4211</v>
      </c>
    </row>
    <row r="857" spans="1:25" ht="24" x14ac:dyDescent="0.2">
      <c r="A857" s="257" t="s">
        <v>430</v>
      </c>
      <c r="B857" s="271" t="s">
        <v>4044</v>
      </c>
      <c r="C857" s="271"/>
      <c r="D857" s="257" t="s">
        <v>77</v>
      </c>
      <c r="E857" s="257" t="s">
        <v>136</v>
      </c>
      <c r="F857" s="257" t="s">
        <v>4037</v>
      </c>
      <c r="G857" s="257" t="s">
        <v>3919</v>
      </c>
      <c r="H857" s="257" t="s">
        <v>4215</v>
      </c>
      <c r="I857" s="257" t="s">
        <v>3351</v>
      </c>
      <c r="J857" s="257"/>
      <c r="K857" s="257" t="s">
        <v>4216</v>
      </c>
      <c r="L857" s="257" t="s">
        <v>143</v>
      </c>
      <c r="M857" s="257" t="s">
        <v>181</v>
      </c>
      <c r="N857" s="257" t="s">
        <v>181</v>
      </c>
      <c r="O857" s="257" t="s">
        <v>181</v>
      </c>
      <c r="P857" s="257"/>
      <c r="Q857" s="257" t="s">
        <v>143</v>
      </c>
      <c r="R857" s="257" t="s">
        <v>78</v>
      </c>
      <c r="S857" s="257" t="s">
        <v>79</v>
      </c>
      <c r="T857" s="257" t="s">
        <v>182</v>
      </c>
      <c r="U857" s="257" t="s">
        <v>4217</v>
      </c>
      <c r="V857" s="257" t="s">
        <v>614</v>
      </c>
      <c r="W857" s="257" t="s">
        <v>4037</v>
      </c>
      <c r="X857" s="257"/>
      <c r="Y857" s="257"/>
    </row>
    <row r="858" spans="1:25" ht="24" x14ac:dyDescent="0.2">
      <c r="A858" s="257" t="s">
        <v>435</v>
      </c>
      <c r="B858" s="271" t="s">
        <v>4044</v>
      </c>
      <c r="C858" s="271"/>
      <c r="D858" s="257" t="s">
        <v>77</v>
      </c>
      <c r="E858" s="257" t="s">
        <v>89</v>
      </c>
      <c r="F858" s="257" t="s">
        <v>4195</v>
      </c>
      <c r="G858" s="257" t="s">
        <v>4195</v>
      </c>
      <c r="H858" s="257" t="s">
        <v>4196</v>
      </c>
      <c r="I858" s="257" t="s">
        <v>4158</v>
      </c>
      <c r="J858" s="257" t="s">
        <v>4195</v>
      </c>
      <c r="K858" s="257" t="s">
        <v>115</v>
      </c>
      <c r="L858" s="257" t="s">
        <v>186</v>
      </c>
      <c r="M858" s="257" t="s">
        <v>229</v>
      </c>
      <c r="N858" s="257" t="s">
        <v>181</v>
      </c>
      <c r="O858" s="257" t="s">
        <v>181</v>
      </c>
      <c r="P858" s="257" t="s">
        <v>181</v>
      </c>
      <c r="Q858" s="257" t="s">
        <v>143</v>
      </c>
      <c r="R858" s="257" t="s">
        <v>78</v>
      </c>
      <c r="S858" s="257" t="s">
        <v>79</v>
      </c>
      <c r="T858" s="257" t="s">
        <v>182</v>
      </c>
      <c r="U858" s="257" t="s">
        <v>4218</v>
      </c>
      <c r="V858" s="257" t="s">
        <v>4219</v>
      </c>
      <c r="W858" s="257" t="s">
        <v>4195</v>
      </c>
      <c r="X858" s="257" t="s">
        <v>4220</v>
      </c>
      <c r="Y858" s="257" t="s">
        <v>4158</v>
      </c>
    </row>
    <row r="859" spans="1:25" ht="24" x14ac:dyDescent="0.2">
      <c r="A859" s="257" t="s">
        <v>442</v>
      </c>
      <c r="B859" s="271" t="s">
        <v>4044</v>
      </c>
      <c r="C859" s="271"/>
      <c r="D859" s="257" t="s">
        <v>77</v>
      </c>
      <c r="E859" s="257" t="s">
        <v>89</v>
      </c>
      <c r="F859" s="257" t="s">
        <v>4195</v>
      </c>
      <c r="G859" s="257" t="s">
        <v>4175</v>
      </c>
      <c r="H859" s="257" t="s">
        <v>4176</v>
      </c>
      <c r="I859" s="257" t="s">
        <v>4221</v>
      </c>
      <c r="J859" s="257" t="s">
        <v>4068</v>
      </c>
      <c r="K859" s="257" t="s">
        <v>133</v>
      </c>
      <c r="L859" s="257" t="s">
        <v>143</v>
      </c>
      <c r="M859" s="257" t="s">
        <v>234</v>
      </c>
      <c r="N859" s="257" t="s">
        <v>234</v>
      </c>
      <c r="O859" s="257" t="s">
        <v>234</v>
      </c>
      <c r="P859" s="257" t="s">
        <v>234</v>
      </c>
      <c r="Q859" s="257" t="s">
        <v>143</v>
      </c>
      <c r="R859" s="257" t="s">
        <v>78</v>
      </c>
      <c r="S859" s="257" t="s">
        <v>79</v>
      </c>
      <c r="T859" s="257" t="s">
        <v>4222</v>
      </c>
      <c r="U859" s="257" t="s">
        <v>3407</v>
      </c>
      <c r="V859" s="257" t="s">
        <v>588</v>
      </c>
      <c r="W859" s="257" t="s">
        <v>4195</v>
      </c>
      <c r="X859" s="257" t="s">
        <v>4223</v>
      </c>
      <c r="Y859" s="257" t="s">
        <v>4221</v>
      </c>
    </row>
    <row r="860" spans="1:25" ht="24" x14ac:dyDescent="0.2">
      <c r="A860" s="257" t="s">
        <v>450</v>
      </c>
      <c r="B860" s="271" t="s">
        <v>4044</v>
      </c>
      <c r="C860" s="271"/>
      <c r="D860" s="257" t="s">
        <v>77</v>
      </c>
      <c r="E860" s="257" t="s">
        <v>89</v>
      </c>
      <c r="F860" s="257" t="s">
        <v>4195</v>
      </c>
      <c r="G860" s="257" t="s">
        <v>4175</v>
      </c>
      <c r="H860" s="257" t="s">
        <v>4176</v>
      </c>
      <c r="I860" s="257" t="s">
        <v>112</v>
      </c>
      <c r="J860" s="257" t="s">
        <v>4175</v>
      </c>
      <c r="K860" s="257" t="s">
        <v>115</v>
      </c>
      <c r="L860" s="257" t="s">
        <v>186</v>
      </c>
      <c r="M860" s="257" t="s">
        <v>229</v>
      </c>
      <c r="N860" s="257" t="s">
        <v>181</v>
      </c>
      <c r="O860" s="257" t="s">
        <v>181</v>
      </c>
      <c r="P860" s="257" t="s">
        <v>181</v>
      </c>
      <c r="Q860" s="257" t="s">
        <v>143</v>
      </c>
      <c r="R860" s="257" t="s">
        <v>78</v>
      </c>
      <c r="S860" s="257" t="s">
        <v>79</v>
      </c>
      <c r="T860" s="257" t="s">
        <v>182</v>
      </c>
      <c r="U860" s="257" t="s">
        <v>4142</v>
      </c>
      <c r="V860" s="257" t="s">
        <v>575</v>
      </c>
      <c r="W860" s="257" t="s">
        <v>4195</v>
      </c>
      <c r="X860" s="257" t="s">
        <v>4224</v>
      </c>
      <c r="Y860" s="257" t="s">
        <v>112</v>
      </c>
    </row>
    <row r="861" spans="1:25" ht="48" x14ac:dyDescent="0.2">
      <c r="A861" s="257" t="s">
        <v>203</v>
      </c>
      <c r="B861" s="271" t="s">
        <v>4044</v>
      </c>
      <c r="C861" s="271"/>
      <c r="D861" s="257" t="s">
        <v>77</v>
      </c>
      <c r="E861" s="257" t="s">
        <v>85</v>
      </c>
      <c r="F861" s="257" t="s">
        <v>4195</v>
      </c>
      <c r="G861" s="257" t="s">
        <v>4158</v>
      </c>
      <c r="H861" s="257" t="s">
        <v>4225</v>
      </c>
      <c r="I861" s="257"/>
      <c r="J861" s="257" t="s">
        <v>4158</v>
      </c>
      <c r="K861" s="257" t="s">
        <v>4226</v>
      </c>
      <c r="L861" s="257" t="s">
        <v>143</v>
      </c>
      <c r="M861" s="257" t="s">
        <v>4227</v>
      </c>
      <c r="N861" s="257" t="s">
        <v>4227</v>
      </c>
      <c r="O861" s="257" t="s">
        <v>4227</v>
      </c>
      <c r="P861" s="257"/>
      <c r="Q861" s="257" t="s">
        <v>143</v>
      </c>
      <c r="R861" s="257" t="s">
        <v>78</v>
      </c>
      <c r="S861" s="257" t="s">
        <v>104</v>
      </c>
      <c r="T861" s="257" t="s">
        <v>4228</v>
      </c>
      <c r="U861" s="257" t="s">
        <v>4229</v>
      </c>
      <c r="V861" s="257" t="s">
        <v>4230</v>
      </c>
      <c r="W861" s="257" t="s">
        <v>4195</v>
      </c>
      <c r="X861" s="257"/>
      <c r="Y861" s="257"/>
    </row>
    <row r="862" spans="1:25" ht="36" x14ac:dyDescent="0.2">
      <c r="A862" s="257" t="s">
        <v>463</v>
      </c>
      <c r="B862" s="271" t="s">
        <v>3944</v>
      </c>
      <c r="C862" s="271"/>
      <c r="D862" s="257" t="s">
        <v>77</v>
      </c>
      <c r="E862" s="257" t="s">
        <v>89</v>
      </c>
      <c r="F862" s="257" t="s">
        <v>4037</v>
      </c>
      <c r="G862" s="257" t="s">
        <v>4166</v>
      </c>
      <c r="H862" s="257" t="s">
        <v>4231</v>
      </c>
      <c r="I862" s="257" t="s">
        <v>4232</v>
      </c>
      <c r="J862" s="257" t="s">
        <v>4176</v>
      </c>
      <c r="K862" s="257" t="s">
        <v>4233</v>
      </c>
      <c r="L862" s="257" t="s">
        <v>143</v>
      </c>
      <c r="M862" s="257" t="s">
        <v>617</v>
      </c>
      <c r="N862" s="257" t="s">
        <v>617</v>
      </c>
      <c r="O862" s="257" t="s">
        <v>617</v>
      </c>
      <c r="P862" s="257" t="s">
        <v>617</v>
      </c>
      <c r="Q862" s="257" t="s">
        <v>143</v>
      </c>
      <c r="R862" s="257" t="s">
        <v>78</v>
      </c>
      <c r="S862" s="257" t="s">
        <v>79</v>
      </c>
      <c r="T862" s="257" t="s">
        <v>4083</v>
      </c>
      <c r="U862" s="257" t="s">
        <v>4234</v>
      </c>
      <c r="V862" s="257" t="s">
        <v>3276</v>
      </c>
      <c r="W862" s="257" t="s">
        <v>4037</v>
      </c>
      <c r="X862" s="257" t="s">
        <v>4235</v>
      </c>
      <c r="Y862" s="257" t="s">
        <v>4232</v>
      </c>
    </row>
    <row r="863" spans="1:25" ht="36" x14ac:dyDescent="0.2">
      <c r="A863" s="257" t="s">
        <v>467</v>
      </c>
      <c r="B863" s="271" t="s">
        <v>4236</v>
      </c>
      <c r="C863" s="271"/>
      <c r="D863" s="257" t="s">
        <v>77</v>
      </c>
      <c r="E863" s="257" t="s">
        <v>89</v>
      </c>
      <c r="F863" s="257" t="s">
        <v>4037</v>
      </c>
      <c r="G863" s="257" t="s">
        <v>4037</v>
      </c>
      <c r="H863" s="257" t="s">
        <v>4237</v>
      </c>
      <c r="I863" s="257" t="s">
        <v>4238</v>
      </c>
      <c r="J863" s="257" t="s">
        <v>4165</v>
      </c>
      <c r="K863" s="257" t="s">
        <v>100</v>
      </c>
      <c r="L863" s="257" t="s">
        <v>143</v>
      </c>
      <c r="M863" s="257" t="s">
        <v>181</v>
      </c>
      <c r="N863" s="257" t="s">
        <v>181</v>
      </c>
      <c r="O863" s="257" t="s">
        <v>181</v>
      </c>
      <c r="P863" s="257" t="s">
        <v>181</v>
      </c>
      <c r="Q863" s="257" t="s">
        <v>143</v>
      </c>
      <c r="R863" s="257" t="s">
        <v>78</v>
      </c>
      <c r="S863" s="257" t="s">
        <v>79</v>
      </c>
      <c r="T863" s="257" t="s">
        <v>182</v>
      </c>
      <c r="U863" s="257" t="s">
        <v>4239</v>
      </c>
      <c r="V863" s="257" t="s">
        <v>651</v>
      </c>
      <c r="W863" s="257" t="s">
        <v>4037</v>
      </c>
      <c r="X863" s="257" t="s">
        <v>4240</v>
      </c>
      <c r="Y863" s="257" t="s">
        <v>4238</v>
      </c>
    </row>
    <row r="864" spans="1:25" ht="36" x14ac:dyDescent="0.2">
      <c r="A864" s="257" t="s">
        <v>475</v>
      </c>
      <c r="B864" s="271" t="s">
        <v>3760</v>
      </c>
      <c r="C864" s="271"/>
      <c r="D864" s="257" t="s">
        <v>77</v>
      </c>
      <c r="E864" s="257" t="s">
        <v>89</v>
      </c>
      <c r="F864" s="257" t="s">
        <v>3974</v>
      </c>
      <c r="G864" s="257" t="s">
        <v>4158</v>
      </c>
      <c r="H864" s="257" t="s">
        <v>4241</v>
      </c>
      <c r="I864" s="257" t="s">
        <v>4242</v>
      </c>
      <c r="J864" s="257" t="s">
        <v>4243</v>
      </c>
      <c r="K864" s="257" t="s">
        <v>4244</v>
      </c>
      <c r="L864" s="257" t="s">
        <v>143</v>
      </c>
      <c r="M864" s="257" t="s">
        <v>517</v>
      </c>
      <c r="N864" s="257" t="s">
        <v>517</v>
      </c>
      <c r="O864" s="257" t="s">
        <v>517</v>
      </c>
      <c r="P864" s="257"/>
      <c r="Q864" s="257" t="s">
        <v>143</v>
      </c>
      <c r="R864" s="257" t="s">
        <v>78</v>
      </c>
      <c r="S864" s="257" t="s">
        <v>79</v>
      </c>
      <c r="T864" s="257" t="s">
        <v>4083</v>
      </c>
      <c r="U864" s="257" t="s">
        <v>4245</v>
      </c>
      <c r="V864" s="257" t="s">
        <v>2109</v>
      </c>
      <c r="W864" s="257" t="s">
        <v>3974</v>
      </c>
      <c r="X864" s="257"/>
      <c r="Y864" s="257"/>
    </row>
    <row r="865" spans="1:25" ht="48" x14ac:dyDescent="0.2">
      <c r="A865" s="257" t="s">
        <v>481</v>
      </c>
      <c r="B865" s="271" t="s">
        <v>3760</v>
      </c>
      <c r="C865" s="271"/>
      <c r="D865" s="257" t="s">
        <v>77</v>
      </c>
      <c r="E865" s="257" t="s">
        <v>89</v>
      </c>
      <c r="F865" s="257" t="s">
        <v>3974</v>
      </c>
      <c r="G865" s="257" t="s">
        <v>3919</v>
      </c>
      <c r="H865" s="257" t="s">
        <v>4215</v>
      </c>
      <c r="I865" s="257" t="s">
        <v>4145</v>
      </c>
      <c r="J865" s="257" t="s">
        <v>4246</v>
      </c>
      <c r="K865" s="257" t="s">
        <v>2005</v>
      </c>
      <c r="L865" s="257" t="s">
        <v>143</v>
      </c>
      <c r="M865" s="257" t="s">
        <v>144</v>
      </c>
      <c r="N865" s="257" t="s">
        <v>144</v>
      </c>
      <c r="O865" s="257" t="s">
        <v>144</v>
      </c>
      <c r="P865" s="257" t="s">
        <v>144</v>
      </c>
      <c r="Q865" s="257" t="s">
        <v>143</v>
      </c>
      <c r="R865" s="257" t="s">
        <v>78</v>
      </c>
      <c r="S865" s="257" t="s">
        <v>104</v>
      </c>
      <c r="T865" s="257" t="s">
        <v>4247</v>
      </c>
      <c r="U865" s="257" t="s">
        <v>4248</v>
      </c>
      <c r="V865" s="257" t="s">
        <v>4249</v>
      </c>
      <c r="W865" s="257" t="s">
        <v>3974</v>
      </c>
      <c r="X865" s="257" t="s">
        <v>4250</v>
      </c>
      <c r="Y865" s="257" t="s">
        <v>4145</v>
      </c>
    </row>
    <row r="866" spans="1:25" ht="48" x14ac:dyDescent="0.2">
      <c r="A866" s="257" t="s">
        <v>486</v>
      </c>
      <c r="B866" s="271" t="s">
        <v>4195</v>
      </c>
      <c r="C866" s="271"/>
      <c r="D866" s="257" t="s">
        <v>77</v>
      </c>
      <c r="E866" s="257" t="s">
        <v>121</v>
      </c>
      <c r="F866" s="257" t="s">
        <v>4197</v>
      </c>
      <c r="G866" s="257"/>
      <c r="H866" s="257"/>
      <c r="I866" s="257" t="s">
        <v>3352</v>
      </c>
      <c r="J866" s="257"/>
      <c r="K866" s="257" t="s">
        <v>4251</v>
      </c>
      <c r="L866" s="257" t="s">
        <v>4252</v>
      </c>
      <c r="M866" s="257" t="s">
        <v>4253</v>
      </c>
      <c r="N866" s="257" t="s">
        <v>602</v>
      </c>
      <c r="O866" s="257" t="s">
        <v>602</v>
      </c>
      <c r="P866" s="257"/>
      <c r="Q866" s="257" t="s">
        <v>143</v>
      </c>
      <c r="R866" s="257" t="s">
        <v>78</v>
      </c>
      <c r="S866" s="257" t="s">
        <v>104</v>
      </c>
      <c r="T866" s="257" t="s">
        <v>4254</v>
      </c>
      <c r="U866" s="257" t="s">
        <v>4255</v>
      </c>
      <c r="V866" s="257" t="s">
        <v>791</v>
      </c>
      <c r="W866" s="257" t="s">
        <v>4197</v>
      </c>
      <c r="X866" s="257"/>
      <c r="Y866" s="257"/>
    </row>
    <row r="867" spans="1:25" ht="168" x14ac:dyDescent="0.2">
      <c r="A867" s="257" t="s">
        <v>492</v>
      </c>
      <c r="B867" s="271" t="s">
        <v>4195</v>
      </c>
      <c r="C867" s="271"/>
      <c r="D867" s="257" t="s">
        <v>77</v>
      </c>
      <c r="E867" s="257" t="s">
        <v>89</v>
      </c>
      <c r="F867" s="257" t="s">
        <v>3919</v>
      </c>
      <c r="G867" s="257" t="s">
        <v>4205</v>
      </c>
      <c r="H867" s="257" t="s">
        <v>4110</v>
      </c>
      <c r="I867" s="257" t="s">
        <v>4145</v>
      </c>
      <c r="J867" s="257" t="s">
        <v>4211</v>
      </c>
      <c r="K867" s="257" t="s">
        <v>4256</v>
      </c>
      <c r="L867" s="257" t="s">
        <v>143</v>
      </c>
      <c r="M867" s="257" t="s">
        <v>4257</v>
      </c>
      <c r="N867" s="257" t="s">
        <v>4257</v>
      </c>
      <c r="O867" s="257" t="s">
        <v>4257</v>
      </c>
      <c r="P867" s="257" t="s">
        <v>4257</v>
      </c>
      <c r="Q867" s="257" t="s">
        <v>4258</v>
      </c>
      <c r="R867" s="257" t="s">
        <v>93</v>
      </c>
      <c r="S867" s="257" t="s">
        <v>104</v>
      </c>
      <c r="T867" s="257" t="s">
        <v>4259</v>
      </c>
      <c r="U867" s="257" t="s">
        <v>4260</v>
      </c>
      <c r="V867" s="257" t="s">
        <v>4261</v>
      </c>
      <c r="W867" s="257" t="s">
        <v>3919</v>
      </c>
      <c r="X867" s="257" t="s">
        <v>4262</v>
      </c>
      <c r="Y867" s="257" t="s">
        <v>4145</v>
      </c>
    </row>
    <row r="868" spans="1:25" ht="36" x14ac:dyDescent="0.2">
      <c r="A868" s="257" t="s">
        <v>496</v>
      </c>
      <c r="B868" s="271" t="s">
        <v>4175</v>
      </c>
      <c r="C868" s="271"/>
      <c r="D868" s="257" t="s">
        <v>77</v>
      </c>
      <c r="E868" s="257" t="s">
        <v>85</v>
      </c>
      <c r="F868" s="257" t="s">
        <v>3919</v>
      </c>
      <c r="G868" s="257" t="s">
        <v>4165</v>
      </c>
      <c r="H868" s="257" t="s">
        <v>4242</v>
      </c>
      <c r="I868" s="257"/>
      <c r="J868" s="257" t="s">
        <v>4165</v>
      </c>
      <c r="K868" s="257" t="s">
        <v>4263</v>
      </c>
      <c r="L868" s="257" t="s">
        <v>143</v>
      </c>
      <c r="M868" s="257" t="s">
        <v>4264</v>
      </c>
      <c r="N868" s="257" t="s">
        <v>4264</v>
      </c>
      <c r="O868" s="257" t="s">
        <v>4264</v>
      </c>
      <c r="P868" s="257"/>
      <c r="Q868" s="257" t="s">
        <v>143</v>
      </c>
      <c r="R868" s="257" t="s">
        <v>78</v>
      </c>
      <c r="S868" s="257" t="s">
        <v>104</v>
      </c>
      <c r="T868" s="257" t="s">
        <v>4265</v>
      </c>
      <c r="U868" s="257" t="s">
        <v>4266</v>
      </c>
      <c r="V868" s="257" t="s">
        <v>3303</v>
      </c>
      <c r="W868" s="257" t="s">
        <v>3919</v>
      </c>
      <c r="X868" s="257"/>
      <c r="Y868" s="257"/>
    </row>
    <row r="869" spans="1:25" ht="36" x14ac:dyDescent="0.2">
      <c r="A869" s="257" t="s">
        <v>504</v>
      </c>
      <c r="B869" s="271" t="s">
        <v>3793</v>
      </c>
      <c r="C869" s="271"/>
      <c r="D869" s="257" t="s">
        <v>77</v>
      </c>
      <c r="E869" s="257" t="s">
        <v>89</v>
      </c>
      <c r="F869" s="257" t="s">
        <v>4158</v>
      </c>
      <c r="G869" s="257" t="s">
        <v>4158</v>
      </c>
      <c r="H869" s="257" t="s">
        <v>4241</v>
      </c>
      <c r="I869" s="257" t="s">
        <v>4238</v>
      </c>
      <c r="J869" s="257" t="s">
        <v>4158</v>
      </c>
      <c r="K869" s="257" t="s">
        <v>122</v>
      </c>
      <c r="L869" s="257" t="s">
        <v>181</v>
      </c>
      <c r="M869" s="257" t="s">
        <v>181</v>
      </c>
      <c r="N869" s="257" t="s">
        <v>342</v>
      </c>
      <c r="O869" s="257" t="s">
        <v>342</v>
      </c>
      <c r="P869" s="257" t="s">
        <v>342</v>
      </c>
      <c r="Q869" s="257" t="s">
        <v>143</v>
      </c>
      <c r="R869" s="257" t="s">
        <v>78</v>
      </c>
      <c r="S869" s="257" t="s">
        <v>79</v>
      </c>
      <c r="T869" s="257" t="s">
        <v>4267</v>
      </c>
      <c r="U869" s="257" t="s">
        <v>3580</v>
      </c>
      <c r="V869" s="257" t="s">
        <v>4268</v>
      </c>
      <c r="W869" s="257" t="s">
        <v>4158</v>
      </c>
      <c r="X869" s="257" t="s">
        <v>4269</v>
      </c>
      <c r="Y869" s="257" t="s">
        <v>4238</v>
      </c>
    </row>
    <row r="870" spans="1:25" ht="24" x14ac:dyDescent="0.2">
      <c r="A870" s="257" t="s">
        <v>512</v>
      </c>
      <c r="B870" s="271" t="s">
        <v>3793</v>
      </c>
      <c r="C870" s="271"/>
      <c r="D870" s="257" t="s">
        <v>77</v>
      </c>
      <c r="E870" s="257" t="s">
        <v>89</v>
      </c>
      <c r="F870" s="257" t="s">
        <v>3972</v>
      </c>
      <c r="G870" s="257" t="s">
        <v>4197</v>
      </c>
      <c r="H870" s="257" t="s">
        <v>4270</v>
      </c>
      <c r="I870" s="257" t="s">
        <v>4060</v>
      </c>
      <c r="J870" s="257" t="s">
        <v>4197</v>
      </c>
      <c r="K870" s="257" t="s">
        <v>122</v>
      </c>
      <c r="L870" s="257" t="s">
        <v>181</v>
      </c>
      <c r="M870" s="257" t="s">
        <v>385</v>
      </c>
      <c r="N870" s="257" t="s">
        <v>517</v>
      </c>
      <c r="O870" s="257" t="s">
        <v>517</v>
      </c>
      <c r="P870" s="257" t="s">
        <v>517</v>
      </c>
      <c r="Q870" s="257" t="s">
        <v>143</v>
      </c>
      <c r="R870" s="257" t="s">
        <v>78</v>
      </c>
      <c r="S870" s="257" t="s">
        <v>79</v>
      </c>
      <c r="T870" s="257" t="s">
        <v>4271</v>
      </c>
      <c r="U870" s="257" t="s">
        <v>3664</v>
      </c>
      <c r="V870" s="257" t="s">
        <v>729</v>
      </c>
      <c r="W870" s="257" t="s">
        <v>3972</v>
      </c>
      <c r="X870" s="257" t="s">
        <v>4272</v>
      </c>
      <c r="Y870" s="257" t="s">
        <v>4060</v>
      </c>
    </row>
    <row r="871" spans="1:25" ht="24" x14ac:dyDescent="0.2">
      <c r="A871" s="257" t="s">
        <v>517</v>
      </c>
      <c r="B871" s="271" t="s">
        <v>3793</v>
      </c>
      <c r="C871" s="271"/>
      <c r="D871" s="257" t="s">
        <v>77</v>
      </c>
      <c r="E871" s="257" t="s">
        <v>89</v>
      </c>
      <c r="F871" s="257" t="s">
        <v>4165</v>
      </c>
      <c r="G871" s="257" t="s">
        <v>4205</v>
      </c>
      <c r="H871" s="257" t="s">
        <v>4273</v>
      </c>
      <c r="I871" s="257" t="s">
        <v>4274</v>
      </c>
      <c r="J871" s="257" t="s">
        <v>4275</v>
      </c>
      <c r="K871" s="257" t="s">
        <v>4276</v>
      </c>
      <c r="L871" s="257" t="s">
        <v>143</v>
      </c>
      <c r="M871" s="257" t="s">
        <v>517</v>
      </c>
      <c r="N871" s="257" t="s">
        <v>517</v>
      </c>
      <c r="O871" s="257" t="s">
        <v>517</v>
      </c>
      <c r="P871" s="257" t="s">
        <v>517</v>
      </c>
      <c r="Q871" s="257" t="s">
        <v>143</v>
      </c>
      <c r="R871" s="257" t="s">
        <v>78</v>
      </c>
      <c r="S871" s="257" t="s">
        <v>79</v>
      </c>
      <c r="T871" s="257" t="s">
        <v>4083</v>
      </c>
      <c r="U871" s="257" t="s">
        <v>4277</v>
      </c>
      <c r="V871" s="257" t="s">
        <v>2174</v>
      </c>
      <c r="W871" s="257" t="s">
        <v>4165</v>
      </c>
      <c r="X871" s="257" t="s">
        <v>4278</v>
      </c>
      <c r="Y871" s="257" t="s">
        <v>4274</v>
      </c>
    </row>
    <row r="872" spans="1:25" ht="24" x14ac:dyDescent="0.2">
      <c r="A872" s="257" t="s">
        <v>522</v>
      </c>
      <c r="B872" s="271" t="s">
        <v>3919</v>
      </c>
      <c r="C872" s="271"/>
      <c r="D872" s="257" t="s">
        <v>77</v>
      </c>
      <c r="E872" s="257" t="s">
        <v>89</v>
      </c>
      <c r="F872" s="257" t="s">
        <v>4165</v>
      </c>
      <c r="G872" s="257" t="s">
        <v>4165</v>
      </c>
      <c r="H872" s="257" t="s">
        <v>4242</v>
      </c>
      <c r="I872" s="257" t="s">
        <v>4238</v>
      </c>
      <c r="J872" s="257" t="s">
        <v>4238</v>
      </c>
      <c r="K872" s="257" t="s">
        <v>4279</v>
      </c>
      <c r="L872" s="257" t="s">
        <v>143</v>
      </c>
      <c r="M872" s="257" t="s">
        <v>342</v>
      </c>
      <c r="N872" s="257" t="s">
        <v>342</v>
      </c>
      <c r="O872" s="257" t="s">
        <v>342</v>
      </c>
      <c r="P872" s="257" t="s">
        <v>342</v>
      </c>
      <c r="Q872" s="257" t="s">
        <v>143</v>
      </c>
      <c r="R872" s="257" t="s">
        <v>78</v>
      </c>
      <c r="S872" s="257" t="s">
        <v>79</v>
      </c>
      <c r="T872" s="257" t="s">
        <v>4162</v>
      </c>
      <c r="U872" s="257" t="s">
        <v>4280</v>
      </c>
      <c r="V872" s="257" t="s">
        <v>823</v>
      </c>
      <c r="W872" s="257" t="s">
        <v>4165</v>
      </c>
      <c r="X872" s="257" t="s">
        <v>4281</v>
      </c>
      <c r="Y872" s="257" t="s">
        <v>4238</v>
      </c>
    </row>
    <row r="873" spans="1:25" ht="24" x14ac:dyDescent="0.2">
      <c r="A873" s="257" t="s">
        <v>527</v>
      </c>
      <c r="B873" s="271" t="s">
        <v>3972</v>
      </c>
      <c r="C873" s="271"/>
      <c r="D873" s="257" t="s">
        <v>77</v>
      </c>
      <c r="E873" s="257" t="s">
        <v>89</v>
      </c>
      <c r="F873" s="257" t="s">
        <v>4211</v>
      </c>
      <c r="G873" s="257" t="s">
        <v>4211</v>
      </c>
      <c r="H873" s="257" t="s">
        <v>4282</v>
      </c>
      <c r="I873" s="257" t="s">
        <v>4283</v>
      </c>
      <c r="J873" s="257" t="s">
        <v>4284</v>
      </c>
      <c r="K873" s="257" t="s">
        <v>4285</v>
      </c>
      <c r="L873" s="257" t="s">
        <v>143</v>
      </c>
      <c r="M873" s="257" t="s">
        <v>234</v>
      </c>
      <c r="N873" s="257" t="s">
        <v>234</v>
      </c>
      <c r="O873" s="257" t="s">
        <v>234</v>
      </c>
      <c r="P873" s="257" t="s">
        <v>234</v>
      </c>
      <c r="Q873" s="257" t="s">
        <v>143</v>
      </c>
      <c r="R873" s="257" t="s">
        <v>78</v>
      </c>
      <c r="S873" s="257" t="s">
        <v>79</v>
      </c>
      <c r="T873" s="257" t="s">
        <v>4162</v>
      </c>
      <c r="U873" s="257" t="s">
        <v>4286</v>
      </c>
      <c r="V873" s="257" t="s">
        <v>2189</v>
      </c>
      <c r="W873" s="257" t="s">
        <v>4211</v>
      </c>
      <c r="X873" s="257" t="s">
        <v>4287</v>
      </c>
      <c r="Y873" s="257" t="s">
        <v>4283</v>
      </c>
    </row>
    <row r="874" spans="1:25" ht="24" x14ac:dyDescent="0.2">
      <c r="A874" s="257" t="s">
        <v>533</v>
      </c>
      <c r="B874" s="271" t="s">
        <v>3972</v>
      </c>
      <c r="C874" s="271"/>
      <c r="D874" s="257" t="s">
        <v>77</v>
      </c>
      <c r="E874" s="257" t="s">
        <v>89</v>
      </c>
      <c r="F874" s="257" t="s">
        <v>4204</v>
      </c>
      <c r="G874" s="257" t="s">
        <v>4284</v>
      </c>
      <c r="H874" s="257" t="s">
        <v>112</v>
      </c>
      <c r="I874" s="257" t="s">
        <v>4288</v>
      </c>
      <c r="J874" s="257" t="s">
        <v>4289</v>
      </c>
      <c r="K874" s="257" t="s">
        <v>4290</v>
      </c>
      <c r="L874" s="257" t="s">
        <v>143</v>
      </c>
      <c r="M874" s="257" t="s">
        <v>179</v>
      </c>
      <c r="N874" s="257" t="s">
        <v>179</v>
      </c>
      <c r="O874" s="257" t="s">
        <v>179</v>
      </c>
      <c r="P874" s="257" t="s">
        <v>179</v>
      </c>
      <c r="Q874" s="257" t="s">
        <v>143</v>
      </c>
      <c r="R874" s="257" t="s">
        <v>78</v>
      </c>
      <c r="S874" s="257" t="s">
        <v>79</v>
      </c>
      <c r="T874" s="257" t="s">
        <v>4162</v>
      </c>
      <c r="U874" s="257" t="s">
        <v>4291</v>
      </c>
      <c r="V874" s="257" t="s">
        <v>2210</v>
      </c>
      <c r="W874" s="257" t="s">
        <v>4204</v>
      </c>
      <c r="X874" s="257" t="s">
        <v>4292</v>
      </c>
      <c r="Y874" s="257" t="s">
        <v>4288</v>
      </c>
    </row>
    <row r="875" spans="1:25" ht="72" x14ac:dyDescent="0.2">
      <c r="A875" s="257" t="s">
        <v>538</v>
      </c>
      <c r="B875" s="271" t="s">
        <v>3972</v>
      </c>
      <c r="C875" s="271"/>
      <c r="D875" s="257" t="s">
        <v>77</v>
      </c>
      <c r="E875" s="257" t="s">
        <v>89</v>
      </c>
      <c r="F875" s="257" t="s">
        <v>4211</v>
      </c>
      <c r="G875" s="257" t="s">
        <v>4031</v>
      </c>
      <c r="H875" s="257" t="s">
        <v>2426</v>
      </c>
      <c r="I875" s="257" t="s">
        <v>4215</v>
      </c>
      <c r="J875" s="257" t="s">
        <v>4293</v>
      </c>
      <c r="K875" s="257" t="s">
        <v>4294</v>
      </c>
      <c r="L875" s="257" t="s">
        <v>143</v>
      </c>
      <c r="M875" s="257" t="s">
        <v>517</v>
      </c>
      <c r="N875" s="257" t="s">
        <v>517</v>
      </c>
      <c r="O875" s="257" t="s">
        <v>517</v>
      </c>
      <c r="P875" s="257" t="s">
        <v>517</v>
      </c>
      <c r="Q875" s="257" t="s">
        <v>143</v>
      </c>
      <c r="R875" s="257" t="s">
        <v>78</v>
      </c>
      <c r="S875" s="257" t="s">
        <v>104</v>
      </c>
      <c r="T875" s="257" t="s">
        <v>4247</v>
      </c>
      <c r="U875" s="257" t="s">
        <v>4295</v>
      </c>
      <c r="V875" s="257" t="s">
        <v>2180</v>
      </c>
      <c r="W875" s="257" t="s">
        <v>4211</v>
      </c>
      <c r="X875" s="257" t="s">
        <v>4296</v>
      </c>
      <c r="Y875" s="257" t="s">
        <v>4215</v>
      </c>
    </row>
    <row r="876" spans="1:25" ht="48" x14ac:dyDescent="0.2">
      <c r="A876" s="257" t="s">
        <v>542</v>
      </c>
      <c r="B876" s="271" t="s">
        <v>4197</v>
      </c>
      <c r="C876" s="271"/>
      <c r="D876" s="257" t="s">
        <v>77</v>
      </c>
      <c r="E876" s="257" t="s">
        <v>89</v>
      </c>
      <c r="F876" s="257" t="s">
        <v>4205</v>
      </c>
      <c r="G876" s="257" t="s">
        <v>4297</v>
      </c>
      <c r="H876" s="257" t="s">
        <v>3973</v>
      </c>
      <c r="I876" s="257" t="s">
        <v>4298</v>
      </c>
      <c r="J876" s="257" t="s">
        <v>3717</v>
      </c>
      <c r="K876" s="257" t="s">
        <v>4299</v>
      </c>
      <c r="L876" s="257" t="s">
        <v>143</v>
      </c>
      <c r="M876" s="257" t="s">
        <v>192</v>
      </c>
      <c r="N876" s="257" t="s">
        <v>192</v>
      </c>
      <c r="O876" s="257" t="s">
        <v>192</v>
      </c>
      <c r="P876" s="257" t="s">
        <v>192</v>
      </c>
      <c r="Q876" s="257" t="s">
        <v>143</v>
      </c>
      <c r="R876" s="257" t="s">
        <v>78</v>
      </c>
      <c r="S876" s="257" t="s">
        <v>79</v>
      </c>
      <c r="T876" s="257" t="s">
        <v>4083</v>
      </c>
      <c r="U876" s="257" t="s">
        <v>4300</v>
      </c>
      <c r="V876" s="257" t="s">
        <v>845</v>
      </c>
      <c r="W876" s="257" t="s">
        <v>4205</v>
      </c>
      <c r="X876" s="257" t="s">
        <v>4301</v>
      </c>
      <c r="Y876" s="257" t="s">
        <v>4298</v>
      </c>
    </row>
    <row r="877" spans="1:25" ht="36" x14ac:dyDescent="0.2">
      <c r="A877" s="257" t="s">
        <v>546</v>
      </c>
      <c r="B877" s="271" t="s">
        <v>4197</v>
      </c>
      <c r="C877" s="271"/>
      <c r="D877" s="257" t="s">
        <v>77</v>
      </c>
      <c r="E877" s="257" t="s">
        <v>89</v>
      </c>
      <c r="F877" s="257" t="s">
        <v>4238</v>
      </c>
      <c r="G877" s="257" t="s">
        <v>4297</v>
      </c>
      <c r="H877" s="257" t="s">
        <v>4302</v>
      </c>
      <c r="I877" s="257" t="s">
        <v>4087</v>
      </c>
      <c r="J877" s="257" t="s">
        <v>4297</v>
      </c>
      <c r="K877" s="257" t="s">
        <v>122</v>
      </c>
      <c r="L877" s="257" t="s">
        <v>186</v>
      </c>
      <c r="M877" s="257" t="s">
        <v>229</v>
      </c>
      <c r="N877" s="257" t="s">
        <v>181</v>
      </c>
      <c r="O877" s="257" t="s">
        <v>181</v>
      </c>
      <c r="P877" s="257" t="s">
        <v>181</v>
      </c>
      <c r="Q877" s="257" t="s">
        <v>143</v>
      </c>
      <c r="R877" s="257" t="s">
        <v>78</v>
      </c>
      <c r="S877" s="257" t="s">
        <v>79</v>
      </c>
      <c r="T877" s="257" t="s">
        <v>182</v>
      </c>
      <c r="U877" s="257" t="s">
        <v>4303</v>
      </c>
      <c r="V877" s="257" t="s">
        <v>4304</v>
      </c>
      <c r="W877" s="257" t="s">
        <v>4238</v>
      </c>
      <c r="X877" s="257" t="s">
        <v>4305</v>
      </c>
      <c r="Y877" s="257" t="s">
        <v>4087</v>
      </c>
    </row>
    <row r="878" spans="1:25" ht="24" x14ac:dyDescent="0.2">
      <c r="A878" s="257" t="s">
        <v>552</v>
      </c>
      <c r="B878" s="271" t="s">
        <v>4206</v>
      </c>
      <c r="C878" s="271"/>
      <c r="D878" s="257" t="s">
        <v>77</v>
      </c>
      <c r="E878" s="257" t="s">
        <v>89</v>
      </c>
      <c r="F878" s="257" t="s">
        <v>4297</v>
      </c>
      <c r="G878" s="257" t="s">
        <v>4297</v>
      </c>
      <c r="H878" s="257" t="s">
        <v>4302</v>
      </c>
      <c r="I878" s="257" t="s">
        <v>4283</v>
      </c>
      <c r="J878" s="257" t="s">
        <v>4068</v>
      </c>
      <c r="K878" s="257" t="s">
        <v>122</v>
      </c>
      <c r="L878" s="257" t="s">
        <v>143</v>
      </c>
      <c r="M878" s="257" t="s">
        <v>181</v>
      </c>
      <c r="N878" s="257" t="s">
        <v>181</v>
      </c>
      <c r="O878" s="257" t="s">
        <v>181</v>
      </c>
      <c r="P878" s="257" t="s">
        <v>181</v>
      </c>
      <c r="Q878" s="257" t="s">
        <v>143</v>
      </c>
      <c r="R878" s="257" t="s">
        <v>78</v>
      </c>
      <c r="S878" s="257" t="s">
        <v>79</v>
      </c>
      <c r="T878" s="257" t="s">
        <v>182</v>
      </c>
      <c r="U878" s="257" t="s">
        <v>4306</v>
      </c>
      <c r="V878" s="257" t="s">
        <v>4307</v>
      </c>
      <c r="W878" s="257" t="s">
        <v>4297</v>
      </c>
      <c r="X878" s="257" t="s">
        <v>4308</v>
      </c>
      <c r="Y878" s="257" t="s">
        <v>4283</v>
      </c>
    </row>
    <row r="879" spans="1:25" ht="36" x14ac:dyDescent="0.2">
      <c r="A879" s="257" t="s">
        <v>558</v>
      </c>
      <c r="B879" s="271" t="s">
        <v>4206</v>
      </c>
      <c r="C879" s="271"/>
      <c r="D879" s="257" t="s">
        <v>77</v>
      </c>
      <c r="E879" s="257" t="s">
        <v>89</v>
      </c>
      <c r="F879" s="257" t="s">
        <v>4297</v>
      </c>
      <c r="G879" s="257" t="s">
        <v>4297</v>
      </c>
      <c r="H879" s="257" t="s">
        <v>4302</v>
      </c>
      <c r="I879" s="257" t="s">
        <v>3474</v>
      </c>
      <c r="J879" s="257" t="s">
        <v>4283</v>
      </c>
      <c r="K879" s="257" t="s">
        <v>100</v>
      </c>
      <c r="L879" s="257" t="s">
        <v>143</v>
      </c>
      <c r="M879" s="257" t="s">
        <v>181</v>
      </c>
      <c r="N879" s="257" t="s">
        <v>181</v>
      </c>
      <c r="O879" s="257" t="s">
        <v>181</v>
      </c>
      <c r="P879" s="257" t="s">
        <v>181</v>
      </c>
      <c r="Q879" s="257" t="s">
        <v>143</v>
      </c>
      <c r="R879" s="257" t="s">
        <v>78</v>
      </c>
      <c r="S879" s="257" t="s">
        <v>79</v>
      </c>
      <c r="T879" s="257" t="s">
        <v>182</v>
      </c>
      <c r="U879" s="257" t="s">
        <v>3450</v>
      </c>
      <c r="V879" s="257" t="s">
        <v>4309</v>
      </c>
      <c r="W879" s="257" t="s">
        <v>4297</v>
      </c>
      <c r="X879" s="257" t="s">
        <v>4310</v>
      </c>
      <c r="Y879" s="257" t="s">
        <v>3474</v>
      </c>
    </row>
    <row r="880" spans="1:25" ht="36" x14ac:dyDescent="0.2">
      <c r="A880" s="257" t="s">
        <v>564</v>
      </c>
      <c r="B880" s="271" t="s">
        <v>4206</v>
      </c>
      <c r="C880" s="271"/>
      <c r="D880" s="257" t="s">
        <v>77</v>
      </c>
      <c r="E880" s="257" t="s">
        <v>89</v>
      </c>
      <c r="F880" s="257" t="s">
        <v>4297</v>
      </c>
      <c r="G880" s="257" t="s">
        <v>4031</v>
      </c>
      <c r="H880" s="257" t="s">
        <v>2426</v>
      </c>
      <c r="I880" s="257" t="s">
        <v>4078</v>
      </c>
      <c r="J880" s="257" t="s">
        <v>4311</v>
      </c>
      <c r="K880" s="257" t="s">
        <v>4312</v>
      </c>
      <c r="L880" s="257" t="s">
        <v>143</v>
      </c>
      <c r="M880" s="257" t="s">
        <v>221</v>
      </c>
      <c r="N880" s="257" t="s">
        <v>221</v>
      </c>
      <c r="O880" s="257" t="s">
        <v>221</v>
      </c>
      <c r="P880" s="257" t="s">
        <v>221</v>
      </c>
      <c r="Q880" s="257" t="s">
        <v>143</v>
      </c>
      <c r="R880" s="257" t="s">
        <v>83</v>
      </c>
      <c r="S880" s="257" t="s">
        <v>79</v>
      </c>
      <c r="T880" s="257" t="s">
        <v>182</v>
      </c>
      <c r="U880" s="257" t="s">
        <v>3987</v>
      </c>
      <c r="V880" s="257" t="s">
        <v>2228</v>
      </c>
      <c r="W880" s="257" t="s">
        <v>4297</v>
      </c>
      <c r="X880" s="257" t="s">
        <v>4313</v>
      </c>
      <c r="Y880" s="257" t="s">
        <v>4078</v>
      </c>
    </row>
    <row r="881" spans="1:25" ht="36" x14ac:dyDescent="0.2">
      <c r="A881" s="257" t="s">
        <v>225</v>
      </c>
      <c r="B881" s="271" t="s">
        <v>4165</v>
      </c>
      <c r="C881" s="271"/>
      <c r="D881" s="257" t="s">
        <v>77</v>
      </c>
      <c r="E881" s="257" t="s">
        <v>89</v>
      </c>
      <c r="F881" s="257" t="s">
        <v>4297</v>
      </c>
      <c r="G881" s="257" t="s">
        <v>4068</v>
      </c>
      <c r="H881" s="257" t="s">
        <v>4314</v>
      </c>
      <c r="I881" s="257" t="s">
        <v>4061</v>
      </c>
      <c r="J881" s="257" t="s">
        <v>4221</v>
      </c>
      <c r="K881" s="257" t="s">
        <v>1155</v>
      </c>
      <c r="L881" s="257" t="s">
        <v>143</v>
      </c>
      <c r="M881" s="257" t="s">
        <v>181</v>
      </c>
      <c r="N881" s="257" t="s">
        <v>181</v>
      </c>
      <c r="O881" s="257" t="s">
        <v>181</v>
      </c>
      <c r="P881" s="257" t="s">
        <v>181</v>
      </c>
      <c r="Q881" s="257" t="s">
        <v>143</v>
      </c>
      <c r="R881" s="257" t="s">
        <v>78</v>
      </c>
      <c r="S881" s="257" t="s">
        <v>79</v>
      </c>
      <c r="T881" s="257" t="s">
        <v>182</v>
      </c>
      <c r="U881" s="257" t="s">
        <v>4038</v>
      </c>
      <c r="V881" s="257" t="s">
        <v>3383</v>
      </c>
      <c r="W881" s="257" t="s">
        <v>4297</v>
      </c>
      <c r="X881" s="257" t="s">
        <v>4315</v>
      </c>
      <c r="Y881" s="257" t="s">
        <v>4061</v>
      </c>
    </row>
    <row r="882" spans="1:25" ht="48" x14ac:dyDescent="0.2">
      <c r="A882" s="257" t="s">
        <v>576</v>
      </c>
      <c r="B882" s="271" t="s">
        <v>4165</v>
      </c>
      <c r="C882" s="271"/>
      <c r="D882" s="257" t="s">
        <v>77</v>
      </c>
      <c r="E882" s="257" t="s">
        <v>89</v>
      </c>
      <c r="F882" s="257" t="s">
        <v>4031</v>
      </c>
      <c r="G882" s="257" t="s">
        <v>4031</v>
      </c>
      <c r="H882" s="257" t="s">
        <v>2426</v>
      </c>
      <c r="I882" s="257" t="s">
        <v>4316</v>
      </c>
      <c r="J882" s="257" t="s">
        <v>4317</v>
      </c>
      <c r="K882" s="257" t="s">
        <v>783</v>
      </c>
      <c r="L882" s="257" t="s">
        <v>143</v>
      </c>
      <c r="M882" s="257" t="s">
        <v>181</v>
      </c>
      <c r="N882" s="257" t="s">
        <v>181</v>
      </c>
      <c r="O882" s="257" t="s">
        <v>181</v>
      </c>
      <c r="P882" s="257" t="s">
        <v>181</v>
      </c>
      <c r="Q882" s="257" t="s">
        <v>143</v>
      </c>
      <c r="R882" s="257" t="s">
        <v>78</v>
      </c>
      <c r="S882" s="257" t="s">
        <v>79</v>
      </c>
      <c r="T882" s="257" t="s">
        <v>182</v>
      </c>
      <c r="U882" s="257" t="s">
        <v>4318</v>
      </c>
      <c r="V882" s="257" t="s">
        <v>2243</v>
      </c>
      <c r="W882" s="257" t="s">
        <v>4031</v>
      </c>
      <c r="X882" s="257" t="s">
        <v>4319</v>
      </c>
      <c r="Y882" s="257" t="s">
        <v>4316</v>
      </c>
    </row>
    <row r="883" spans="1:25" ht="36" x14ac:dyDescent="0.2">
      <c r="A883" s="257" t="s">
        <v>582</v>
      </c>
      <c r="B883" s="271" t="s">
        <v>4205</v>
      </c>
      <c r="C883" s="271"/>
      <c r="D883" s="257" t="s">
        <v>77</v>
      </c>
      <c r="E883" s="257" t="s">
        <v>136</v>
      </c>
      <c r="F883" s="257" t="s">
        <v>4031</v>
      </c>
      <c r="G883" s="257" t="s">
        <v>4284</v>
      </c>
      <c r="H883" s="257" t="s">
        <v>112</v>
      </c>
      <c r="I883" s="257" t="s">
        <v>97</v>
      </c>
      <c r="J883" s="257" t="s">
        <v>4196</v>
      </c>
      <c r="K883" s="257" t="s">
        <v>4320</v>
      </c>
      <c r="L883" s="257" t="s">
        <v>143</v>
      </c>
      <c r="M883" s="257" t="s">
        <v>4321</v>
      </c>
      <c r="N883" s="257" t="s">
        <v>4321</v>
      </c>
      <c r="O883" s="257" t="s">
        <v>4321</v>
      </c>
      <c r="P883" s="257"/>
      <c r="Q883" s="257" t="s">
        <v>143</v>
      </c>
      <c r="R883" s="257" t="s">
        <v>78</v>
      </c>
      <c r="S883" s="257" t="s">
        <v>79</v>
      </c>
      <c r="T883" s="257" t="s">
        <v>182</v>
      </c>
      <c r="U883" s="257" t="s">
        <v>4322</v>
      </c>
      <c r="V883" s="257" t="s">
        <v>4323</v>
      </c>
      <c r="W883" s="257" t="s">
        <v>4031</v>
      </c>
      <c r="X883" s="257"/>
      <c r="Y883" s="257"/>
    </row>
    <row r="884" spans="1:25" ht="36" x14ac:dyDescent="0.2">
      <c r="A884" s="257" t="s">
        <v>589</v>
      </c>
      <c r="B884" s="271" t="s">
        <v>4211</v>
      </c>
      <c r="C884" s="271"/>
      <c r="D884" s="257" t="s">
        <v>77</v>
      </c>
      <c r="E884" s="257" t="s">
        <v>89</v>
      </c>
      <c r="F884" s="257" t="s">
        <v>4031</v>
      </c>
      <c r="G884" s="257" t="s">
        <v>4031</v>
      </c>
      <c r="H884" s="257" t="s">
        <v>2426</v>
      </c>
      <c r="I884" s="257" t="s">
        <v>4289</v>
      </c>
      <c r="J884" s="257" t="s">
        <v>4324</v>
      </c>
      <c r="K884" s="257" t="s">
        <v>4325</v>
      </c>
      <c r="L884" s="257" t="s">
        <v>143</v>
      </c>
      <c r="M884" s="257" t="s">
        <v>170</v>
      </c>
      <c r="N884" s="257" t="s">
        <v>170</v>
      </c>
      <c r="O884" s="257" t="s">
        <v>170</v>
      </c>
      <c r="P884" s="257" t="s">
        <v>170</v>
      </c>
      <c r="Q884" s="257" t="s">
        <v>143</v>
      </c>
      <c r="R884" s="257" t="s">
        <v>78</v>
      </c>
      <c r="S884" s="257" t="s">
        <v>79</v>
      </c>
      <c r="T884" s="257" t="s">
        <v>4083</v>
      </c>
      <c r="U884" s="257" t="s">
        <v>4326</v>
      </c>
      <c r="V884" s="257" t="s">
        <v>4327</v>
      </c>
      <c r="W884" s="257" t="s">
        <v>4031</v>
      </c>
      <c r="X884" s="257" t="s">
        <v>4328</v>
      </c>
      <c r="Y884" s="257" t="s">
        <v>4289</v>
      </c>
    </row>
    <row r="885" spans="1:25" ht="36" x14ac:dyDescent="0.2">
      <c r="A885" s="257" t="s">
        <v>594</v>
      </c>
      <c r="B885" s="271" t="s">
        <v>3352</v>
      </c>
      <c r="C885" s="271"/>
      <c r="D885" s="257" t="s">
        <v>77</v>
      </c>
      <c r="E885" s="257" t="s">
        <v>89</v>
      </c>
      <c r="F885" s="257" t="s">
        <v>4297</v>
      </c>
      <c r="G885" s="257" t="s">
        <v>4297</v>
      </c>
      <c r="H885" s="257" t="s">
        <v>3973</v>
      </c>
      <c r="I885" s="257" t="s">
        <v>4274</v>
      </c>
      <c r="J885" s="257" t="s">
        <v>4297</v>
      </c>
      <c r="K885" s="257" t="s">
        <v>4329</v>
      </c>
      <c r="L885" s="257" t="s">
        <v>143</v>
      </c>
      <c r="M885" s="257" t="s">
        <v>144</v>
      </c>
      <c r="N885" s="257" t="s">
        <v>144</v>
      </c>
      <c r="O885" s="257" t="s">
        <v>144</v>
      </c>
      <c r="P885" s="257" t="s">
        <v>144</v>
      </c>
      <c r="Q885" s="257" t="s">
        <v>143</v>
      </c>
      <c r="R885" s="257" t="s">
        <v>78</v>
      </c>
      <c r="S885" s="257" t="s">
        <v>79</v>
      </c>
      <c r="T885" s="257" t="s">
        <v>4330</v>
      </c>
      <c r="U885" s="257" t="s">
        <v>4331</v>
      </c>
      <c r="V885" s="257" t="s">
        <v>2220</v>
      </c>
      <c r="W885" s="257" t="s">
        <v>4297</v>
      </c>
      <c r="X885" s="257" t="s">
        <v>4332</v>
      </c>
      <c r="Y885" s="257" t="s">
        <v>4274</v>
      </c>
    </row>
    <row r="886" spans="1:25" ht="36" x14ac:dyDescent="0.2">
      <c r="A886" s="257" t="s">
        <v>602</v>
      </c>
      <c r="B886" s="271" t="s">
        <v>4238</v>
      </c>
      <c r="C886" s="271"/>
      <c r="D886" s="257" t="s">
        <v>77</v>
      </c>
      <c r="E886" s="257" t="s">
        <v>121</v>
      </c>
      <c r="F886" s="257" t="s">
        <v>4068</v>
      </c>
      <c r="G886" s="257"/>
      <c r="H886" s="257"/>
      <c r="I886" s="257" t="s">
        <v>4284</v>
      </c>
      <c r="J886" s="257"/>
      <c r="K886" s="257" t="s">
        <v>4333</v>
      </c>
      <c r="L886" s="257" t="s">
        <v>143</v>
      </c>
      <c r="M886" s="257" t="s">
        <v>4321</v>
      </c>
      <c r="N886" s="257" t="s">
        <v>4321</v>
      </c>
      <c r="O886" s="257" t="s">
        <v>4321</v>
      </c>
      <c r="P886" s="257"/>
      <c r="Q886" s="257" t="s">
        <v>143</v>
      </c>
      <c r="R886" s="257" t="s">
        <v>78</v>
      </c>
      <c r="S886" s="257" t="s">
        <v>79</v>
      </c>
      <c r="T886" s="257" t="s">
        <v>4334</v>
      </c>
      <c r="U886" s="257" t="s">
        <v>4335</v>
      </c>
      <c r="V886" s="257" t="s">
        <v>4336</v>
      </c>
      <c r="W886" s="257" t="s">
        <v>4068</v>
      </c>
      <c r="X886" s="257"/>
      <c r="Y886" s="257"/>
    </row>
    <row r="887" spans="1:25" ht="24" x14ac:dyDescent="0.2">
      <c r="A887" s="257" t="s">
        <v>608</v>
      </c>
      <c r="B887" s="271" t="s">
        <v>4238</v>
      </c>
      <c r="C887" s="271"/>
      <c r="D887" s="257" t="s">
        <v>77</v>
      </c>
      <c r="E887" s="257" t="s">
        <v>89</v>
      </c>
      <c r="F887" s="257" t="s">
        <v>4060</v>
      </c>
      <c r="G887" s="257" t="s">
        <v>4283</v>
      </c>
      <c r="H887" s="257" t="s">
        <v>107</v>
      </c>
      <c r="I887" s="257" t="s">
        <v>4298</v>
      </c>
      <c r="J887" s="257" t="s">
        <v>4061</v>
      </c>
      <c r="K887" s="257" t="s">
        <v>4062</v>
      </c>
      <c r="L887" s="257" t="s">
        <v>143</v>
      </c>
      <c r="M887" s="257" t="s">
        <v>181</v>
      </c>
      <c r="N887" s="257" t="s">
        <v>181</v>
      </c>
      <c r="O887" s="257" t="s">
        <v>181</v>
      </c>
      <c r="P887" s="257" t="s">
        <v>181</v>
      </c>
      <c r="Q887" s="257" t="s">
        <v>143</v>
      </c>
      <c r="R887" s="257" t="s">
        <v>83</v>
      </c>
      <c r="S887" s="257" t="s">
        <v>79</v>
      </c>
      <c r="T887" s="257" t="s">
        <v>4159</v>
      </c>
      <c r="U887" s="257" t="s">
        <v>4337</v>
      </c>
      <c r="V887" s="257" t="s">
        <v>4338</v>
      </c>
      <c r="W887" s="257" t="s">
        <v>4060</v>
      </c>
      <c r="X887" s="257" t="s">
        <v>4339</v>
      </c>
      <c r="Y887" s="257" t="s">
        <v>4298</v>
      </c>
    </row>
    <row r="888" spans="1:25" ht="24" x14ac:dyDescent="0.2">
      <c r="A888" s="257" t="s">
        <v>615</v>
      </c>
      <c r="B888" s="271" t="s">
        <v>4238</v>
      </c>
      <c r="C888" s="271"/>
      <c r="D888" s="257" t="s">
        <v>77</v>
      </c>
      <c r="E888" s="257" t="s">
        <v>89</v>
      </c>
      <c r="F888" s="257" t="s">
        <v>4340</v>
      </c>
      <c r="G888" s="257" t="s">
        <v>4060</v>
      </c>
      <c r="H888" s="257" t="s">
        <v>91</v>
      </c>
      <c r="I888" s="257" t="s">
        <v>4069</v>
      </c>
      <c r="J888" s="257" t="s">
        <v>4060</v>
      </c>
      <c r="K888" s="257" t="s">
        <v>123</v>
      </c>
      <c r="L888" s="257" t="s">
        <v>143</v>
      </c>
      <c r="M888" s="257" t="s">
        <v>225</v>
      </c>
      <c r="N888" s="257" t="s">
        <v>225</v>
      </c>
      <c r="O888" s="257" t="s">
        <v>225</v>
      </c>
      <c r="P888" s="257" t="s">
        <v>225</v>
      </c>
      <c r="Q888" s="257" t="s">
        <v>143</v>
      </c>
      <c r="R888" s="257" t="s">
        <v>78</v>
      </c>
      <c r="S888" s="257" t="s">
        <v>79</v>
      </c>
      <c r="T888" s="257" t="s">
        <v>4083</v>
      </c>
      <c r="U888" s="257" t="s">
        <v>4341</v>
      </c>
      <c r="V888" s="257" t="s">
        <v>4342</v>
      </c>
      <c r="W888" s="257" t="s">
        <v>4340</v>
      </c>
      <c r="X888" s="257" t="s">
        <v>4343</v>
      </c>
      <c r="Y888" s="257" t="s">
        <v>4069</v>
      </c>
    </row>
    <row r="889" spans="1:25" ht="24" x14ac:dyDescent="0.2">
      <c r="A889" s="257" t="s">
        <v>621</v>
      </c>
      <c r="B889" s="271" t="s">
        <v>4238</v>
      </c>
      <c r="C889" s="271"/>
      <c r="D889" s="257" t="s">
        <v>77</v>
      </c>
      <c r="E889" s="257" t="s">
        <v>89</v>
      </c>
      <c r="F889" s="257" t="s">
        <v>4340</v>
      </c>
      <c r="G889" s="257" t="s">
        <v>4060</v>
      </c>
      <c r="H889" s="257" t="s">
        <v>91</v>
      </c>
      <c r="I889" s="257" t="s">
        <v>4069</v>
      </c>
      <c r="J889" s="257" t="s">
        <v>4060</v>
      </c>
      <c r="K889" s="257" t="s">
        <v>123</v>
      </c>
      <c r="L889" s="257" t="s">
        <v>143</v>
      </c>
      <c r="M889" s="257" t="s">
        <v>225</v>
      </c>
      <c r="N889" s="257" t="s">
        <v>225</v>
      </c>
      <c r="O889" s="257" t="s">
        <v>225</v>
      </c>
      <c r="P889" s="257" t="s">
        <v>225</v>
      </c>
      <c r="Q889" s="257" t="s">
        <v>143</v>
      </c>
      <c r="R889" s="257" t="s">
        <v>78</v>
      </c>
      <c r="S889" s="257" t="s">
        <v>79</v>
      </c>
      <c r="T889" s="257" t="s">
        <v>4344</v>
      </c>
      <c r="U889" s="257" t="s">
        <v>4341</v>
      </c>
      <c r="V889" s="257" t="s">
        <v>4345</v>
      </c>
      <c r="W889" s="257" t="s">
        <v>4340</v>
      </c>
      <c r="X889" s="257" t="s">
        <v>4346</v>
      </c>
      <c r="Y889" s="257" t="s">
        <v>4069</v>
      </c>
    </row>
    <row r="890" spans="1:25" ht="24" x14ac:dyDescent="0.2">
      <c r="A890" s="257" t="s">
        <v>627</v>
      </c>
      <c r="B890" s="271" t="s">
        <v>4238</v>
      </c>
      <c r="C890" s="271"/>
      <c r="D890" s="257" t="s">
        <v>77</v>
      </c>
      <c r="E890" s="257" t="s">
        <v>89</v>
      </c>
      <c r="F890" s="257" t="s">
        <v>4068</v>
      </c>
      <c r="G890" s="257" t="s">
        <v>4340</v>
      </c>
      <c r="H890" s="257" t="s">
        <v>4347</v>
      </c>
      <c r="I890" s="257" t="s">
        <v>84</v>
      </c>
      <c r="J890" s="257" t="s">
        <v>118</v>
      </c>
      <c r="K890" s="257" t="s">
        <v>128</v>
      </c>
      <c r="L890" s="257" t="s">
        <v>143</v>
      </c>
      <c r="M890" s="257" t="s">
        <v>181</v>
      </c>
      <c r="N890" s="257" t="s">
        <v>181</v>
      </c>
      <c r="O890" s="257" t="s">
        <v>181</v>
      </c>
      <c r="P890" s="257" t="s">
        <v>181</v>
      </c>
      <c r="Q890" s="257" t="s">
        <v>143</v>
      </c>
      <c r="R890" s="257" t="s">
        <v>83</v>
      </c>
      <c r="S890" s="257" t="s">
        <v>79</v>
      </c>
      <c r="T890" s="257" t="s">
        <v>182</v>
      </c>
      <c r="U890" s="257" t="s">
        <v>3752</v>
      </c>
      <c r="V890" s="257" t="s">
        <v>4348</v>
      </c>
      <c r="W890" s="257" t="s">
        <v>4068</v>
      </c>
      <c r="X890" s="257" t="s">
        <v>4349</v>
      </c>
      <c r="Y890" s="257" t="s">
        <v>84</v>
      </c>
    </row>
    <row r="891" spans="1:25" ht="24" x14ac:dyDescent="0.2">
      <c r="A891" s="257" t="s">
        <v>567</v>
      </c>
      <c r="B891" s="271" t="s">
        <v>4204</v>
      </c>
      <c r="C891" s="271"/>
      <c r="D891" s="257" t="s">
        <v>77</v>
      </c>
      <c r="E891" s="257" t="s">
        <v>121</v>
      </c>
      <c r="F891" s="257" t="s">
        <v>4221</v>
      </c>
      <c r="G891" s="257"/>
      <c r="H891" s="257"/>
      <c r="I891" s="257" t="s">
        <v>3474</v>
      </c>
      <c r="J891" s="257"/>
      <c r="K891" s="257" t="s">
        <v>4350</v>
      </c>
      <c r="L891" s="257" t="s">
        <v>143</v>
      </c>
      <c r="M891" s="257" t="s">
        <v>234</v>
      </c>
      <c r="N891" s="257" t="s">
        <v>234</v>
      </c>
      <c r="O891" s="257" t="s">
        <v>234</v>
      </c>
      <c r="P891" s="257"/>
      <c r="Q891" s="257" t="s">
        <v>143</v>
      </c>
      <c r="R891" s="257" t="s">
        <v>78</v>
      </c>
      <c r="S891" s="257" t="s">
        <v>79</v>
      </c>
      <c r="T891" s="257" t="s">
        <v>4162</v>
      </c>
      <c r="U891" s="257" t="s">
        <v>4351</v>
      </c>
      <c r="V891" s="257" t="s">
        <v>2353</v>
      </c>
      <c r="W891" s="257" t="s">
        <v>4221</v>
      </c>
      <c r="X891" s="257"/>
      <c r="Y891" s="257"/>
    </row>
    <row r="892" spans="1:25" ht="24" x14ac:dyDescent="0.2">
      <c r="A892" s="257" t="s">
        <v>646</v>
      </c>
      <c r="B892" s="271" t="s">
        <v>4204</v>
      </c>
      <c r="C892" s="271"/>
      <c r="D892" s="257" t="s">
        <v>77</v>
      </c>
      <c r="E892" s="257" t="s">
        <v>89</v>
      </c>
      <c r="F892" s="257" t="s">
        <v>4221</v>
      </c>
      <c r="G892" s="257" t="s">
        <v>4246</v>
      </c>
      <c r="H892" s="257" t="s">
        <v>96</v>
      </c>
      <c r="I892" s="257" t="s">
        <v>4352</v>
      </c>
      <c r="J892" s="257" t="s">
        <v>4169</v>
      </c>
      <c r="K892" s="257" t="s">
        <v>4353</v>
      </c>
      <c r="L892" s="257" t="s">
        <v>143</v>
      </c>
      <c r="M892" s="257" t="s">
        <v>179</v>
      </c>
      <c r="N892" s="257" t="s">
        <v>179</v>
      </c>
      <c r="O892" s="257" t="s">
        <v>179</v>
      </c>
      <c r="P892" s="257" t="s">
        <v>179</v>
      </c>
      <c r="Q892" s="257" t="s">
        <v>143</v>
      </c>
      <c r="R892" s="257" t="s">
        <v>78</v>
      </c>
      <c r="S892" s="257" t="s">
        <v>79</v>
      </c>
      <c r="T892" s="257" t="s">
        <v>4162</v>
      </c>
      <c r="U892" s="257" t="s">
        <v>4354</v>
      </c>
      <c r="V892" s="257" t="s">
        <v>2332</v>
      </c>
      <c r="W892" s="257" t="s">
        <v>4221</v>
      </c>
      <c r="X892" s="257" t="s">
        <v>4355</v>
      </c>
      <c r="Y892" s="257" t="s">
        <v>4352</v>
      </c>
    </row>
    <row r="893" spans="1:25" ht="36" x14ac:dyDescent="0.2">
      <c r="A893" s="257" t="s">
        <v>652</v>
      </c>
      <c r="B893" s="271" t="s">
        <v>4297</v>
      </c>
      <c r="C893" s="271"/>
      <c r="D893" s="257" t="s">
        <v>77</v>
      </c>
      <c r="E893" s="257" t="s">
        <v>85</v>
      </c>
      <c r="F893" s="257" t="s">
        <v>4221</v>
      </c>
      <c r="G893" s="257" t="s">
        <v>4061</v>
      </c>
      <c r="H893" s="257" t="s">
        <v>86</v>
      </c>
      <c r="I893" s="257"/>
      <c r="J893" s="257" t="s">
        <v>4356</v>
      </c>
      <c r="K893" s="257" t="s">
        <v>4357</v>
      </c>
      <c r="L893" s="257" t="s">
        <v>170</v>
      </c>
      <c r="M893" s="257" t="s">
        <v>3637</v>
      </c>
      <c r="N893" s="257" t="s">
        <v>4358</v>
      </c>
      <c r="O893" s="257" t="s">
        <v>4358</v>
      </c>
      <c r="P893" s="257"/>
      <c r="Q893" s="257" t="s">
        <v>634</v>
      </c>
      <c r="R893" s="257" t="s">
        <v>93</v>
      </c>
      <c r="S893" s="257" t="s">
        <v>79</v>
      </c>
      <c r="T893" s="257" t="s">
        <v>4083</v>
      </c>
      <c r="U893" s="257" t="s">
        <v>4359</v>
      </c>
      <c r="V893" s="257" t="s">
        <v>2316</v>
      </c>
      <c r="W893" s="257" t="s">
        <v>4221</v>
      </c>
      <c r="X893" s="257"/>
      <c r="Y893" s="257"/>
    </row>
    <row r="894" spans="1:25" ht="48" x14ac:dyDescent="0.2">
      <c r="A894" s="257" t="s">
        <v>659</v>
      </c>
      <c r="B894" s="271" t="s">
        <v>4297</v>
      </c>
      <c r="C894" s="271"/>
      <c r="D894" s="257" t="s">
        <v>77</v>
      </c>
      <c r="E894" s="257" t="s">
        <v>89</v>
      </c>
      <c r="F894" s="257" t="s">
        <v>4283</v>
      </c>
      <c r="G894" s="257" t="s">
        <v>4221</v>
      </c>
      <c r="H894" s="257" t="s">
        <v>4360</v>
      </c>
      <c r="I894" s="257" t="s">
        <v>4489</v>
      </c>
      <c r="J894" s="257" t="s">
        <v>118</v>
      </c>
      <c r="K894" s="257" t="s">
        <v>4361</v>
      </c>
      <c r="L894" s="257" t="s">
        <v>143</v>
      </c>
      <c r="M894" s="257" t="s">
        <v>170</v>
      </c>
      <c r="N894" s="257" t="s">
        <v>170</v>
      </c>
      <c r="O894" s="257" t="s">
        <v>170</v>
      </c>
      <c r="P894" s="257" t="s">
        <v>170</v>
      </c>
      <c r="Q894" s="257" t="s">
        <v>143</v>
      </c>
      <c r="R894" s="257" t="s">
        <v>78</v>
      </c>
      <c r="S894" s="257" t="s">
        <v>104</v>
      </c>
      <c r="T894" s="257" t="s">
        <v>4083</v>
      </c>
      <c r="U894" s="257" t="s">
        <v>4362</v>
      </c>
      <c r="V894" s="257" t="s">
        <v>2283</v>
      </c>
      <c r="W894" s="257" t="s">
        <v>4283</v>
      </c>
      <c r="X894" s="257" t="s">
        <v>6869</v>
      </c>
      <c r="Y894" s="257" t="s">
        <v>4489</v>
      </c>
    </row>
    <row r="895" spans="1:25" ht="36" x14ac:dyDescent="0.2">
      <c r="A895" s="257" t="s">
        <v>664</v>
      </c>
      <c r="B895" s="271" t="s">
        <v>4031</v>
      </c>
      <c r="C895" s="271"/>
      <c r="D895" s="257" t="s">
        <v>77</v>
      </c>
      <c r="E895" s="257" t="s">
        <v>89</v>
      </c>
      <c r="F895" s="257" t="s">
        <v>4221</v>
      </c>
      <c r="G895" s="257" t="s">
        <v>4363</v>
      </c>
      <c r="H895" s="257" t="s">
        <v>4364</v>
      </c>
      <c r="I895" s="257" t="s">
        <v>4150</v>
      </c>
      <c r="J895" s="257" t="s">
        <v>4061</v>
      </c>
      <c r="K895" s="257" t="s">
        <v>4367</v>
      </c>
      <c r="L895" s="257" t="s">
        <v>143</v>
      </c>
      <c r="M895" s="257" t="s">
        <v>181</v>
      </c>
      <c r="N895" s="257" t="s">
        <v>181</v>
      </c>
      <c r="O895" s="257" t="s">
        <v>181</v>
      </c>
      <c r="P895" s="257" t="s">
        <v>181</v>
      </c>
      <c r="Q895" s="257" t="s">
        <v>143</v>
      </c>
      <c r="R895" s="257" t="s">
        <v>83</v>
      </c>
      <c r="S895" s="257" t="s">
        <v>79</v>
      </c>
      <c r="T895" s="257" t="s">
        <v>182</v>
      </c>
      <c r="U895" s="257" t="s">
        <v>4368</v>
      </c>
      <c r="V895" s="257" t="s">
        <v>2343</v>
      </c>
      <c r="W895" s="257" t="s">
        <v>4221</v>
      </c>
      <c r="X895" s="257" t="s">
        <v>4369</v>
      </c>
      <c r="Y895" s="257" t="s">
        <v>4150</v>
      </c>
    </row>
    <row r="896" spans="1:25" ht="36" x14ac:dyDescent="0.2">
      <c r="A896" s="257" t="s">
        <v>423</v>
      </c>
      <c r="B896" s="271" t="s">
        <v>4031</v>
      </c>
      <c r="C896" s="271"/>
      <c r="D896" s="257" t="s">
        <v>77</v>
      </c>
      <c r="E896" s="257" t="s">
        <v>89</v>
      </c>
      <c r="F896" s="257" t="s">
        <v>4363</v>
      </c>
      <c r="G896" s="257" t="s">
        <v>4363</v>
      </c>
      <c r="H896" s="257" t="s">
        <v>4364</v>
      </c>
      <c r="I896" s="257" t="s">
        <v>4288</v>
      </c>
      <c r="J896" s="257" t="s">
        <v>118</v>
      </c>
      <c r="K896" s="257" t="s">
        <v>4365</v>
      </c>
      <c r="L896" s="257" t="s">
        <v>143</v>
      </c>
      <c r="M896" s="257" t="s">
        <v>144</v>
      </c>
      <c r="N896" s="257" t="s">
        <v>144</v>
      </c>
      <c r="O896" s="257" t="s">
        <v>144</v>
      </c>
      <c r="P896" s="257" t="s">
        <v>144</v>
      </c>
      <c r="Q896" s="257" t="s">
        <v>143</v>
      </c>
      <c r="R896" s="257" t="s">
        <v>78</v>
      </c>
      <c r="S896" s="257" t="s">
        <v>79</v>
      </c>
      <c r="T896" s="257" t="s">
        <v>4083</v>
      </c>
      <c r="U896" s="257" t="s">
        <v>4366</v>
      </c>
      <c r="V896" s="257" t="s">
        <v>2346</v>
      </c>
      <c r="W896" s="257" t="s">
        <v>4363</v>
      </c>
      <c r="X896" s="257" t="s">
        <v>6870</v>
      </c>
      <c r="Y896" s="257" t="s">
        <v>4288</v>
      </c>
    </row>
    <row r="897" spans="1:25" ht="24" x14ac:dyDescent="0.2">
      <c r="A897" s="257" t="s">
        <v>679</v>
      </c>
      <c r="B897" s="271" t="s">
        <v>4068</v>
      </c>
      <c r="C897" s="271"/>
      <c r="D897" s="257" t="s">
        <v>77</v>
      </c>
      <c r="E897" s="257" t="s">
        <v>89</v>
      </c>
      <c r="F897" s="257" t="s">
        <v>3474</v>
      </c>
      <c r="G897" s="257" t="s">
        <v>4061</v>
      </c>
      <c r="H897" s="257" t="s">
        <v>86</v>
      </c>
      <c r="I897" s="257" t="s">
        <v>4275</v>
      </c>
      <c r="J897" s="257" t="s">
        <v>4298</v>
      </c>
      <c r="K897" s="257" t="s">
        <v>132</v>
      </c>
      <c r="L897" s="257" t="s">
        <v>143</v>
      </c>
      <c r="M897" s="257" t="s">
        <v>181</v>
      </c>
      <c r="N897" s="257" t="s">
        <v>181</v>
      </c>
      <c r="O897" s="257" t="s">
        <v>181</v>
      </c>
      <c r="P897" s="257" t="s">
        <v>181</v>
      </c>
      <c r="Q897" s="257" t="s">
        <v>143</v>
      </c>
      <c r="R897" s="257" t="s">
        <v>78</v>
      </c>
      <c r="S897" s="257" t="s">
        <v>79</v>
      </c>
      <c r="T897" s="257" t="s">
        <v>182</v>
      </c>
      <c r="U897" s="257" t="s">
        <v>3407</v>
      </c>
      <c r="V897" s="257" t="s">
        <v>3467</v>
      </c>
      <c r="W897" s="257" t="s">
        <v>3474</v>
      </c>
      <c r="X897" s="257" t="s">
        <v>4370</v>
      </c>
      <c r="Y897" s="257" t="s">
        <v>4275</v>
      </c>
    </row>
    <row r="898" spans="1:25" ht="48" x14ac:dyDescent="0.2">
      <c r="A898" s="257" t="s">
        <v>685</v>
      </c>
      <c r="B898" s="271" t="s">
        <v>4340</v>
      </c>
      <c r="C898" s="271"/>
      <c r="D898" s="257" t="s">
        <v>77</v>
      </c>
      <c r="E898" s="257" t="s">
        <v>89</v>
      </c>
      <c r="F898" s="257" t="s">
        <v>4221</v>
      </c>
      <c r="G898" s="257" t="s">
        <v>3474</v>
      </c>
      <c r="H898" s="257" t="s">
        <v>97</v>
      </c>
      <c r="I898" s="257" t="s">
        <v>4275</v>
      </c>
      <c r="J898" s="257" t="s">
        <v>3474</v>
      </c>
      <c r="K898" s="257" t="s">
        <v>4251</v>
      </c>
      <c r="L898" s="257" t="s">
        <v>4252</v>
      </c>
      <c r="M898" s="257" t="s">
        <v>4253</v>
      </c>
      <c r="N898" s="257" t="s">
        <v>602</v>
      </c>
      <c r="O898" s="257" t="s">
        <v>602</v>
      </c>
      <c r="P898" s="257" t="s">
        <v>602</v>
      </c>
      <c r="Q898" s="257" t="s">
        <v>143</v>
      </c>
      <c r="R898" s="257" t="s">
        <v>78</v>
      </c>
      <c r="S898" s="257" t="s">
        <v>104</v>
      </c>
      <c r="T898" s="257" t="s">
        <v>4254</v>
      </c>
      <c r="U898" s="257" t="s">
        <v>4371</v>
      </c>
      <c r="V898" s="257" t="s">
        <v>3419</v>
      </c>
      <c r="W898" s="257" t="s">
        <v>4221</v>
      </c>
      <c r="X898" s="257" t="s">
        <v>4372</v>
      </c>
      <c r="Y898" s="257" t="s">
        <v>4275</v>
      </c>
    </row>
    <row r="899" spans="1:25" ht="24" x14ac:dyDescent="0.2">
      <c r="A899" s="257" t="s">
        <v>691</v>
      </c>
      <c r="B899" s="271" t="s">
        <v>4284</v>
      </c>
      <c r="C899" s="271"/>
      <c r="D899" s="257" t="s">
        <v>77</v>
      </c>
      <c r="E899" s="257" t="s">
        <v>121</v>
      </c>
      <c r="F899" s="257" t="s">
        <v>4311</v>
      </c>
      <c r="G899" s="257"/>
      <c r="H899" s="257"/>
      <c r="I899" s="257"/>
      <c r="J899" s="257"/>
      <c r="K899" s="257" t="s">
        <v>76</v>
      </c>
      <c r="L899" s="257" t="s">
        <v>143</v>
      </c>
      <c r="M899" s="257" t="s">
        <v>170</v>
      </c>
      <c r="N899" s="257" t="s">
        <v>170</v>
      </c>
      <c r="O899" s="257" t="s">
        <v>170</v>
      </c>
      <c r="P899" s="257"/>
      <c r="Q899" s="257" t="s">
        <v>143</v>
      </c>
      <c r="R899" s="257" t="s">
        <v>78</v>
      </c>
      <c r="S899" s="257" t="s">
        <v>79</v>
      </c>
      <c r="T899" s="257" t="s">
        <v>4083</v>
      </c>
      <c r="U899" s="257" t="s">
        <v>4373</v>
      </c>
      <c r="V899" s="257" t="s">
        <v>887</v>
      </c>
      <c r="W899" s="257" t="s">
        <v>4311</v>
      </c>
      <c r="X899" s="257"/>
      <c r="Y899" s="257"/>
    </row>
    <row r="900" spans="1:25" ht="36" x14ac:dyDescent="0.2">
      <c r="A900" s="257" t="s">
        <v>696</v>
      </c>
      <c r="B900" s="271" t="s">
        <v>4060</v>
      </c>
      <c r="C900" s="271"/>
      <c r="D900" s="257" t="s">
        <v>77</v>
      </c>
      <c r="E900" s="257" t="s">
        <v>85</v>
      </c>
      <c r="F900" s="257" t="s">
        <v>3717</v>
      </c>
      <c r="G900" s="257" t="s">
        <v>4374</v>
      </c>
      <c r="H900" s="257" t="s">
        <v>4375</v>
      </c>
      <c r="I900" s="257"/>
      <c r="J900" s="257" t="s">
        <v>4374</v>
      </c>
      <c r="K900" s="257" t="s">
        <v>4376</v>
      </c>
      <c r="L900" s="257" t="s">
        <v>4377</v>
      </c>
      <c r="M900" s="257" t="s">
        <v>4378</v>
      </c>
      <c r="N900" s="257" t="s">
        <v>4379</v>
      </c>
      <c r="O900" s="257" t="s">
        <v>4379</v>
      </c>
      <c r="P900" s="257"/>
      <c r="Q900" s="257" t="s">
        <v>143</v>
      </c>
      <c r="R900" s="257" t="s">
        <v>78</v>
      </c>
      <c r="S900" s="257" t="s">
        <v>104</v>
      </c>
      <c r="T900" s="257" t="s">
        <v>4380</v>
      </c>
      <c r="U900" s="257" t="s">
        <v>4381</v>
      </c>
      <c r="V900" s="257" t="s">
        <v>968</v>
      </c>
      <c r="W900" s="257" t="s">
        <v>3717</v>
      </c>
      <c r="X900" s="257"/>
      <c r="Y900" s="257"/>
    </row>
    <row r="901" spans="1:25" ht="24" x14ac:dyDescent="0.2">
      <c r="A901" s="257" t="s">
        <v>702</v>
      </c>
      <c r="B901" s="271" t="s">
        <v>4221</v>
      </c>
      <c r="C901" s="271"/>
      <c r="D901" s="257" t="s">
        <v>77</v>
      </c>
      <c r="E901" s="257" t="s">
        <v>85</v>
      </c>
      <c r="F901" s="257" t="s">
        <v>3717</v>
      </c>
      <c r="G901" s="257" t="s">
        <v>4275</v>
      </c>
      <c r="H901" s="257" t="s">
        <v>4288</v>
      </c>
      <c r="I901" s="257"/>
      <c r="J901" s="257" t="s">
        <v>97</v>
      </c>
      <c r="K901" s="257" t="s">
        <v>4382</v>
      </c>
      <c r="L901" s="257" t="s">
        <v>143</v>
      </c>
      <c r="M901" s="257" t="s">
        <v>4321</v>
      </c>
      <c r="N901" s="257" t="s">
        <v>4321</v>
      </c>
      <c r="O901" s="257" t="s">
        <v>4321</v>
      </c>
      <c r="P901" s="257"/>
      <c r="Q901" s="257" t="s">
        <v>143</v>
      </c>
      <c r="R901" s="257" t="s">
        <v>78</v>
      </c>
      <c r="S901" s="257" t="s">
        <v>79</v>
      </c>
      <c r="T901" s="257" t="s">
        <v>4334</v>
      </c>
      <c r="U901" s="257" t="s">
        <v>4383</v>
      </c>
      <c r="V901" s="257" t="s">
        <v>939</v>
      </c>
      <c r="W901" s="257"/>
      <c r="X901" s="257"/>
      <c r="Y901" s="257"/>
    </row>
    <row r="902" spans="1:25" ht="24" x14ac:dyDescent="0.2">
      <c r="A902" s="257" t="s">
        <v>709</v>
      </c>
      <c r="B902" s="271" t="s">
        <v>4221</v>
      </c>
      <c r="C902" s="271"/>
      <c r="D902" s="257" t="s">
        <v>77</v>
      </c>
      <c r="E902" s="257" t="s">
        <v>89</v>
      </c>
      <c r="F902" s="257" t="s">
        <v>4311</v>
      </c>
      <c r="G902" s="257" t="s">
        <v>3973</v>
      </c>
      <c r="H902" s="257" t="s">
        <v>4096</v>
      </c>
      <c r="I902" s="257" t="s">
        <v>4384</v>
      </c>
      <c r="J902" s="257" t="s">
        <v>3973</v>
      </c>
      <c r="K902" s="257" t="s">
        <v>115</v>
      </c>
      <c r="L902" s="257" t="s">
        <v>186</v>
      </c>
      <c r="M902" s="257" t="s">
        <v>229</v>
      </c>
      <c r="N902" s="257" t="s">
        <v>181</v>
      </c>
      <c r="O902" s="257" t="s">
        <v>181</v>
      </c>
      <c r="P902" s="257" t="s">
        <v>181</v>
      </c>
      <c r="Q902" s="257" t="s">
        <v>143</v>
      </c>
      <c r="R902" s="257" t="s">
        <v>78</v>
      </c>
      <c r="S902" s="257" t="s">
        <v>79</v>
      </c>
      <c r="T902" s="257" t="s">
        <v>182</v>
      </c>
      <c r="U902" s="257" t="s">
        <v>4142</v>
      </c>
      <c r="V902" s="257" t="s">
        <v>2389</v>
      </c>
      <c r="W902" s="257" t="s">
        <v>4311</v>
      </c>
      <c r="X902" s="257" t="s">
        <v>4385</v>
      </c>
      <c r="Y902" s="257" t="s">
        <v>4384</v>
      </c>
    </row>
    <row r="903" spans="1:25" ht="48" x14ac:dyDescent="0.2">
      <c r="A903" s="257" t="s">
        <v>718</v>
      </c>
      <c r="B903" s="271" t="s">
        <v>4363</v>
      </c>
      <c r="C903" s="271"/>
      <c r="D903" s="257" t="s">
        <v>77</v>
      </c>
      <c r="E903" s="257" t="s">
        <v>89</v>
      </c>
      <c r="F903" s="257" t="s">
        <v>3717</v>
      </c>
      <c r="G903" s="257" t="s">
        <v>3717</v>
      </c>
      <c r="H903" s="257" t="s">
        <v>4386</v>
      </c>
      <c r="I903" s="257" t="s">
        <v>120</v>
      </c>
      <c r="J903" s="257" t="s">
        <v>4387</v>
      </c>
      <c r="K903" s="257" t="s">
        <v>4388</v>
      </c>
      <c r="L903" s="257" t="s">
        <v>143</v>
      </c>
      <c r="M903" s="257" t="s">
        <v>229</v>
      </c>
      <c r="N903" s="257" t="s">
        <v>229</v>
      </c>
      <c r="O903" s="257" t="s">
        <v>229</v>
      </c>
      <c r="P903" s="257" t="s">
        <v>229</v>
      </c>
      <c r="Q903" s="257" t="s">
        <v>143</v>
      </c>
      <c r="R903" s="257" t="s">
        <v>83</v>
      </c>
      <c r="S903" s="257" t="s">
        <v>79</v>
      </c>
      <c r="T903" s="257" t="s">
        <v>182</v>
      </c>
      <c r="U903" s="257" t="s">
        <v>4389</v>
      </c>
      <c r="V903" s="257" t="s">
        <v>3509</v>
      </c>
      <c r="W903" s="257" t="s">
        <v>3717</v>
      </c>
      <c r="X903" s="257" t="s">
        <v>4390</v>
      </c>
      <c r="Y903" s="257" t="s">
        <v>120</v>
      </c>
    </row>
    <row r="904" spans="1:25" ht="24" x14ac:dyDescent="0.2">
      <c r="A904" s="257" t="s">
        <v>726</v>
      </c>
      <c r="B904" s="271" t="s">
        <v>3474</v>
      </c>
      <c r="C904" s="271"/>
      <c r="D904" s="257" t="s">
        <v>77</v>
      </c>
      <c r="E904" s="257" t="s">
        <v>89</v>
      </c>
      <c r="F904" s="257" t="s">
        <v>3717</v>
      </c>
      <c r="G904" s="257" t="s">
        <v>4078</v>
      </c>
      <c r="H904" s="257" t="s">
        <v>88</v>
      </c>
      <c r="I904" s="257" t="s">
        <v>4391</v>
      </c>
      <c r="J904" s="257" t="s">
        <v>4392</v>
      </c>
      <c r="K904" s="257" t="s">
        <v>4393</v>
      </c>
      <c r="L904" s="257" t="s">
        <v>143</v>
      </c>
      <c r="M904" s="257" t="s">
        <v>181</v>
      </c>
      <c r="N904" s="257" t="s">
        <v>181</v>
      </c>
      <c r="O904" s="257" t="s">
        <v>181</v>
      </c>
      <c r="P904" s="257" t="s">
        <v>181</v>
      </c>
      <c r="Q904" s="257" t="s">
        <v>143</v>
      </c>
      <c r="R904" s="257" t="s">
        <v>78</v>
      </c>
      <c r="S904" s="257" t="s">
        <v>79</v>
      </c>
      <c r="T904" s="257" t="s">
        <v>182</v>
      </c>
      <c r="U904" s="257" t="s">
        <v>4071</v>
      </c>
      <c r="V904" s="257" t="s">
        <v>957</v>
      </c>
      <c r="W904" s="257" t="s">
        <v>3717</v>
      </c>
      <c r="X904" s="257" t="s">
        <v>4394</v>
      </c>
      <c r="Y904" s="257" t="s">
        <v>4391</v>
      </c>
    </row>
    <row r="905" spans="1:25" ht="24" x14ac:dyDescent="0.2">
      <c r="A905" s="257" t="s">
        <v>731</v>
      </c>
      <c r="B905" s="271" t="s">
        <v>4061</v>
      </c>
      <c r="C905" s="271"/>
      <c r="D905" s="257" t="s">
        <v>77</v>
      </c>
      <c r="E905" s="257" t="s">
        <v>89</v>
      </c>
      <c r="F905" s="257" t="s">
        <v>4298</v>
      </c>
      <c r="G905" s="257" t="s">
        <v>4298</v>
      </c>
      <c r="H905" s="257" t="s">
        <v>103</v>
      </c>
      <c r="I905" s="257" t="s">
        <v>3351</v>
      </c>
      <c r="J905" s="257" t="s">
        <v>4298</v>
      </c>
      <c r="K905" s="257" t="s">
        <v>133</v>
      </c>
      <c r="L905" s="257" t="s">
        <v>143</v>
      </c>
      <c r="M905" s="257" t="s">
        <v>181</v>
      </c>
      <c r="N905" s="257" t="s">
        <v>181</v>
      </c>
      <c r="O905" s="257" t="s">
        <v>181</v>
      </c>
      <c r="P905" s="257" t="s">
        <v>181</v>
      </c>
      <c r="Q905" s="257" t="s">
        <v>143</v>
      </c>
      <c r="R905" s="257" t="s">
        <v>83</v>
      </c>
      <c r="S905" s="257" t="s">
        <v>79</v>
      </c>
      <c r="T905" s="257" t="s">
        <v>182</v>
      </c>
      <c r="U905" s="257" t="s">
        <v>4395</v>
      </c>
      <c r="V905" s="257" t="s">
        <v>4396</v>
      </c>
      <c r="W905" s="257" t="s">
        <v>4298</v>
      </c>
      <c r="X905" s="257" t="s">
        <v>4397</v>
      </c>
      <c r="Y905" s="257" t="s">
        <v>3351</v>
      </c>
    </row>
    <row r="906" spans="1:25" ht="24" x14ac:dyDescent="0.2">
      <c r="A906" s="257" t="s">
        <v>738</v>
      </c>
      <c r="B906" s="271" t="s">
        <v>4061</v>
      </c>
      <c r="C906" s="271"/>
      <c r="D906" s="257" t="s">
        <v>77</v>
      </c>
      <c r="E906" s="257" t="s">
        <v>89</v>
      </c>
      <c r="F906" s="257" t="s">
        <v>4298</v>
      </c>
      <c r="G906" s="257" t="s">
        <v>4145</v>
      </c>
      <c r="H906" s="257" t="s">
        <v>4398</v>
      </c>
      <c r="I906" s="257" t="s">
        <v>4157</v>
      </c>
      <c r="J906" s="257" t="s">
        <v>4110</v>
      </c>
      <c r="K906" s="257" t="s">
        <v>115</v>
      </c>
      <c r="L906" s="257" t="s">
        <v>143</v>
      </c>
      <c r="M906" s="257" t="s">
        <v>181</v>
      </c>
      <c r="N906" s="257" t="s">
        <v>181</v>
      </c>
      <c r="O906" s="257" t="s">
        <v>181</v>
      </c>
      <c r="P906" s="257" t="s">
        <v>181</v>
      </c>
      <c r="Q906" s="257" t="s">
        <v>143</v>
      </c>
      <c r="R906" s="257" t="s">
        <v>83</v>
      </c>
      <c r="S906" s="257" t="s">
        <v>79</v>
      </c>
      <c r="T906" s="257" t="s">
        <v>182</v>
      </c>
      <c r="U906" s="257" t="s">
        <v>4399</v>
      </c>
      <c r="V906" s="257" t="s">
        <v>998</v>
      </c>
      <c r="W906" s="257" t="s">
        <v>4298</v>
      </c>
      <c r="X906" s="257" t="s">
        <v>4400</v>
      </c>
      <c r="Y906" s="257" t="s">
        <v>4157</v>
      </c>
    </row>
    <row r="907" spans="1:25" ht="48" x14ac:dyDescent="0.2">
      <c r="A907" s="257" t="s">
        <v>743</v>
      </c>
      <c r="B907" s="271" t="s">
        <v>4246</v>
      </c>
      <c r="C907" s="271"/>
      <c r="D907" s="257" t="s">
        <v>77</v>
      </c>
      <c r="E907" s="257" t="s">
        <v>136</v>
      </c>
      <c r="F907" s="257" t="s">
        <v>4374</v>
      </c>
      <c r="G907" s="257" t="s">
        <v>4401</v>
      </c>
      <c r="H907" s="257" t="s">
        <v>4402</v>
      </c>
      <c r="I907" s="257" t="s">
        <v>6855</v>
      </c>
      <c r="J907" s="257"/>
      <c r="K907" s="257" t="s">
        <v>4403</v>
      </c>
      <c r="L907" s="257" t="s">
        <v>143</v>
      </c>
      <c r="M907" s="257" t="s">
        <v>4404</v>
      </c>
      <c r="N907" s="257" t="s">
        <v>4404</v>
      </c>
      <c r="O907" s="257" t="s">
        <v>4404</v>
      </c>
      <c r="P907" s="257"/>
      <c r="Q907" s="257" t="s">
        <v>143</v>
      </c>
      <c r="R907" s="257" t="s">
        <v>78</v>
      </c>
      <c r="S907" s="257" t="s">
        <v>79</v>
      </c>
      <c r="T907" s="257" t="s">
        <v>4405</v>
      </c>
      <c r="U907" s="257" t="s">
        <v>4406</v>
      </c>
      <c r="V907" s="257" t="s">
        <v>3583</v>
      </c>
      <c r="W907" s="257" t="s">
        <v>4374</v>
      </c>
      <c r="X907" s="257"/>
      <c r="Y907" s="257"/>
    </row>
    <row r="908" spans="1:25" ht="24" x14ac:dyDescent="0.2">
      <c r="A908" s="257" t="s">
        <v>748</v>
      </c>
      <c r="B908" s="271" t="s">
        <v>4246</v>
      </c>
      <c r="C908" s="271"/>
      <c r="D908" s="257" t="s">
        <v>77</v>
      </c>
      <c r="E908" s="257" t="s">
        <v>89</v>
      </c>
      <c r="F908" s="257" t="s">
        <v>4145</v>
      </c>
      <c r="G908" s="257" t="s">
        <v>4145</v>
      </c>
      <c r="H908" s="257" t="s">
        <v>4157</v>
      </c>
      <c r="I908" s="257" t="s">
        <v>4407</v>
      </c>
      <c r="J908" s="257" t="s">
        <v>4145</v>
      </c>
      <c r="K908" s="257" t="s">
        <v>115</v>
      </c>
      <c r="L908" s="257" t="s">
        <v>186</v>
      </c>
      <c r="M908" s="257" t="s">
        <v>186</v>
      </c>
      <c r="N908" s="257" t="s">
        <v>229</v>
      </c>
      <c r="O908" s="257" t="s">
        <v>229</v>
      </c>
      <c r="P908" s="257" t="s">
        <v>229</v>
      </c>
      <c r="Q908" s="257" t="s">
        <v>143</v>
      </c>
      <c r="R908" s="257" t="s">
        <v>83</v>
      </c>
      <c r="S908" s="257" t="s">
        <v>79</v>
      </c>
      <c r="T908" s="257" t="s">
        <v>182</v>
      </c>
      <c r="U908" s="257" t="s">
        <v>3422</v>
      </c>
      <c r="V908" s="257" t="s">
        <v>4408</v>
      </c>
      <c r="W908" s="257" t="s">
        <v>4145</v>
      </c>
      <c r="X908" s="257" t="s">
        <v>4409</v>
      </c>
      <c r="Y908" s="257" t="s">
        <v>4407</v>
      </c>
    </row>
    <row r="909" spans="1:25" ht="24" x14ac:dyDescent="0.2">
      <c r="A909" s="257" t="s">
        <v>757</v>
      </c>
      <c r="B909" s="271" t="s">
        <v>4246</v>
      </c>
      <c r="C909" s="271"/>
      <c r="D909" s="257" t="s">
        <v>77</v>
      </c>
      <c r="E909" s="257" t="s">
        <v>89</v>
      </c>
      <c r="F909" s="257" t="s">
        <v>4145</v>
      </c>
      <c r="G909" s="257" t="s">
        <v>4407</v>
      </c>
      <c r="H909" s="257" t="s">
        <v>4410</v>
      </c>
      <c r="I909" s="257" t="s">
        <v>4149</v>
      </c>
      <c r="J909" s="257" t="s">
        <v>4407</v>
      </c>
      <c r="K909" s="257" t="s">
        <v>132</v>
      </c>
      <c r="L909" s="257" t="s">
        <v>143</v>
      </c>
      <c r="M909" s="257" t="s">
        <v>181</v>
      </c>
      <c r="N909" s="257" t="s">
        <v>181</v>
      </c>
      <c r="O909" s="257" t="s">
        <v>181</v>
      </c>
      <c r="P909" s="257" t="s">
        <v>181</v>
      </c>
      <c r="Q909" s="257" t="s">
        <v>143</v>
      </c>
      <c r="R909" s="257" t="s">
        <v>78</v>
      </c>
      <c r="S909" s="257" t="s">
        <v>79</v>
      </c>
      <c r="T909" s="257" t="s">
        <v>182</v>
      </c>
      <c r="U909" s="257" t="s">
        <v>4411</v>
      </c>
      <c r="V909" s="257" t="s">
        <v>1074</v>
      </c>
      <c r="W909" s="257" t="s">
        <v>4145</v>
      </c>
      <c r="X909" s="257" t="s">
        <v>4412</v>
      </c>
      <c r="Y909" s="257" t="s">
        <v>4149</v>
      </c>
    </row>
    <row r="910" spans="1:25" ht="84" x14ac:dyDescent="0.2">
      <c r="A910" s="257" t="s">
        <v>763</v>
      </c>
      <c r="B910" s="271" t="s">
        <v>4246</v>
      </c>
      <c r="C910" s="271"/>
      <c r="D910" s="257" t="s">
        <v>77</v>
      </c>
      <c r="E910" s="257" t="s">
        <v>89</v>
      </c>
      <c r="F910" s="257" t="s">
        <v>4087</v>
      </c>
      <c r="G910" s="257" t="s">
        <v>4401</v>
      </c>
      <c r="H910" s="257" t="s">
        <v>4402</v>
      </c>
      <c r="I910" s="257" t="s">
        <v>4242</v>
      </c>
      <c r="J910" s="257" t="s">
        <v>4401</v>
      </c>
      <c r="K910" s="257" t="s">
        <v>4413</v>
      </c>
      <c r="L910" s="257" t="s">
        <v>143</v>
      </c>
      <c r="M910" s="257" t="s">
        <v>4414</v>
      </c>
      <c r="N910" s="257" t="s">
        <v>4414</v>
      </c>
      <c r="O910" s="257" t="s">
        <v>4414</v>
      </c>
      <c r="P910" s="257" t="s">
        <v>4414</v>
      </c>
      <c r="Q910" s="257" t="s">
        <v>143</v>
      </c>
      <c r="R910" s="257" t="s">
        <v>78</v>
      </c>
      <c r="S910" s="257" t="s">
        <v>79</v>
      </c>
      <c r="T910" s="257" t="s">
        <v>4415</v>
      </c>
      <c r="U910" s="257" t="s">
        <v>4416</v>
      </c>
      <c r="V910" s="257" t="s">
        <v>3620</v>
      </c>
      <c r="W910" s="257" t="s">
        <v>4087</v>
      </c>
      <c r="X910" s="257" t="s">
        <v>4417</v>
      </c>
      <c r="Y910" s="257" t="s">
        <v>4242</v>
      </c>
    </row>
    <row r="911" spans="1:25" ht="60" x14ac:dyDescent="0.2">
      <c r="A911" s="257" t="s">
        <v>772</v>
      </c>
      <c r="B911" s="271" t="s">
        <v>4246</v>
      </c>
      <c r="C911" s="271"/>
      <c r="D911" s="257" t="s">
        <v>77</v>
      </c>
      <c r="E911" s="257" t="s">
        <v>89</v>
      </c>
      <c r="F911" s="257" t="s">
        <v>4407</v>
      </c>
      <c r="G911" s="257" t="s">
        <v>4401</v>
      </c>
      <c r="H911" s="257" t="s">
        <v>4402</v>
      </c>
      <c r="I911" s="257" t="s">
        <v>4418</v>
      </c>
      <c r="J911" s="257" t="s">
        <v>4401</v>
      </c>
      <c r="K911" s="257" t="s">
        <v>4419</v>
      </c>
      <c r="L911" s="257" t="s">
        <v>2771</v>
      </c>
      <c r="M911" s="257" t="s">
        <v>238</v>
      </c>
      <c r="N911" s="257" t="s">
        <v>4420</v>
      </c>
      <c r="O911" s="257" t="s">
        <v>4420</v>
      </c>
      <c r="P911" s="257" t="s">
        <v>4420</v>
      </c>
      <c r="Q911" s="257" t="s">
        <v>143</v>
      </c>
      <c r="R911" s="257" t="s">
        <v>78</v>
      </c>
      <c r="S911" s="257" t="s">
        <v>79</v>
      </c>
      <c r="T911" s="257" t="s">
        <v>4421</v>
      </c>
      <c r="U911" s="257" t="s">
        <v>4422</v>
      </c>
      <c r="V911" s="257" t="s">
        <v>1113</v>
      </c>
      <c r="W911" s="257" t="s">
        <v>4407</v>
      </c>
      <c r="X911" s="257" t="s">
        <v>4423</v>
      </c>
      <c r="Y911" s="257" t="s">
        <v>4418</v>
      </c>
    </row>
    <row r="912" spans="1:25" ht="48" x14ac:dyDescent="0.2">
      <c r="A912" s="257" t="s">
        <v>776</v>
      </c>
      <c r="B912" s="271" t="s">
        <v>4246</v>
      </c>
      <c r="C912" s="271"/>
      <c r="D912" s="257" t="s">
        <v>77</v>
      </c>
      <c r="E912" s="257" t="s">
        <v>89</v>
      </c>
      <c r="F912" s="257" t="s">
        <v>4145</v>
      </c>
      <c r="G912" s="257" t="s">
        <v>4424</v>
      </c>
      <c r="H912" s="257" t="s">
        <v>4425</v>
      </c>
      <c r="I912" s="257" t="s">
        <v>120</v>
      </c>
      <c r="J912" s="257" t="s">
        <v>4387</v>
      </c>
      <c r="K912" s="257" t="s">
        <v>133</v>
      </c>
      <c r="L912" s="257" t="s">
        <v>143</v>
      </c>
      <c r="M912" s="257" t="s">
        <v>197</v>
      </c>
      <c r="N912" s="257" t="s">
        <v>197</v>
      </c>
      <c r="O912" s="257" t="s">
        <v>197</v>
      </c>
      <c r="P912" s="257" t="s">
        <v>197</v>
      </c>
      <c r="Q912" s="257" t="s">
        <v>143</v>
      </c>
      <c r="R912" s="257" t="s">
        <v>83</v>
      </c>
      <c r="S912" s="257" t="s">
        <v>79</v>
      </c>
      <c r="T912" s="257" t="s">
        <v>182</v>
      </c>
      <c r="U912" s="257" t="s">
        <v>4389</v>
      </c>
      <c r="V912" s="257" t="s">
        <v>1025</v>
      </c>
      <c r="W912" s="257" t="s">
        <v>4145</v>
      </c>
      <c r="X912" s="257" t="s">
        <v>4426</v>
      </c>
      <c r="Y912" s="257" t="s">
        <v>120</v>
      </c>
    </row>
    <row r="913" spans="1:25" ht="48" x14ac:dyDescent="0.2">
      <c r="A913" s="257" t="s">
        <v>781</v>
      </c>
      <c r="B913" s="271" t="s">
        <v>4246</v>
      </c>
      <c r="C913" s="271"/>
      <c r="D913" s="257" t="s">
        <v>77</v>
      </c>
      <c r="E913" s="257" t="s">
        <v>89</v>
      </c>
      <c r="F913" s="257" t="s">
        <v>4145</v>
      </c>
      <c r="G913" s="257" t="s">
        <v>4427</v>
      </c>
      <c r="H913" s="257" t="s">
        <v>4428</v>
      </c>
      <c r="I913" s="257" t="s">
        <v>4519</v>
      </c>
      <c r="J913" s="257" t="s">
        <v>4427</v>
      </c>
      <c r="K913" s="257" t="s">
        <v>4429</v>
      </c>
      <c r="L913" s="257" t="s">
        <v>143</v>
      </c>
      <c r="M913" s="257" t="s">
        <v>4430</v>
      </c>
      <c r="N913" s="257" t="s">
        <v>4430</v>
      </c>
      <c r="O913" s="257" t="s">
        <v>4430</v>
      </c>
      <c r="P913" s="257" t="s">
        <v>4430</v>
      </c>
      <c r="Q913" s="257" t="s">
        <v>143</v>
      </c>
      <c r="R913" s="257" t="s">
        <v>78</v>
      </c>
      <c r="S913" s="257" t="s">
        <v>104</v>
      </c>
      <c r="T913" s="257" t="s">
        <v>4431</v>
      </c>
      <c r="U913" s="257" t="s">
        <v>4432</v>
      </c>
      <c r="V913" s="257" t="s">
        <v>1043</v>
      </c>
      <c r="W913" s="257" t="s">
        <v>4145</v>
      </c>
      <c r="X913" s="257" t="s">
        <v>6871</v>
      </c>
      <c r="Y913" s="257" t="s">
        <v>4519</v>
      </c>
    </row>
    <row r="914" spans="1:25" ht="24" x14ac:dyDescent="0.2">
      <c r="A914" s="257" t="s">
        <v>787</v>
      </c>
      <c r="B914" s="271" t="s">
        <v>4311</v>
      </c>
      <c r="C914" s="271"/>
      <c r="D914" s="257" t="s">
        <v>77</v>
      </c>
      <c r="E914" s="257" t="s">
        <v>121</v>
      </c>
      <c r="F914" s="257" t="s">
        <v>4424</v>
      </c>
      <c r="G914" s="257"/>
      <c r="H914" s="257"/>
      <c r="I914" s="257" t="s">
        <v>4433</v>
      </c>
      <c r="J914" s="257"/>
      <c r="K914" s="257" t="s">
        <v>4434</v>
      </c>
      <c r="L914" s="257" t="s">
        <v>143</v>
      </c>
      <c r="M914" s="257" t="s">
        <v>4435</v>
      </c>
      <c r="N914" s="257" t="s">
        <v>4435</v>
      </c>
      <c r="O914" s="257" t="s">
        <v>4435</v>
      </c>
      <c r="P914" s="257"/>
      <c r="Q914" s="257" t="s">
        <v>143</v>
      </c>
      <c r="R914" s="257" t="s">
        <v>78</v>
      </c>
      <c r="S914" s="257" t="s">
        <v>79</v>
      </c>
      <c r="T914" s="257" t="s">
        <v>4436</v>
      </c>
      <c r="U914" s="257" t="s">
        <v>3921</v>
      </c>
      <c r="V914" s="257" t="s">
        <v>1078</v>
      </c>
      <c r="W914" s="257" t="s">
        <v>4424</v>
      </c>
      <c r="X914" s="257"/>
      <c r="Y914" s="257"/>
    </row>
    <row r="915" spans="1:25" ht="36" x14ac:dyDescent="0.2">
      <c r="A915" s="257" t="s">
        <v>792</v>
      </c>
      <c r="B915" s="271" t="s">
        <v>4311</v>
      </c>
      <c r="C915" s="271"/>
      <c r="D915" s="257" t="s">
        <v>77</v>
      </c>
      <c r="E915" s="257" t="s">
        <v>89</v>
      </c>
      <c r="F915" s="257" t="s">
        <v>4424</v>
      </c>
      <c r="G915" s="257" t="s">
        <v>4424</v>
      </c>
      <c r="H915" s="257" t="s">
        <v>4425</v>
      </c>
      <c r="I915" s="257" t="s">
        <v>4441</v>
      </c>
      <c r="J915" s="257" t="s">
        <v>4424</v>
      </c>
      <c r="K915" s="257" t="s">
        <v>4442</v>
      </c>
      <c r="L915" s="257" t="s">
        <v>143</v>
      </c>
      <c r="M915" s="257" t="s">
        <v>423</v>
      </c>
      <c r="N915" s="257" t="s">
        <v>423</v>
      </c>
      <c r="O915" s="257" t="s">
        <v>423</v>
      </c>
      <c r="P915" s="257" t="s">
        <v>423</v>
      </c>
      <c r="Q915" s="257" t="s">
        <v>143</v>
      </c>
      <c r="R915" s="257" t="s">
        <v>78</v>
      </c>
      <c r="S915" s="257" t="s">
        <v>79</v>
      </c>
      <c r="T915" s="257" t="s">
        <v>4083</v>
      </c>
      <c r="U915" s="257" t="s">
        <v>4443</v>
      </c>
      <c r="V915" s="257" t="s">
        <v>1068</v>
      </c>
      <c r="W915" s="257" t="s">
        <v>4424</v>
      </c>
      <c r="X915" s="257" t="s">
        <v>4444</v>
      </c>
      <c r="Y915" s="257" t="s">
        <v>4441</v>
      </c>
    </row>
    <row r="916" spans="1:25" ht="48" x14ac:dyDescent="0.2">
      <c r="A916" s="257" t="s">
        <v>797</v>
      </c>
      <c r="B916" s="271" t="s">
        <v>4311</v>
      </c>
      <c r="C916" s="271"/>
      <c r="D916" s="257" t="s">
        <v>77</v>
      </c>
      <c r="E916" s="257" t="s">
        <v>89</v>
      </c>
      <c r="F916" s="257" t="s">
        <v>4424</v>
      </c>
      <c r="G916" s="257" t="s">
        <v>4392</v>
      </c>
      <c r="H916" s="257" t="s">
        <v>4445</v>
      </c>
      <c r="I916" s="257" t="s">
        <v>4288</v>
      </c>
      <c r="J916" s="257" t="s">
        <v>4392</v>
      </c>
      <c r="K916" s="257" t="s">
        <v>4446</v>
      </c>
      <c r="L916" s="257" t="s">
        <v>143</v>
      </c>
      <c r="M916" s="257" t="s">
        <v>186</v>
      </c>
      <c r="N916" s="257" t="s">
        <v>186</v>
      </c>
      <c r="O916" s="257" t="s">
        <v>186</v>
      </c>
      <c r="P916" s="257" t="s">
        <v>186</v>
      </c>
      <c r="Q916" s="257" t="s">
        <v>143</v>
      </c>
      <c r="R916" s="257" t="s">
        <v>78</v>
      </c>
      <c r="S916" s="257" t="s">
        <v>79</v>
      </c>
      <c r="T916" s="257" t="s">
        <v>4447</v>
      </c>
      <c r="U916" s="257" t="s">
        <v>4448</v>
      </c>
      <c r="V916" s="257" t="s">
        <v>4449</v>
      </c>
      <c r="W916" s="257" t="s">
        <v>4450</v>
      </c>
      <c r="X916" s="257" t="s">
        <v>4451</v>
      </c>
      <c r="Y916" s="257" t="s">
        <v>4288</v>
      </c>
    </row>
    <row r="917" spans="1:25" ht="48" x14ac:dyDescent="0.2">
      <c r="A917" s="257" t="s">
        <v>803</v>
      </c>
      <c r="B917" s="271" t="s">
        <v>4311</v>
      </c>
      <c r="C917" s="271"/>
      <c r="D917" s="257" t="s">
        <v>77</v>
      </c>
      <c r="E917" s="257" t="s">
        <v>89</v>
      </c>
      <c r="F917" s="257" t="s">
        <v>4407</v>
      </c>
      <c r="G917" s="257" t="s">
        <v>4401</v>
      </c>
      <c r="H917" s="257" t="s">
        <v>4402</v>
      </c>
      <c r="I917" s="257" t="s">
        <v>4697</v>
      </c>
      <c r="J917" s="257" t="s">
        <v>4401</v>
      </c>
      <c r="K917" s="257" t="s">
        <v>4437</v>
      </c>
      <c r="L917" s="257" t="s">
        <v>143</v>
      </c>
      <c r="M917" s="257" t="s">
        <v>4438</v>
      </c>
      <c r="N917" s="257" t="s">
        <v>4438</v>
      </c>
      <c r="O917" s="257" t="s">
        <v>4438</v>
      </c>
      <c r="P917" s="257" t="s">
        <v>4438</v>
      </c>
      <c r="Q917" s="257" t="s">
        <v>143</v>
      </c>
      <c r="R917" s="257" t="s">
        <v>78</v>
      </c>
      <c r="S917" s="257" t="s">
        <v>79</v>
      </c>
      <c r="T917" s="257" t="s">
        <v>4439</v>
      </c>
      <c r="U917" s="257" t="s">
        <v>4440</v>
      </c>
      <c r="V917" s="257" t="s">
        <v>1097</v>
      </c>
      <c r="W917" s="257" t="s">
        <v>4407</v>
      </c>
      <c r="X917" s="257" t="s">
        <v>6872</v>
      </c>
      <c r="Y917" s="257" t="s">
        <v>4697</v>
      </c>
    </row>
    <row r="918" spans="1:25" ht="24" x14ac:dyDescent="0.2">
      <c r="A918" s="257" t="s">
        <v>806</v>
      </c>
      <c r="B918" s="271" t="s">
        <v>3717</v>
      </c>
      <c r="C918" s="271"/>
      <c r="D918" s="257" t="s">
        <v>77</v>
      </c>
      <c r="E918" s="257" t="s">
        <v>89</v>
      </c>
      <c r="F918" s="257" t="s">
        <v>4087</v>
      </c>
      <c r="G918" s="257" t="s">
        <v>4424</v>
      </c>
      <c r="H918" s="257" t="s">
        <v>4425</v>
      </c>
      <c r="I918" s="257" t="s">
        <v>4109</v>
      </c>
      <c r="J918" s="257" t="s">
        <v>4424</v>
      </c>
      <c r="K918" s="257" t="s">
        <v>132</v>
      </c>
      <c r="L918" s="257" t="s">
        <v>143</v>
      </c>
      <c r="M918" s="257" t="s">
        <v>181</v>
      </c>
      <c r="N918" s="257" t="s">
        <v>181</v>
      </c>
      <c r="O918" s="257" t="s">
        <v>181</v>
      </c>
      <c r="P918" s="257" t="s">
        <v>181</v>
      </c>
      <c r="Q918" s="257" t="s">
        <v>143</v>
      </c>
      <c r="R918" s="257" t="s">
        <v>78</v>
      </c>
      <c r="S918" s="257" t="s">
        <v>79</v>
      </c>
      <c r="T918" s="257" t="s">
        <v>182</v>
      </c>
      <c r="U918" s="257" t="s">
        <v>4452</v>
      </c>
      <c r="V918" s="257" t="s">
        <v>3604</v>
      </c>
      <c r="W918" s="257" t="s">
        <v>4087</v>
      </c>
      <c r="X918" s="257" t="s">
        <v>4453</v>
      </c>
      <c r="Y918" s="257" t="s">
        <v>4109</v>
      </c>
    </row>
    <row r="919" spans="1:25" ht="24" x14ac:dyDescent="0.2">
      <c r="A919" s="257" t="s">
        <v>810</v>
      </c>
      <c r="B919" s="271" t="s">
        <v>3717</v>
      </c>
      <c r="C919" s="271"/>
      <c r="D919" s="257" t="s">
        <v>77</v>
      </c>
      <c r="E919" s="257" t="s">
        <v>89</v>
      </c>
      <c r="F919" s="257" t="s">
        <v>4424</v>
      </c>
      <c r="G919" s="257" t="s">
        <v>4424</v>
      </c>
      <c r="H919" s="257" t="s">
        <v>4425</v>
      </c>
      <c r="I919" s="257" t="s">
        <v>4110</v>
      </c>
      <c r="J919" s="257" t="s">
        <v>4424</v>
      </c>
      <c r="K919" s="257" t="s">
        <v>132</v>
      </c>
      <c r="L919" s="257" t="s">
        <v>229</v>
      </c>
      <c r="M919" s="257" t="s">
        <v>181</v>
      </c>
      <c r="N919" s="257" t="s">
        <v>234</v>
      </c>
      <c r="O919" s="257" t="s">
        <v>234</v>
      </c>
      <c r="P919" s="257" t="s">
        <v>234</v>
      </c>
      <c r="Q919" s="257" t="s">
        <v>143</v>
      </c>
      <c r="R919" s="257" t="s">
        <v>78</v>
      </c>
      <c r="S919" s="257" t="s">
        <v>79</v>
      </c>
      <c r="T919" s="257" t="s">
        <v>4454</v>
      </c>
      <c r="U919" s="257" t="s">
        <v>3425</v>
      </c>
      <c r="V919" s="257" t="s">
        <v>4455</v>
      </c>
      <c r="W919" s="257" t="s">
        <v>4424</v>
      </c>
      <c r="X919" s="257" t="s">
        <v>4456</v>
      </c>
      <c r="Y919" s="257" t="s">
        <v>4110</v>
      </c>
    </row>
    <row r="920" spans="1:25" ht="36" x14ac:dyDescent="0.2">
      <c r="A920" s="257" t="s">
        <v>818</v>
      </c>
      <c r="B920" s="271" t="s">
        <v>3717</v>
      </c>
      <c r="C920" s="271"/>
      <c r="D920" s="257" t="s">
        <v>77</v>
      </c>
      <c r="E920" s="257" t="s">
        <v>89</v>
      </c>
      <c r="F920" s="257" t="s">
        <v>4087</v>
      </c>
      <c r="G920" s="257" t="s">
        <v>4457</v>
      </c>
      <c r="H920" s="257" t="s">
        <v>4458</v>
      </c>
      <c r="I920" s="257" t="s">
        <v>3825</v>
      </c>
      <c r="J920" s="257" t="s">
        <v>4457</v>
      </c>
      <c r="K920" s="257" t="s">
        <v>4459</v>
      </c>
      <c r="L920" s="257" t="s">
        <v>143</v>
      </c>
      <c r="M920" s="257" t="s">
        <v>181</v>
      </c>
      <c r="N920" s="257" t="s">
        <v>181</v>
      </c>
      <c r="O920" s="257" t="s">
        <v>181</v>
      </c>
      <c r="P920" s="257" t="s">
        <v>181</v>
      </c>
      <c r="Q920" s="257" t="s">
        <v>143</v>
      </c>
      <c r="R920" s="257" t="s">
        <v>78</v>
      </c>
      <c r="S920" s="257" t="s">
        <v>79</v>
      </c>
      <c r="T920" s="257" t="s">
        <v>182</v>
      </c>
      <c r="U920" s="257" t="s">
        <v>4460</v>
      </c>
      <c r="V920" s="257" t="s">
        <v>3611</v>
      </c>
      <c r="W920" s="257" t="s">
        <v>4087</v>
      </c>
      <c r="X920" s="257" t="s">
        <v>4461</v>
      </c>
      <c r="Y920" s="257" t="s">
        <v>3825</v>
      </c>
    </row>
    <row r="921" spans="1:25" ht="24" x14ac:dyDescent="0.2">
      <c r="A921" s="257" t="s">
        <v>144</v>
      </c>
      <c r="B921" s="271" t="s">
        <v>3973</v>
      </c>
      <c r="C921" s="271"/>
      <c r="D921" s="257" t="s">
        <v>77</v>
      </c>
      <c r="E921" s="257" t="s">
        <v>89</v>
      </c>
      <c r="F921" s="257" t="s">
        <v>4407</v>
      </c>
      <c r="G921" s="257" t="s">
        <v>4407</v>
      </c>
      <c r="H921" s="257" t="s">
        <v>4410</v>
      </c>
      <c r="I921" s="257" t="s">
        <v>3825</v>
      </c>
      <c r="J921" s="257" t="s">
        <v>4407</v>
      </c>
      <c r="K921" s="257" t="s">
        <v>132</v>
      </c>
      <c r="L921" s="257" t="s">
        <v>143</v>
      </c>
      <c r="M921" s="257" t="s">
        <v>181</v>
      </c>
      <c r="N921" s="257" t="s">
        <v>181</v>
      </c>
      <c r="O921" s="257" t="s">
        <v>181</v>
      </c>
      <c r="P921" s="257" t="s">
        <v>181</v>
      </c>
      <c r="Q921" s="257" t="s">
        <v>143</v>
      </c>
      <c r="R921" s="257" t="s">
        <v>83</v>
      </c>
      <c r="S921" s="257" t="s">
        <v>79</v>
      </c>
      <c r="T921" s="257" t="s">
        <v>182</v>
      </c>
      <c r="U921" s="257" t="s">
        <v>3407</v>
      </c>
      <c r="V921" s="257" t="s">
        <v>4462</v>
      </c>
      <c r="W921" s="257" t="s">
        <v>4407</v>
      </c>
      <c r="X921" s="257" t="s">
        <v>4463</v>
      </c>
      <c r="Y921" s="257" t="s">
        <v>3825</v>
      </c>
    </row>
    <row r="922" spans="1:25" ht="24" x14ac:dyDescent="0.2">
      <c r="A922" s="257" t="s">
        <v>827</v>
      </c>
      <c r="B922" s="271" t="s">
        <v>4298</v>
      </c>
      <c r="C922" s="271"/>
      <c r="D922" s="257" t="s">
        <v>77</v>
      </c>
      <c r="E922" s="257" t="s">
        <v>121</v>
      </c>
      <c r="F922" s="257" t="s">
        <v>4274</v>
      </c>
      <c r="G922" s="257"/>
      <c r="H922" s="257"/>
      <c r="I922" s="257" t="s">
        <v>4384</v>
      </c>
      <c r="J922" s="257"/>
      <c r="K922" s="257" t="s">
        <v>4464</v>
      </c>
      <c r="L922" s="257" t="s">
        <v>143</v>
      </c>
      <c r="M922" s="257" t="s">
        <v>143</v>
      </c>
      <c r="N922" s="257" t="s">
        <v>4321</v>
      </c>
      <c r="O922" s="257" t="s">
        <v>4321</v>
      </c>
      <c r="P922" s="257"/>
      <c r="Q922" s="257" t="s">
        <v>143</v>
      </c>
      <c r="R922" s="257" t="s">
        <v>78</v>
      </c>
      <c r="S922" s="257" t="s">
        <v>79</v>
      </c>
      <c r="T922" s="257" t="s">
        <v>4334</v>
      </c>
      <c r="U922" s="257" t="s">
        <v>3801</v>
      </c>
      <c r="V922" s="257" t="s">
        <v>4465</v>
      </c>
      <c r="W922" s="257" t="s">
        <v>4274</v>
      </c>
      <c r="X922" s="257"/>
      <c r="Y922" s="257"/>
    </row>
    <row r="923" spans="1:25" ht="36" x14ac:dyDescent="0.2">
      <c r="A923" s="257" t="s">
        <v>832</v>
      </c>
      <c r="B923" s="271" t="s">
        <v>4298</v>
      </c>
      <c r="C923" s="271"/>
      <c r="D923" s="257" t="s">
        <v>77</v>
      </c>
      <c r="E923" s="257" t="s">
        <v>85</v>
      </c>
      <c r="F923" s="257" t="s">
        <v>4274</v>
      </c>
      <c r="G923" s="257" t="s">
        <v>4466</v>
      </c>
      <c r="H923" s="257" t="s">
        <v>4467</v>
      </c>
      <c r="I923" s="257"/>
      <c r="J923" s="257" t="s">
        <v>4410</v>
      </c>
      <c r="K923" s="257" t="s">
        <v>4468</v>
      </c>
      <c r="L923" s="257" t="s">
        <v>143</v>
      </c>
      <c r="M923" s="257" t="s">
        <v>4469</v>
      </c>
      <c r="N923" s="257" t="s">
        <v>4469</v>
      </c>
      <c r="O923" s="257" t="s">
        <v>4469</v>
      </c>
      <c r="P923" s="257"/>
      <c r="Q923" s="257" t="s">
        <v>143</v>
      </c>
      <c r="R923" s="257" t="s">
        <v>78</v>
      </c>
      <c r="S923" s="257" t="s">
        <v>79</v>
      </c>
      <c r="T923" s="257" t="s">
        <v>4470</v>
      </c>
      <c r="U923" s="257" t="s">
        <v>4471</v>
      </c>
      <c r="V923" s="257" t="s">
        <v>4472</v>
      </c>
      <c r="W923" s="257" t="s">
        <v>4274</v>
      </c>
      <c r="X923" s="257"/>
      <c r="Y923" s="257"/>
    </row>
    <row r="924" spans="1:25" ht="24" x14ac:dyDescent="0.2">
      <c r="A924" s="257" t="s">
        <v>837</v>
      </c>
      <c r="B924" s="271" t="s">
        <v>4298</v>
      </c>
      <c r="C924" s="271"/>
      <c r="D924" s="257" t="s">
        <v>77</v>
      </c>
      <c r="E924" s="257" t="s">
        <v>89</v>
      </c>
      <c r="F924" s="257" t="s">
        <v>4274</v>
      </c>
      <c r="G924" s="257" t="s">
        <v>4466</v>
      </c>
      <c r="H924" s="257" t="s">
        <v>4467</v>
      </c>
      <c r="I924" s="257" t="s">
        <v>3831</v>
      </c>
      <c r="J924" s="257" t="s">
        <v>4466</v>
      </c>
      <c r="K924" s="257" t="s">
        <v>115</v>
      </c>
      <c r="L924" s="257" t="s">
        <v>186</v>
      </c>
      <c r="M924" s="257" t="s">
        <v>229</v>
      </c>
      <c r="N924" s="257" t="s">
        <v>181</v>
      </c>
      <c r="O924" s="257" t="s">
        <v>181</v>
      </c>
      <c r="P924" s="257" t="s">
        <v>181</v>
      </c>
      <c r="Q924" s="257" t="s">
        <v>143</v>
      </c>
      <c r="R924" s="257" t="s">
        <v>78</v>
      </c>
      <c r="S924" s="257" t="s">
        <v>79</v>
      </c>
      <c r="T924" s="257" t="s">
        <v>182</v>
      </c>
      <c r="U924" s="257" t="s">
        <v>4473</v>
      </c>
      <c r="V924" s="257" t="s">
        <v>1165</v>
      </c>
      <c r="W924" s="257" t="s">
        <v>4274</v>
      </c>
      <c r="X924" s="257" t="s">
        <v>4474</v>
      </c>
      <c r="Y924" s="257" t="s">
        <v>3831</v>
      </c>
    </row>
    <row r="925" spans="1:25" ht="24" x14ac:dyDescent="0.2">
      <c r="A925" s="257" t="s">
        <v>847</v>
      </c>
      <c r="B925" s="271" t="s">
        <v>4298</v>
      </c>
      <c r="C925" s="271"/>
      <c r="D925" s="257" t="s">
        <v>77</v>
      </c>
      <c r="E925" s="257" t="s">
        <v>89</v>
      </c>
      <c r="F925" s="257" t="s">
        <v>4274</v>
      </c>
      <c r="G925" s="257" t="s">
        <v>4466</v>
      </c>
      <c r="H925" s="257" t="s">
        <v>4433</v>
      </c>
      <c r="I925" s="257" t="s">
        <v>3825</v>
      </c>
      <c r="J925" s="257" t="s">
        <v>4466</v>
      </c>
      <c r="K925" s="257" t="s">
        <v>100</v>
      </c>
      <c r="L925" s="257" t="s">
        <v>143</v>
      </c>
      <c r="M925" s="257" t="s">
        <v>181</v>
      </c>
      <c r="N925" s="257" t="s">
        <v>181</v>
      </c>
      <c r="O925" s="257" t="s">
        <v>181</v>
      </c>
      <c r="P925" s="257" t="s">
        <v>181</v>
      </c>
      <c r="Q925" s="257" t="s">
        <v>143</v>
      </c>
      <c r="R925" s="257" t="s">
        <v>78</v>
      </c>
      <c r="S925" s="257" t="s">
        <v>79</v>
      </c>
      <c r="T925" s="257" t="s">
        <v>182</v>
      </c>
      <c r="U925" s="257" t="s">
        <v>3422</v>
      </c>
      <c r="V925" s="257" t="s">
        <v>1175</v>
      </c>
      <c r="W925" s="257" t="s">
        <v>4274</v>
      </c>
      <c r="X925" s="257" t="s">
        <v>4475</v>
      </c>
      <c r="Y925" s="257" t="s">
        <v>3825</v>
      </c>
    </row>
    <row r="926" spans="1:25" ht="36" x14ac:dyDescent="0.2">
      <c r="A926" s="257" t="s">
        <v>852</v>
      </c>
      <c r="B926" s="271" t="s">
        <v>4275</v>
      </c>
      <c r="C926" s="271"/>
      <c r="D926" s="257" t="s">
        <v>77</v>
      </c>
      <c r="E926" s="257" t="s">
        <v>85</v>
      </c>
      <c r="F926" s="257" t="s">
        <v>4457</v>
      </c>
      <c r="G926" s="257" t="s">
        <v>4117</v>
      </c>
      <c r="H926" s="257" t="s">
        <v>4476</v>
      </c>
      <c r="I926" s="257"/>
      <c r="J926" s="257" t="s">
        <v>4270</v>
      </c>
      <c r="K926" s="257" t="s">
        <v>4477</v>
      </c>
      <c r="L926" s="257" t="s">
        <v>143</v>
      </c>
      <c r="M926" s="257" t="s">
        <v>170</v>
      </c>
      <c r="N926" s="257" t="s">
        <v>170</v>
      </c>
      <c r="O926" s="257" t="s">
        <v>170</v>
      </c>
      <c r="P926" s="257"/>
      <c r="Q926" s="257" t="s">
        <v>143</v>
      </c>
      <c r="R926" s="257" t="s">
        <v>78</v>
      </c>
      <c r="S926" s="257" t="s">
        <v>79</v>
      </c>
      <c r="T926" s="257" t="s">
        <v>4083</v>
      </c>
      <c r="U926" s="257" t="s">
        <v>4128</v>
      </c>
      <c r="V926" s="257" t="s">
        <v>1134</v>
      </c>
      <c r="W926" s="257" t="s">
        <v>4457</v>
      </c>
      <c r="X926" s="257"/>
      <c r="Y926" s="257"/>
    </row>
    <row r="927" spans="1:25" ht="24" x14ac:dyDescent="0.2">
      <c r="A927" s="257" t="s">
        <v>858</v>
      </c>
      <c r="B927" s="271" t="s">
        <v>4275</v>
      </c>
      <c r="C927" s="271"/>
      <c r="D927" s="257" t="s">
        <v>77</v>
      </c>
      <c r="E927" s="257" t="s">
        <v>85</v>
      </c>
      <c r="F927" s="257" t="s">
        <v>4069</v>
      </c>
      <c r="G927" s="257" t="s">
        <v>4117</v>
      </c>
      <c r="H927" s="257" t="s">
        <v>4476</v>
      </c>
      <c r="I927" s="257"/>
      <c r="J927" s="257" t="s">
        <v>4117</v>
      </c>
      <c r="K927" s="257" t="s">
        <v>115</v>
      </c>
      <c r="L927" s="257" t="s">
        <v>143</v>
      </c>
      <c r="M927" s="257" t="s">
        <v>342</v>
      </c>
      <c r="N927" s="257" t="s">
        <v>342</v>
      </c>
      <c r="O927" s="257" t="s">
        <v>342</v>
      </c>
      <c r="P927" s="257"/>
      <c r="Q927" s="257" t="s">
        <v>143</v>
      </c>
      <c r="R927" s="257" t="s">
        <v>78</v>
      </c>
      <c r="S927" s="257" t="s">
        <v>79</v>
      </c>
      <c r="T927" s="257" t="s">
        <v>4478</v>
      </c>
      <c r="U927" s="257" t="s">
        <v>4479</v>
      </c>
      <c r="V927" s="257" t="s">
        <v>1223</v>
      </c>
      <c r="W927" s="257" t="s">
        <v>4069</v>
      </c>
      <c r="X927" s="257"/>
      <c r="Y927" s="257"/>
    </row>
    <row r="928" spans="1:25" ht="24" x14ac:dyDescent="0.2">
      <c r="A928" s="257" t="s">
        <v>865</v>
      </c>
      <c r="B928" s="271" t="s">
        <v>4275</v>
      </c>
      <c r="C928" s="271"/>
      <c r="D928" s="257" t="s">
        <v>77</v>
      </c>
      <c r="E928" s="257" t="s">
        <v>85</v>
      </c>
      <c r="F928" s="257" t="s">
        <v>4069</v>
      </c>
      <c r="G928" s="257" t="s">
        <v>4384</v>
      </c>
      <c r="H928" s="257" t="s">
        <v>4480</v>
      </c>
      <c r="I928" s="257"/>
      <c r="J928" s="257" t="s">
        <v>6846</v>
      </c>
      <c r="K928" s="257" t="s">
        <v>4481</v>
      </c>
      <c r="L928" s="257" t="s">
        <v>143</v>
      </c>
      <c r="M928" s="257" t="s">
        <v>385</v>
      </c>
      <c r="N928" s="257" t="s">
        <v>385</v>
      </c>
      <c r="O928" s="257" t="s">
        <v>385</v>
      </c>
      <c r="P928" s="257"/>
      <c r="Q928" s="257" t="s">
        <v>143</v>
      </c>
      <c r="R928" s="257" t="s">
        <v>78</v>
      </c>
      <c r="S928" s="257" t="s">
        <v>79</v>
      </c>
      <c r="T928" s="257" t="s">
        <v>4482</v>
      </c>
      <c r="U928" s="257" t="s">
        <v>4483</v>
      </c>
      <c r="V928" s="257" t="s">
        <v>3704</v>
      </c>
      <c r="W928" s="257" t="s">
        <v>4069</v>
      </c>
      <c r="X928" s="257"/>
      <c r="Y928" s="257"/>
    </row>
    <row r="929" spans="1:25" ht="24" x14ac:dyDescent="0.2">
      <c r="A929" s="257" t="s">
        <v>871</v>
      </c>
      <c r="B929" s="271" t="s">
        <v>4275</v>
      </c>
      <c r="C929" s="271"/>
      <c r="D929" s="257" t="s">
        <v>77</v>
      </c>
      <c r="E929" s="257" t="s">
        <v>89</v>
      </c>
      <c r="F929" s="257" t="s">
        <v>4117</v>
      </c>
      <c r="G929" s="257" t="s">
        <v>4106</v>
      </c>
      <c r="H929" s="257" t="s">
        <v>4352</v>
      </c>
      <c r="I929" s="257" t="s">
        <v>3825</v>
      </c>
      <c r="J929" s="257" t="s">
        <v>4106</v>
      </c>
      <c r="K929" s="257" t="s">
        <v>115</v>
      </c>
      <c r="L929" s="257" t="s">
        <v>186</v>
      </c>
      <c r="M929" s="257" t="s">
        <v>229</v>
      </c>
      <c r="N929" s="257" t="s">
        <v>181</v>
      </c>
      <c r="O929" s="257" t="s">
        <v>181</v>
      </c>
      <c r="P929" s="257" t="s">
        <v>181</v>
      </c>
      <c r="Q929" s="257" t="s">
        <v>143</v>
      </c>
      <c r="R929" s="257" t="s">
        <v>78</v>
      </c>
      <c r="S929" s="257" t="s">
        <v>79</v>
      </c>
      <c r="T929" s="257" t="s">
        <v>182</v>
      </c>
      <c r="U929" s="257" t="s">
        <v>4484</v>
      </c>
      <c r="V929" s="257" t="s">
        <v>1243</v>
      </c>
      <c r="W929" s="257" t="s">
        <v>4117</v>
      </c>
      <c r="X929" s="257" t="s">
        <v>4485</v>
      </c>
      <c r="Y929" s="257" t="s">
        <v>3825</v>
      </c>
    </row>
    <row r="930" spans="1:25" ht="24" x14ac:dyDescent="0.2">
      <c r="A930" s="257" t="s">
        <v>878</v>
      </c>
      <c r="B930" s="271" t="s">
        <v>4145</v>
      </c>
      <c r="C930" s="271"/>
      <c r="D930" s="257" t="s">
        <v>77</v>
      </c>
      <c r="E930" s="257" t="s">
        <v>136</v>
      </c>
      <c r="F930" s="257" t="s">
        <v>4117</v>
      </c>
      <c r="G930" s="257" t="s">
        <v>4106</v>
      </c>
      <c r="H930" s="257" t="s">
        <v>4352</v>
      </c>
      <c r="I930" s="257" t="s">
        <v>3825</v>
      </c>
      <c r="J930" s="257" t="s">
        <v>4106</v>
      </c>
      <c r="K930" s="257" t="s">
        <v>115</v>
      </c>
      <c r="L930" s="257" t="s">
        <v>186</v>
      </c>
      <c r="M930" s="257" t="s">
        <v>229</v>
      </c>
      <c r="N930" s="257" t="s">
        <v>181</v>
      </c>
      <c r="O930" s="257" t="s">
        <v>181</v>
      </c>
      <c r="P930" s="257"/>
      <c r="Q930" s="257" t="s">
        <v>143</v>
      </c>
      <c r="R930" s="257" t="s">
        <v>78</v>
      </c>
      <c r="S930" s="257" t="s">
        <v>79</v>
      </c>
      <c r="T930" s="257" t="s">
        <v>182</v>
      </c>
      <c r="U930" s="257" t="s">
        <v>4484</v>
      </c>
      <c r="V930" s="257" t="s">
        <v>1237</v>
      </c>
      <c r="W930" s="257" t="s">
        <v>4117</v>
      </c>
      <c r="X930" s="257"/>
      <c r="Y930" s="257"/>
    </row>
    <row r="931" spans="1:25" ht="36" x14ac:dyDescent="0.2">
      <c r="A931" s="257" t="s">
        <v>459</v>
      </c>
      <c r="B931" s="271" t="s">
        <v>4145</v>
      </c>
      <c r="C931" s="271"/>
      <c r="D931" s="257" t="s">
        <v>77</v>
      </c>
      <c r="E931" s="257" t="s">
        <v>121</v>
      </c>
      <c r="F931" s="257" t="s">
        <v>4106</v>
      </c>
      <c r="G931" s="257"/>
      <c r="H931" s="257"/>
      <c r="I931" s="257" t="s">
        <v>4116</v>
      </c>
      <c r="J931" s="257"/>
      <c r="K931" s="257" t="s">
        <v>912</v>
      </c>
      <c r="L931" s="257" t="s">
        <v>181</v>
      </c>
      <c r="M931" s="257" t="s">
        <v>181</v>
      </c>
      <c r="N931" s="257" t="s">
        <v>181</v>
      </c>
      <c r="O931" s="257" t="s">
        <v>181</v>
      </c>
      <c r="P931" s="257"/>
      <c r="Q931" s="257" t="s">
        <v>143</v>
      </c>
      <c r="R931" s="257" t="s">
        <v>78</v>
      </c>
      <c r="S931" s="257" t="s">
        <v>79</v>
      </c>
      <c r="T931" s="257" t="s">
        <v>4478</v>
      </c>
      <c r="U931" s="257" t="s">
        <v>3655</v>
      </c>
      <c r="V931" s="257" t="s">
        <v>2527</v>
      </c>
      <c r="W931" s="257" t="s">
        <v>4106</v>
      </c>
      <c r="X931" s="257"/>
      <c r="Y931" s="257"/>
    </row>
    <row r="932" spans="1:25" ht="36" x14ac:dyDescent="0.2">
      <c r="A932" s="257" t="s">
        <v>889</v>
      </c>
      <c r="B932" s="271" t="s">
        <v>4145</v>
      </c>
      <c r="C932" s="271"/>
      <c r="D932" s="257" t="s">
        <v>77</v>
      </c>
      <c r="E932" s="257" t="s">
        <v>89</v>
      </c>
      <c r="F932" s="257" t="s">
        <v>4117</v>
      </c>
      <c r="G932" s="257" t="s">
        <v>4106</v>
      </c>
      <c r="H932" s="257" t="s">
        <v>4486</v>
      </c>
      <c r="I932" s="257" t="s">
        <v>4109</v>
      </c>
      <c r="J932" s="257" t="s">
        <v>4106</v>
      </c>
      <c r="K932" s="257" t="s">
        <v>132</v>
      </c>
      <c r="L932" s="257" t="s">
        <v>143</v>
      </c>
      <c r="M932" s="257" t="s">
        <v>181</v>
      </c>
      <c r="N932" s="257" t="s">
        <v>181</v>
      </c>
      <c r="O932" s="257" t="s">
        <v>181</v>
      </c>
      <c r="P932" s="257" t="s">
        <v>181</v>
      </c>
      <c r="Q932" s="257" t="s">
        <v>143</v>
      </c>
      <c r="R932" s="257" t="s">
        <v>78</v>
      </c>
      <c r="S932" s="257" t="s">
        <v>79</v>
      </c>
      <c r="T932" s="257" t="s">
        <v>182</v>
      </c>
      <c r="U932" s="257" t="s">
        <v>3450</v>
      </c>
      <c r="V932" s="257" t="s">
        <v>4487</v>
      </c>
      <c r="W932" s="257" t="s">
        <v>4117</v>
      </c>
      <c r="X932" s="257" t="s">
        <v>4488</v>
      </c>
      <c r="Y932" s="257" t="s">
        <v>4109</v>
      </c>
    </row>
    <row r="933" spans="1:25" ht="48" x14ac:dyDescent="0.2">
      <c r="A933" s="257" t="s">
        <v>897</v>
      </c>
      <c r="B933" s="271" t="s">
        <v>4145</v>
      </c>
      <c r="C933" s="271"/>
      <c r="D933" s="257" t="s">
        <v>77</v>
      </c>
      <c r="E933" s="257" t="s">
        <v>89</v>
      </c>
      <c r="F933" s="257" t="s">
        <v>4274</v>
      </c>
      <c r="G933" s="257" t="s">
        <v>4069</v>
      </c>
      <c r="H933" s="257" t="s">
        <v>4489</v>
      </c>
      <c r="I933" s="257" t="s">
        <v>4096</v>
      </c>
      <c r="J933" s="257" t="s">
        <v>4069</v>
      </c>
      <c r="K933" s="257" t="s">
        <v>4490</v>
      </c>
      <c r="L933" s="257" t="s">
        <v>143</v>
      </c>
      <c r="M933" s="257" t="s">
        <v>4491</v>
      </c>
      <c r="N933" s="257" t="s">
        <v>4491</v>
      </c>
      <c r="O933" s="257" t="s">
        <v>4491</v>
      </c>
      <c r="P933" s="257" t="s">
        <v>4491</v>
      </c>
      <c r="Q933" s="257" t="s">
        <v>143</v>
      </c>
      <c r="R933" s="257" t="s">
        <v>93</v>
      </c>
      <c r="S933" s="257" t="s">
        <v>79</v>
      </c>
      <c r="T933" s="257" t="s">
        <v>4083</v>
      </c>
      <c r="U933" s="257" t="s">
        <v>4492</v>
      </c>
      <c r="V933" s="257" t="s">
        <v>2489</v>
      </c>
      <c r="W933" s="257" t="s">
        <v>4274</v>
      </c>
      <c r="X933" s="257" t="s">
        <v>4493</v>
      </c>
      <c r="Y933" s="257" t="s">
        <v>4096</v>
      </c>
    </row>
    <row r="934" spans="1:25" ht="48" x14ac:dyDescent="0.2">
      <c r="A934" s="257" t="s">
        <v>901</v>
      </c>
      <c r="B934" s="271" t="s">
        <v>4145</v>
      </c>
      <c r="C934" s="271"/>
      <c r="D934" s="257" t="s">
        <v>77</v>
      </c>
      <c r="E934" s="257" t="s">
        <v>89</v>
      </c>
      <c r="F934" s="257" t="s">
        <v>4457</v>
      </c>
      <c r="G934" s="257" t="s">
        <v>4069</v>
      </c>
      <c r="H934" s="257" t="s">
        <v>4489</v>
      </c>
      <c r="I934" s="257" t="s">
        <v>4324</v>
      </c>
      <c r="J934" s="257" t="s">
        <v>4270</v>
      </c>
      <c r="K934" s="257" t="s">
        <v>4494</v>
      </c>
      <c r="L934" s="257" t="s">
        <v>229</v>
      </c>
      <c r="M934" s="257" t="s">
        <v>319</v>
      </c>
      <c r="N934" s="257" t="s">
        <v>342</v>
      </c>
      <c r="O934" s="257" t="s">
        <v>342</v>
      </c>
      <c r="P934" s="257" t="s">
        <v>342</v>
      </c>
      <c r="Q934" s="257" t="s">
        <v>143</v>
      </c>
      <c r="R934" s="257" t="s">
        <v>78</v>
      </c>
      <c r="S934" s="257" t="s">
        <v>104</v>
      </c>
      <c r="T934" s="257" t="s">
        <v>4478</v>
      </c>
      <c r="U934" s="257" t="s">
        <v>4495</v>
      </c>
      <c r="V934" s="257" t="s">
        <v>1129</v>
      </c>
      <c r="W934" s="257" t="s">
        <v>4457</v>
      </c>
      <c r="X934" s="257" t="s">
        <v>4496</v>
      </c>
      <c r="Y934" s="257" t="s">
        <v>4324</v>
      </c>
    </row>
    <row r="935" spans="1:25" ht="24" x14ac:dyDescent="0.2">
      <c r="A935" s="257" t="s">
        <v>911</v>
      </c>
      <c r="B935" s="271" t="s">
        <v>4087</v>
      </c>
      <c r="C935" s="271"/>
      <c r="D935" s="257" t="s">
        <v>77</v>
      </c>
      <c r="E935" s="257" t="s">
        <v>89</v>
      </c>
      <c r="F935" s="257" t="s">
        <v>4274</v>
      </c>
      <c r="G935" s="257" t="s">
        <v>4106</v>
      </c>
      <c r="H935" s="257" t="s">
        <v>4486</v>
      </c>
      <c r="I935" s="257" t="s">
        <v>4401</v>
      </c>
      <c r="J935" s="257" t="s">
        <v>4106</v>
      </c>
      <c r="K935" s="257" t="s">
        <v>76</v>
      </c>
      <c r="L935" s="257" t="s">
        <v>143</v>
      </c>
      <c r="M935" s="257" t="s">
        <v>423</v>
      </c>
      <c r="N935" s="257" t="s">
        <v>423</v>
      </c>
      <c r="O935" s="257" t="s">
        <v>423</v>
      </c>
      <c r="P935" s="257" t="s">
        <v>423</v>
      </c>
      <c r="Q935" s="257" t="s">
        <v>143</v>
      </c>
      <c r="R935" s="257" t="s">
        <v>78</v>
      </c>
      <c r="S935" s="257" t="s">
        <v>79</v>
      </c>
      <c r="T935" s="257" t="s">
        <v>4497</v>
      </c>
      <c r="U935" s="257" t="s">
        <v>4373</v>
      </c>
      <c r="V935" s="257" t="s">
        <v>1139</v>
      </c>
      <c r="W935" s="257" t="s">
        <v>4274</v>
      </c>
      <c r="X935" s="257" t="s">
        <v>4498</v>
      </c>
      <c r="Y935" s="257" t="s">
        <v>4401</v>
      </c>
    </row>
    <row r="936" spans="1:25" ht="36" x14ac:dyDescent="0.2">
      <c r="A936" s="257" t="s">
        <v>916</v>
      </c>
      <c r="B936" s="271" t="s">
        <v>4087</v>
      </c>
      <c r="C936" s="271"/>
      <c r="D936" s="257" t="s">
        <v>4499</v>
      </c>
      <c r="E936" s="257" t="s">
        <v>85</v>
      </c>
      <c r="F936" s="257" t="s">
        <v>3351</v>
      </c>
      <c r="G936" s="257" t="s">
        <v>4116</v>
      </c>
      <c r="H936" s="257" t="s">
        <v>4500</v>
      </c>
      <c r="I936" s="257"/>
      <c r="J936" s="257" t="s">
        <v>4514</v>
      </c>
      <c r="K936" s="257" t="s">
        <v>4501</v>
      </c>
      <c r="L936" s="257" t="s">
        <v>143</v>
      </c>
      <c r="M936" s="257" t="s">
        <v>4321</v>
      </c>
      <c r="N936" s="257" t="s">
        <v>4321</v>
      </c>
      <c r="O936" s="257" t="s">
        <v>4321</v>
      </c>
      <c r="P936" s="257"/>
      <c r="Q936" s="257" t="s">
        <v>143</v>
      </c>
      <c r="R936" s="257" t="s">
        <v>78</v>
      </c>
      <c r="S936" s="257" t="s">
        <v>79</v>
      </c>
      <c r="T936" s="257" t="s">
        <v>4334</v>
      </c>
      <c r="U936" s="257" t="s">
        <v>4502</v>
      </c>
      <c r="V936" s="257" t="s">
        <v>1262</v>
      </c>
      <c r="W936" s="257" t="s">
        <v>3351</v>
      </c>
      <c r="X936" s="257"/>
      <c r="Y936" s="257"/>
    </row>
    <row r="937" spans="1:25" ht="36" x14ac:dyDescent="0.2">
      <c r="A937" s="257" t="s">
        <v>924</v>
      </c>
      <c r="B937" s="271" t="s">
        <v>4424</v>
      </c>
      <c r="C937" s="271"/>
      <c r="D937" s="257" t="s">
        <v>77</v>
      </c>
      <c r="E937" s="257" t="s">
        <v>89</v>
      </c>
      <c r="F937" s="257" t="s">
        <v>4117</v>
      </c>
      <c r="G937" s="257" t="s">
        <v>4117</v>
      </c>
      <c r="H937" s="257" t="s">
        <v>4503</v>
      </c>
      <c r="I937" s="257" t="s">
        <v>3351</v>
      </c>
      <c r="J937" s="257" t="s">
        <v>4117</v>
      </c>
      <c r="K937" s="257" t="s">
        <v>115</v>
      </c>
      <c r="L937" s="257" t="s">
        <v>186</v>
      </c>
      <c r="M937" s="257" t="s">
        <v>229</v>
      </c>
      <c r="N937" s="257" t="s">
        <v>181</v>
      </c>
      <c r="O937" s="257" t="s">
        <v>181</v>
      </c>
      <c r="P937" s="257" t="s">
        <v>181</v>
      </c>
      <c r="Q937" s="257" t="s">
        <v>143</v>
      </c>
      <c r="R937" s="257" t="s">
        <v>83</v>
      </c>
      <c r="S937" s="257" t="s">
        <v>79</v>
      </c>
      <c r="T937" s="257" t="s">
        <v>182</v>
      </c>
      <c r="U937" s="257" t="s">
        <v>4504</v>
      </c>
      <c r="V937" s="257" t="s">
        <v>1231</v>
      </c>
      <c r="W937" s="257" t="s">
        <v>4117</v>
      </c>
      <c r="X937" s="257" t="s">
        <v>4505</v>
      </c>
      <c r="Y937" s="257" t="s">
        <v>3351</v>
      </c>
    </row>
    <row r="938" spans="1:25" ht="72" x14ac:dyDescent="0.2">
      <c r="A938" s="257" t="s">
        <v>932</v>
      </c>
      <c r="B938" s="271" t="s">
        <v>4407</v>
      </c>
      <c r="C938" s="271"/>
      <c r="D938" s="257" t="s">
        <v>77</v>
      </c>
      <c r="E938" s="257" t="s">
        <v>85</v>
      </c>
      <c r="F938" s="257" t="s">
        <v>4117</v>
      </c>
      <c r="G938" s="257" t="s">
        <v>4384</v>
      </c>
      <c r="H938" s="257" t="s">
        <v>4480</v>
      </c>
      <c r="I938" s="257"/>
      <c r="J938" s="257" t="s">
        <v>4410</v>
      </c>
      <c r="K938" s="257" t="s">
        <v>4494</v>
      </c>
      <c r="L938" s="257" t="s">
        <v>4506</v>
      </c>
      <c r="M938" s="257" t="s">
        <v>960</v>
      </c>
      <c r="N938" s="257" t="s">
        <v>567</v>
      </c>
      <c r="O938" s="257" t="s">
        <v>567</v>
      </c>
      <c r="P938" s="257"/>
      <c r="Q938" s="257" t="s">
        <v>143</v>
      </c>
      <c r="R938" s="257" t="s">
        <v>78</v>
      </c>
      <c r="S938" s="257" t="s">
        <v>104</v>
      </c>
      <c r="T938" s="257" t="s">
        <v>4507</v>
      </c>
      <c r="U938" s="257" t="s">
        <v>4508</v>
      </c>
      <c r="V938" s="257" t="s">
        <v>1213</v>
      </c>
      <c r="W938" s="257" t="s">
        <v>4117</v>
      </c>
      <c r="X938" s="257"/>
      <c r="Y938" s="257"/>
    </row>
    <row r="939" spans="1:25" ht="36" x14ac:dyDescent="0.2">
      <c r="A939" s="257" t="s">
        <v>935</v>
      </c>
      <c r="B939" s="271" t="s">
        <v>4457</v>
      </c>
      <c r="C939" s="271"/>
      <c r="D939" s="257" t="s">
        <v>77</v>
      </c>
      <c r="E939" s="257" t="s">
        <v>136</v>
      </c>
      <c r="F939" s="257" t="s">
        <v>4106</v>
      </c>
      <c r="G939" s="257" t="s">
        <v>4150</v>
      </c>
      <c r="H939" s="257" t="s">
        <v>4509</v>
      </c>
      <c r="I939" s="257" t="s">
        <v>4467</v>
      </c>
      <c r="J939" s="257"/>
      <c r="K939" s="257" t="s">
        <v>4510</v>
      </c>
      <c r="L939" s="257" t="s">
        <v>143</v>
      </c>
      <c r="M939" s="257" t="s">
        <v>342</v>
      </c>
      <c r="N939" s="257" t="s">
        <v>342</v>
      </c>
      <c r="O939" s="257" t="s">
        <v>342</v>
      </c>
      <c r="P939" s="257"/>
      <c r="Q939" s="257" t="s">
        <v>143</v>
      </c>
      <c r="R939" s="257" t="s">
        <v>78</v>
      </c>
      <c r="S939" s="257" t="s">
        <v>79</v>
      </c>
      <c r="T939" s="257" t="s">
        <v>4478</v>
      </c>
      <c r="U939" s="257" t="s">
        <v>4511</v>
      </c>
      <c r="V939" s="257" t="s">
        <v>2538</v>
      </c>
      <c r="W939" s="257" t="s">
        <v>4106</v>
      </c>
      <c r="X939" s="257"/>
      <c r="Y939" s="257"/>
    </row>
    <row r="940" spans="1:25" ht="36" x14ac:dyDescent="0.2">
      <c r="A940" s="257" t="s">
        <v>941</v>
      </c>
      <c r="B940" s="271" t="s">
        <v>4466</v>
      </c>
      <c r="C940" s="271"/>
      <c r="D940" s="257" t="s">
        <v>77</v>
      </c>
      <c r="E940" s="257" t="s">
        <v>85</v>
      </c>
      <c r="F940" s="257" t="s">
        <v>4150</v>
      </c>
      <c r="G940" s="257" t="s">
        <v>4150</v>
      </c>
      <c r="H940" s="257" t="s">
        <v>4509</v>
      </c>
      <c r="I940" s="257"/>
      <c r="J940" s="257" t="s">
        <v>4150</v>
      </c>
      <c r="K940" s="257" t="s">
        <v>4512</v>
      </c>
      <c r="L940" s="257" t="s">
        <v>143</v>
      </c>
      <c r="M940" s="257" t="s">
        <v>517</v>
      </c>
      <c r="N940" s="257" t="s">
        <v>517</v>
      </c>
      <c r="O940" s="257" t="s">
        <v>517</v>
      </c>
      <c r="P940" s="257"/>
      <c r="Q940" s="257" t="s">
        <v>143</v>
      </c>
      <c r="R940" s="257" t="s">
        <v>78</v>
      </c>
      <c r="S940" s="257" t="s">
        <v>79</v>
      </c>
      <c r="T940" s="257" t="s">
        <v>4513</v>
      </c>
      <c r="U940" s="257" t="s">
        <v>3817</v>
      </c>
      <c r="V940" s="257" t="s">
        <v>1269</v>
      </c>
      <c r="W940" s="257" t="s">
        <v>4150</v>
      </c>
      <c r="X940" s="257"/>
      <c r="Y940" s="257"/>
    </row>
    <row r="941" spans="1:25" ht="36" x14ac:dyDescent="0.2">
      <c r="A941" s="257" t="s">
        <v>226</v>
      </c>
      <c r="B941" s="271" t="s">
        <v>4069</v>
      </c>
      <c r="C941" s="271"/>
      <c r="D941" s="257" t="s">
        <v>77</v>
      </c>
      <c r="E941" s="257" t="s">
        <v>89</v>
      </c>
      <c r="F941" s="257" t="s">
        <v>4121</v>
      </c>
      <c r="G941" s="257" t="s">
        <v>4121</v>
      </c>
      <c r="H941" s="257" t="s">
        <v>4514</v>
      </c>
      <c r="I941" s="257" t="s">
        <v>3825</v>
      </c>
      <c r="J941" s="257" t="s">
        <v>4121</v>
      </c>
      <c r="K941" s="257" t="s">
        <v>132</v>
      </c>
      <c r="L941" s="257" t="s">
        <v>143</v>
      </c>
      <c r="M941" s="257" t="s">
        <v>181</v>
      </c>
      <c r="N941" s="257" t="s">
        <v>181</v>
      </c>
      <c r="O941" s="257" t="s">
        <v>181</v>
      </c>
      <c r="P941" s="257" t="s">
        <v>181</v>
      </c>
      <c r="Q941" s="257" t="s">
        <v>143</v>
      </c>
      <c r="R941" s="257" t="s">
        <v>78</v>
      </c>
      <c r="S941" s="257" t="s">
        <v>79</v>
      </c>
      <c r="T941" s="257" t="s">
        <v>182</v>
      </c>
      <c r="U941" s="257" t="s">
        <v>3450</v>
      </c>
      <c r="V941" s="257" t="s">
        <v>1309</v>
      </c>
      <c r="W941" s="257" t="s">
        <v>4121</v>
      </c>
      <c r="X941" s="257" t="s">
        <v>4515</v>
      </c>
      <c r="Y941" s="257" t="s">
        <v>3825</v>
      </c>
    </row>
    <row r="942" spans="1:25" ht="36" x14ac:dyDescent="0.2">
      <c r="A942" s="257" t="s">
        <v>951</v>
      </c>
      <c r="B942" s="271" t="s">
        <v>4069</v>
      </c>
      <c r="C942" s="271"/>
      <c r="D942" s="257" t="s">
        <v>77</v>
      </c>
      <c r="E942" s="257" t="s">
        <v>89</v>
      </c>
      <c r="F942" s="257" t="s">
        <v>4150</v>
      </c>
      <c r="G942" s="257" t="s">
        <v>4150</v>
      </c>
      <c r="H942" s="257" t="s">
        <v>4509</v>
      </c>
      <c r="I942" s="257" t="s">
        <v>3825</v>
      </c>
      <c r="J942" s="257" t="s">
        <v>4150</v>
      </c>
      <c r="K942" s="257" t="s">
        <v>132</v>
      </c>
      <c r="L942" s="257" t="s">
        <v>143</v>
      </c>
      <c r="M942" s="257" t="s">
        <v>181</v>
      </c>
      <c r="N942" s="257" t="s">
        <v>181</v>
      </c>
      <c r="O942" s="257" t="s">
        <v>181</v>
      </c>
      <c r="P942" s="257" t="s">
        <v>181</v>
      </c>
      <c r="Q942" s="257" t="s">
        <v>143</v>
      </c>
      <c r="R942" s="257" t="s">
        <v>78</v>
      </c>
      <c r="S942" s="257" t="s">
        <v>79</v>
      </c>
      <c r="T942" s="257" t="s">
        <v>182</v>
      </c>
      <c r="U942" s="257" t="s">
        <v>3450</v>
      </c>
      <c r="V942" s="257" t="s">
        <v>1301</v>
      </c>
      <c r="W942" s="257" t="s">
        <v>4150</v>
      </c>
      <c r="X942" s="257" t="s">
        <v>4516</v>
      </c>
      <c r="Y942" s="257" t="s">
        <v>3825</v>
      </c>
    </row>
    <row r="943" spans="1:25" ht="24" x14ac:dyDescent="0.2">
      <c r="A943" s="257" t="s">
        <v>959</v>
      </c>
      <c r="B943" s="271" t="s">
        <v>4117</v>
      </c>
      <c r="C943" s="271"/>
      <c r="D943" s="257" t="s">
        <v>77</v>
      </c>
      <c r="E943" s="257" t="s">
        <v>85</v>
      </c>
      <c r="F943" s="257" t="s">
        <v>4116</v>
      </c>
      <c r="G943" s="257" t="s">
        <v>3825</v>
      </c>
      <c r="H943" s="257" t="s">
        <v>4517</v>
      </c>
      <c r="I943" s="257"/>
      <c r="J943" s="257"/>
      <c r="K943" s="257" t="s">
        <v>4216</v>
      </c>
      <c r="L943" s="257" t="s">
        <v>143</v>
      </c>
      <c r="M943" s="257" t="s">
        <v>181</v>
      </c>
      <c r="N943" s="257" t="s">
        <v>181</v>
      </c>
      <c r="O943" s="257" t="s">
        <v>181</v>
      </c>
      <c r="P943" s="257"/>
      <c r="Q943" s="257" t="s">
        <v>143</v>
      </c>
      <c r="R943" s="257" t="s">
        <v>78</v>
      </c>
      <c r="S943" s="257" t="s">
        <v>79</v>
      </c>
      <c r="T943" s="257" t="s">
        <v>182</v>
      </c>
      <c r="U943" s="257" t="s">
        <v>4518</v>
      </c>
      <c r="V943" s="257" t="s">
        <v>1323</v>
      </c>
      <c r="W943" s="257" t="s">
        <v>4116</v>
      </c>
      <c r="X943" s="257"/>
      <c r="Y943" s="257"/>
    </row>
    <row r="944" spans="1:25" ht="24" x14ac:dyDescent="0.2">
      <c r="A944" s="257" t="s">
        <v>964</v>
      </c>
      <c r="B944" s="271" t="s">
        <v>4117</v>
      </c>
      <c r="C944" s="271"/>
      <c r="D944" s="257" t="s">
        <v>77</v>
      </c>
      <c r="E944" s="257" t="s">
        <v>89</v>
      </c>
      <c r="F944" s="257" t="s">
        <v>4116</v>
      </c>
      <c r="G944" s="257" t="s">
        <v>4149</v>
      </c>
      <c r="H944" s="257" t="s">
        <v>4519</v>
      </c>
      <c r="I944" s="257" t="s">
        <v>4520</v>
      </c>
      <c r="J944" s="257" t="s">
        <v>4149</v>
      </c>
      <c r="K944" s="257" t="s">
        <v>115</v>
      </c>
      <c r="L944" s="257" t="s">
        <v>186</v>
      </c>
      <c r="M944" s="257" t="s">
        <v>229</v>
      </c>
      <c r="N944" s="257" t="s">
        <v>181</v>
      </c>
      <c r="O944" s="257" t="s">
        <v>181</v>
      </c>
      <c r="P944" s="257" t="s">
        <v>181</v>
      </c>
      <c r="Q944" s="257" t="s">
        <v>143</v>
      </c>
      <c r="R944" s="257" t="s">
        <v>78</v>
      </c>
      <c r="S944" s="257" t="s">
        <v>79</v>
      </c>
      <c r="T944" s="257" t="s">
        <v>182</v>
      </c>
      <c r="U944" s="257" t="s">
        <v>4521</v>
      </c>
      <c r="V944" s="257" t="s">
        <v>1336</v>
      </c>
      <c r="W944" s="257" t="s">
        <v>4116</v>
      </c>
      <c r="X944" s="257" t="s">
        <v>4522</v>
      </c>
      <c r="Y944" s="257" t="s">
        <v>4520</v>
      </c>
    </row>
    <row r="945" spans="1:25" ht="84" x14ac:dyDescent="0.2">
      <c r="A945" s="257" t="s">
        <v>970</v>
      </c>
      <c r="B945" s="271" t="s">
        <v>4117</v>
      </c>
      <c r="C945" s="271"/>
      <c r="D945" s="257" t="s">
        <v>77</v>
      </c>
      <c r="E945" s="257" t="s">
        <v>89</v>
      </c>
      <c r="F945" s="257" t="s">
        <v>4106</v>
      </c>
      <c r="G945" s="257" t="s">
        <v>4106</v>
      </c>
      <c r="H945" s="257" t="s">
        <v>4401</v>
      </c>
      <c r="I945" s="257" t="s">
        <v>4523</v>
      </c>
      <c r="J945" s="257" t="s">
        <v>4106</v>
      </c>
      <c r="K945" s="257" t="s">
        <v>4524</v>
      </c>
      <c r="L945" s="257" t="s">
        <v>143</v>
      </c>
      <c r="M945" s="257" t="s">
        <v>229</v>
      </c>
      <c r="N945" s="257" t="s">
        <v>229</v>
      </c>
      <c r="O945" s="257" t="s">
        <v>229</v>
      </c>
      <c r="P945" s="257" t="s">
        <v>229</v>
      </c>
      <c r="Q945" s="257" t="s">
        <v>143</v>
      </c>
      <c r="R945" s="257" t="s">
        <v>78</v>
      </c>
      <c r="S945" s="257" t="s">
        <v>79</v>
      </c>
      <c r="T945" s="257" t="s">
        <v>182</v>
      </c>
      <c r="U945" s="257" t="s">
        <v>4525</v>
      </c>
      <c r="V945" s="257" t="s">
        <v>4526</v>
      </c>
      <c r="W945" s="257" t="s">
        <v>4106</v>
      </c>
      <c r="X945" s="257" t="s">
        <v>4527</v>
      </c>
      <c r="Y945" s="257" t="s">
        <v>4523</v>
      </c>
    </row>
    <row r="946" spans="1:25" ht="24" x14ac:dyDescent="0.2">
      <c r="A946" s="257" t="s">
        <v>976</v>
      </c>
      <c r="B946" s="271" t="s">
        <v>4106</v>
      </c>
      <c r="C946" s="271"/>
      <c r="D946" s="257" t="s">
        <v>77</v>
      </c>
      <c r="E946" s="257" t="s">
        <v>85</v>
      </c>
      <c r="F946" s="257" t="s">
        <v>4121</v>
      </c>
      <c r="G946" s="257" t="s">
        <v>4121</v>
      </c>
      <c r="H946" s="257" t="s">
        <v>4514</v>
      </c>
      <c r="I946" s="257"/>
      <c r="J946" s="257" t="s">
        <v>4121</v>
      </c>
      <c r="K946" s="257" t="s">
        <v>122</v>
      </c>
      <c r="L946" s="257" t="s">
        <v>143</v>
      </c>
      <c r="M946" s="257" t="s">
        <v>181</v>
      </c>
      <c r="N946" s="257" t="s">
        <v>181</v>
      </c>
      <c r="O946" s="257" t="s">
        <v>181</v>
      </c>
      <c r="P946" s="257"/>
      <c r="Q946" s="257" t="s">
        <v>143</v>
      </c>
      <c r="R946" s="257" t="s">
        <v>83</v>
      </c>
      <c r="S946" s="257" t="s">
        <v>79</v>
      </c>
      <c r="T946" s="257" t="s">
        <v>182</v>
      </c>
      <c r="U946" s="257" t="s">
        <v>4528</v>
      </c>
      <c r="V946" s="257" t="s">
        <v>1319</v>
      </c>
      <c r="W946" s="257" t="s">
        <v>4121</v>
      </c>
      <c r="X946" s="257"/>
      <c r="Y946" s="257"/>
    </row>
    <row r="947" spans="1:25" ht="36" x14ac:dyDescent="0.2">
      <c r="A947" s="257" t="s">
        <v>981</v>
      </c>
      <c r="B947" s="271" t="s">
        <v>4106</v>
      </c>
      <c r="C947" s="271"/>
      <c r="D947" s="257" t="s">
        <v>77</v>
      </c>
      <c r="E947" s="257" t="s">
        <v>85</v>
      </c>
      <c r="F947" s="257" t="s">
        <v>4149</v>
      </c>
      <c r="G947" s="257" t="s">
        <v>4110</v>
      </c>
      <c r="H947" s="257" t="s">
        <v>4529</v>
      </c>
      <c r="I947" s="257"/>
      <c r="J947" s="257" t="s">
        <v>4410</v>
      </c>
      <c r="K947" s="257" t="s">
        <v>4530</v>
      </c>
      <c r="L947" s="257" t="s">
        <v>143</v>
      </c>
      <c r="M947" s="257" t="s">
        <v>144</v>
      </c>
      <c r="N947" s="257" t="s">
        <v>144</v>
      </c>
      <c r="O947" s="257" t="s">
        <v>144</v>
      </c>
      <c r="P947" s="257"/>
      <c r="Q947" s="257" t="s">
        <v>143</v>
      </c>
      <c r="R947" s="257" t="s">
        <v>78</v>
      </c>
      <c r="S947" s="257" t="s">
        <v>79</v>
      </c>
      <c r="T947" s="257" t="s">
        <v>4531</v>
      </c>
      <c r="U947" s="257" t="s">
        <v>4532</v>
      </c>
      <c r="V947" s="257" t="s">
        <v>1403</v>
      </c>
      <c r="W947" s="257" t="s">
        <v>4149</v>
      </c>
      <c r="X947" s="257"/>
      <c r="Y947" s="257"/>
    </row>
    <row r="948" spans="1:25" ht="24" x14ac:dyDescent="0.2">
      <c r="A948" s="257" t="s">
        <v>986</v>
      </c>
      <c r="B948" s="271" t="s">
        <v>4384</v>
      </c>
      <c r="C948" s="271"/>
      <c r="D948" s="257" t="s">
        <v>77</v>
      </c>
      <c r="E948" s="257" t="s">
        <v>85</v>
      </c>
      <c r="F948" s="257" t="s">
        <v>4149</v>
      </c>
      <c r="G948" s="257" t="s">
        <v>4433</v>
      </c>
      <c r="H948" s="257" t="s">
        <v>4533</v>
      </c>
      <c r="I948" s="257"/>
      <c r="J948" s="257"/>
      <c r="K948" s="257" t="s">
        <v>4534</v>
      </c>
      <c r="L948" s="257" t="s">
        <v>143</v>
      </c>
      <c r="M948" s="257" t="s">
        <v>4321</v>
      </c>
      <c r="N948" s="257" t="s">
        <v>4321</v>
      </c>
      <c r="O948" s="257" t="s">
        <v>4321</v>
      </c>
      <c r="P948" s="257"/>
      <c r="Q948" s="257" t="s">
        <v>143</v>
      </c>
      <c r="R948" s="257" t="s">
        <v>78</v>
      </c>
      <c r="S948" s="257" t="s">
        <v>79</v>
      </c>
      <c r="T948" s="257" t="s">
        <v>4334</v>
      </c>
      <c r="U948" s="257" t="s">
        <v>3801</v>
      </c>
      <c r="V948" s="257" t="s">
        <v>1389</v>
      </c>
      <c r="W948" s="257" t="s">
        <v>4149</v>
      </c>
      <c r="X948" s="257"/>
      <c r="Y948" s="257"/>
    </row>
    <row r="949" spans="1:25" ht="36" x14ac:dyDescent="0.2">
      <c r="A949" s="257" t="s">
        <v>993</v>
      </c>
      <c r="B949" s="271" t="s">
        <v>4384</v>
      </c>
      <c r="C949" s="271"/>
      <c r="D949" s="257" t="s">
        <v>77</v>
      </c>
      <c r="E949" s="257" t="s">
        <v>89</v>
      </c>
      <c r="F949" s="257" t="s">
        <v>4149</v>
      </c>
      <c r="G949" s="257" t="s">
        <v>3831</v>
      </c>
      <c r="H949" s="257" t="s">
        <v>4293</v>
      </c>
      <c r="I949" s="257" t="s">
        <v>4535</v>
      </c>
      <c r="J949" s="257" t="s">
        <v>3831</v>
      </c>
      <c r="K949" s="257" t="s">
        <v>115</v>
      </c>
      <c r="L949" s="257" t="s">
        <v>186</v>
      </c>
      <c r="M949" s="257" t="s">
        <v>229</v>
      </c>
      <c r="N949" s="257" t="s">
        <v>181</v>
      </c>
      <c r="O949" s="257" t="s">
        <v>181</v>
      </c>
      <c r="P949" s="257" t="s">
        <v>181</v>
      </c>
      <c r="Q949" s="257" t="s">
        <v>143</v>
      </c>
      <c r="R949" s="257" t="s">
        <v>83</v>
      </c>
      <c r="S949" s="257" t="s">
        <v>79</v>
      </c>
      <c r="T949" s="257" t="s">
        <v>182</v>
      </c>
      <c r="U949" s="257" t="s">
        <v>4188</v>
      </c>
      <c r="V949" s="257" t="s">
        <v>1425</v>
      </c>
      <c r="W949" s="257" t="s">
        <v>4149</v>
      </c>
      <c r="X949" s="257" t="s">
        <v>4536</v>
      </c>
      <c r="Y949" s="257" t="s">
        <v>4535</v>
      </c>
    </row>
    <row r="950" spans="1:25" ht="36" x14ac:dyDescent="0.2">
      <c r="A950" s="257" t="s">
        <v>999</v>
      </c>
      <c r="B950" s="271" t="s">
        <v>4384</v>
      </c>
      <c r="C950" s="271"/>
      <c r="D950" s="257" t="s">
        <v>77</v>
      </c>
      <c r="E950" s="257" t="s">
        <v>89</v>
      </c>
      <c r="F950" s="257" t="s">
        <v>4116</v>
      </c>
      <c r="G950" s="257" t="s">
        <v>4149</v>
      </c>
      <c r="H950" s="257" t="s">
        <v>4519</v>
      </c>
      <c r="I950" s="257" t="s">
        <v>4317</v>
      </c>
      <c r="J950" s="257" t="s">
        <v>4215</v>
      </c>
      <c r="K950" s="257" t="s">
        <v>134</v>
      </c>
      <c r="L950" s="257" t="s">
        <v>143</v>
      </c>
      <c r="M950" s="257" t="s">
        <v>346</v>
      </c>
      <c r="N950" s="257" t="s">
        <v>346</v>
      </c>
      <c r="O950" s="257" t="s">
        <v>346</v>
      </c>
      <c r="P950" s="257" t="s">
        <v>346</v>
      </c>
      <c r="Q950" s="257" t="s">
        <v>143</v>
      </c>
      <c r="R950" s="257" t="s">
        <v>78</v>
      </c>
      <c r="S950" s="257" t="s">
        <v>79</v>
      </c>
      <c r="T950" s="257" t="s">
        <v>4537</v>
      </c>
      <c r="U950" s="257" t="s">
        <v>4538</v>
      </c>
      <c r="V950" s="257" t="s">
        <v>1297</v>
      </c>
      <c r="W950" s="257" t="s">
        <v>4116</v>
      </c>
      <c r="X950" s="257" t="s">
        <v>4539</v>
      </c>
      <c r="Y950" s="257" t="s">
        <v>4317</v>
      </c>
    </row>
    <row r="951" spans="1:25" ht="36" x14ac:dyDescent="0.2">
      <c r="A951" s="257" t="s">
        <v>988</v>
      </c>
      <c r="B951" s="271" t="s">
        <v>4384</v>
      </c>
      <c r="C951" s="271"/>
      <c r="D951" s="257" t="s">
        <v>77</v>
      </c>
      <c r="E951" s="257" t="s">
        <v>89</v>
      </c>
      <c r="F951" s="257" t="s">
        <v>4149</v>
      </c>
      <c r="G951" s="257" t="s">
        <v>4149</v>
      </c>
      <c r="H951" s="257" t="s">
        <v>4519</v>
      </c>
      <c r="I951" s="257" t="s">
        <v>84</v>
      </c>
      <c r="J951" s="257" t="s">
        <v>118</v>
      </c>
      <c r="K951" s="257" t="s">
        <v>4540</v>
      </c>
      <c r="L951" s="257" t="s">
        <v>143</v>
      </c>
      <c r="M951" s="257" t="s">
        <v>181</v>
      </c>
      <c r="N951" s="257" t="s">
        <v>181</v>
      </c>
      <c r="O951" s="257" t="s">
        <v>181</v>
      </c>
      <c r="P951" s="257" t="s">
        <v>181</v>
      </c>
      <c r="Q951" s="257" t="s">
        <v>143</v>
      </c>
      <c r="R951" s="257" t="s">
        <v>78</v>
      </c>
      <c r="S951" s="257" t="s">
        <v>79</v>
      </c>
      <c r="T951" s="257" t="s">
        <v>182</v>
      </c>
      <c r="U951" s="257" t="s">
        <v>4541</v>
      </c>
      <c r="V951" s="257" t="s">
        <v>1394</v>
      </c>
      <c r="W951" s="257" t="s">
        <v>4149</v>
      </c>
      <c r="X951" s="257" t="s">
        <v>4542</v>
      </c>
      <c r="Y951" s="257" t="s">
        <v>84</v>
      </c>
    </row>
    <row r="952" spans="1:25" ht="36" x14ac:dyDescent="0.2">
      <c r="A952" s="257" t="s">
        <v>1008</v>
      </c>
      <c r="B952" s="271" t="s">
        <v>4121</v>
      </c>
      <c r="C952" s="271"/>
      <c r="D952" s="257" t="s">
        <v>77</v>
      </c>
      <c r="E952" s="257" t="s">
        <v>136</v>
      </c>
      <c r="F952" s="257" t="s">
        <v>3831</v>
      </c>
      <c r="G952" s="257" t="s">
        <v>4401</v>
      </c>
      <c r="H952" s="257" t="s">
        <v>4543</v>
      </c>
      <c r="I952" s="257" t="s">
        <v>4544</v>
      </c>
      <c r="J952" s="257" t="s">
        <v>4401</v>
      </c>
      <c r="K952" s="257" t="s">
        <v>115</v>
      </c>
      <c r="L952" s="257" t="s">
        <v>181</v>
      </c>
      <c r="M952" s="257" t="s">
        <v>229</v>
      </c>
      <c r="N952" s="257" t="s">
        <v>234</v>
      </c>
      <c r="O952" s="257" t="s">
        <v>234</v>
      </c>
      <c r="P952" s="257"/>
      <c r="Q952" s="257" t="s">
        <v>143</v>
      </c>
      <c r="R952" s="257" t="s">
        <v>78</v>
      </c>
      <c r="S952" s="257" t="s">
        <v>79</v>
      </c>
      <c r="T952" s="257" t="s">
        <v>4545</v>
      </c>
      <c r="U952" s="257" t="s">
        <v>4546</v>
      </c>
      <c r="V952" s="257" t="s">
        <v>1371</v>
      </c>
      <c r="W952" s="257" t="s">
        <v>3831</v>
      </c>
      <c r="X952" s="257"/>
      <c r="Y952" s="257"/>
    </row>
    <row r="953" spans="1:25" ht="36" x14ac:dyDescent="0.2">
      <c r="A953" s="257" t="s">
        <v>1015</v>
      </c>
      <c r="B953" s="271" t="s">
        <v>4121</v>
      </c>
      <c r="C953" s="271"/>
      <c r="D953" s="257" t="s">
        <v>77</v>
      </c>
      <c r="E953" s="257" t="s">
        <v>89</v>
      </c>
      <c r="F953" s="257" t="s">
        <v>3831</v>
      </c>
      <c r="G953" s="257" t="s">
        <v>3831</v>
      </c>
      <c r="H953" s="257" t="s">
        <v>4547</v>
      </c>
      <c r="I953" s="257" t="s">
        <v>118</v>
      </c>
      <c r="J953" s="257" t="s">
        <v>3831</v>
      </c>
      <c r="K953" s="257" t="s">
        <v>115</v>
      </c>
      <c r="L953" s="257" t="s">
        <v>186</v>
      </c>
      <c r="M953" s="257" t="s">
        <v>229</v>
      </c>
      <c r="N953" s="257" t="s">
        <v>181</v>
      </c>
      <c r="O953" s="257" t="s">
        <v>181</v>
      </c>
      <c r="P953" s="257" t="s">
        <v>181</v>
      </c>
      <c r="Q953" s="257" t="s">
        <v>143</v>
      </c>
      <c r="R953" s="257" t="s">
        <v>78</v>
      </c>
      <c r="S953" s="257" t="s">
        <v>79</v>
      </c>
      <c r="T953" s="257" t="s">
        <v>182</v>
      </c>
      <c r="U953" s="257" t="s">
        <v>4548</v>
      </c>
      <c r="V953" s="257" t="s">
        <v>2629</v>
      </c>
      <c r="W953" s="257" t="s">
        <v>3831</v>
      </c>
      <c r="X953" s="257" t="s">
        <v>4549</v>
      </c>
      <c r="Y953" s="257" t="s">
        <v>118</v>
      </c>
    </row>
    <row r="954" spans="1:25" ht="48" x14ac:dyDescent="0.2">
      <c r="A954" s="257" t="s">
        <v>1021</v>
      </c>
      <c r="B954" s="271" t="s">
        <v>4121</v>
      </c>
      <c r="C954" s="271"/>
      <c r="D954" s="257" t="s">
        <v>77</v>
      </c>
      <c r="E954" s="257" t="s">
        <v>85</v>
      </c>
      <c r="F954" s="257" t="s">
        <v>4110</v>
      </c>
      <c r="G954" s="257" t="s">
        <v>4356</v>
      </c>
      <c r="H954" s="257" t="s">
        <v>4550</v>
      </c>
      <c r="I954" s="257"/>
      <c r="J954" s="257" t="s">
        <v>4356</v>
      </c>
      <c r="K954" s="257" t="s">
        <v>4551</v>
      </c>
      <c r="L954" s="257" t="s">
        <v>143</v>
      </c>
      <c r="M954" s="257" t="s">
        <v>4552</v>
      </c>
      <c r="N954" s="257" t="s">
        <v>4552</v>
      </c>
      <c r="O954" s="257" t="s">
        <v>4552</v>
      </c>
      <c r="P954" s="257"/>
      <c r="Q954" s="257" t="s">
        <v>143</v>
      </c>
      <c r="R954" s="257" t="s">
        <v>78</v>
      </c>
      <c r="S954" s="257" t="s">
        <v>104</v>
      </c>
      <c r="T954" s="257" t="s">
        <v>4553</v>
      </c>
      <c r="U954" s="257" t="s">
        <v>4554</v>
      </c>
      <c r="V954" s="257" t="s">
        <v>2644</v>
      </c>
      <c r="W954" s="257" t="s">
        <v>4110</v>
      </c>
      <c r="X954" s="257"/>
      <c r="Y954" s="257"/>
    </row>
    <row r="955" spans="1:25" ht="36" x14ac:dyDescent="0.2">
      <c r="A955" s="257" t="s">
        <v>1027</v>
      </c>
      <c r="B955" s="271" t="s">
        <v>4150</v>
      </c>
      <c r="C955" s="271"/>
      <c r="D955" s="257" t="s">
        <v>77</v>
      </c>
      <c r="E955" s="257" t="s">
        <v>89</v>
      </c>
      <c r="F955" s="257" t="s">
        <v>3831</v>
      </c>
      <c r="G955" s="257" t="s">
        <v>3831</v>
      </c>
      <c r="H955" s="257" t="s">
        <v>4547</v>
      </c>
      <c r="I955" s="257" t="s">
        <v>4441</v>
      </c>
      <c r="J955" s="257" t="s">
        <v>3831</v>
      </c>
      <c r="K955" s="257" t="s">
        <v>122</v>
      </c>
      <c r="L955" s="257" t="s">
        <v>181</v>
      </c>
      <c r="M955" s="257" t="s">
        <v>143</v>
      </c>
      <c r="N955" s="257" t="s">
        <v>181</v>
      </c>
      <c r="O955" s="257" t="s">
        <v>181</v>
      </c>
      <c r="P955" s="257" t="s">
        <v>181</v>
      </c>
      <c r="Q955" s="257" t="s">
        <v>143</v>
      </c>
      <c r="R955" s="257" t="s">
        <v>78</v>
      </c>
      <c r="S955" s="257" t="s">
        <v>79</v>
      </c>
      <c r="T955" s="257" t="s">
        <v>182</v>
      </c>
      <c r="U955" s="257" t="s">
        <v>4546</v>
      </c>
      <c r="V955" s="257" t="s">
        <v>1411</v>
      </c>
      <c r="W955" s="257" t="s">
        <v>3831</v>
      </c>
      <c r="X955" s="257" t="s">
        <v>4555</v>
      </c>
      <c r="Y955" s="257" t="s">
        <v>4441</v>
      </c>
    </row>
    <row r="956" spans="1:25" ht="36" x14ac:dyDescent="0.2">
      <c r="A956" s="257" t="s">
        <v>1034</v>
      </c>
      <c r="B956" s="271" t="s">
        <v>4150</v>
      </c>
      <c r="C956" s="271"/>
      <c r="D956" s="257" t="s">
        <v>77</v>
      </c>
      <c r="E956" s="257" t="s">
        <v>89</v>
      </c>
      <c r="F956" s="257" t="s">
        <v>3825</v>
      </c>
      <c r="G956" s="257" t="s">
        <v>4096</v>
      </c>
      <c r="H956" s="257" t="s">
        <v>4556</v>
      </c>
      <c r="I956" s="257" t="s">
        <v>4557</v>
      </c>
      <c r="J956" s="257" t="s">
        <v>4503</v>
      </c>
      <c r="K956" s="257" t="s">
        <v>4558</v>
      </c>
      <c r="L956" s="257" t="s">
        <v>143</v>
      </c>
      <c r="M956" s="257" t="s">
        <v>342</v>
      </c>
      <c r="N956" s="257" t="s">
        <v>342</v>
      </c>
      <c r="O956" s="257" t="s">
        <v>342</v>
      </c>
      <c r="P956" s="257" t="s">
        <v>342</v>
      </c>
      <c r="Q956" s="257" t="s">
        <v>143</v>
      </c>
      <c r="R956" s="257" t="s">
        <v>78</v>
      </c>
      <c r="S956" s="257" t="s">
        <v>79</v>
      </c>
      <c r="T956" s="257" t="s">
        <v>4478</v>
      </c>
      <c r="U956" s="257" t="s">
        <v>4559</v>
      </c>
      <c r="V956" s="257" t="s">
        <v>4560</v>
      </c>
      <c r="W956" s="257" t="s">
        <v>3825</v>
      </c>
      <c r="X956" s="257" t="s">
        <v>4561</v>
      </c>
      <c r="Y956" s="257" t="s">
        <v>4557</v>
      </c>
    </row>
    <row r="957" spans="1:25" ht="36" x14ac:dyDescent="0.2">
      <c r="A957" s="257" t="s">
        <v>1040</v>
      </c>
      <c r="B957" s="271" t="s">
        <v>4116</v>
      </c>
      <c r="C957" s="271"/>
      <c r="D957" s="257" t="s">
        <v>77</v>
      </c>
      <c r="E957" s="257" t="s">
        <v>85</v>
      </c>
      <c r="F957" s="257" t="s">
        <v>4535</v>
      </c>
      <c r="G957" s="257" t="s">
        <v>4356</v>
      </c>
      <c r="H957" s="257" t="s">
        <v>4550</v>
      </c>
      <c r="I957" s="257"/>
      <c r="J957" s="257"/>
      <c r="K957" s="257" t="s">
        <v>740</v>
      </c>
      <c r="L957" s="257" t="s">
        <v>143</v>
      </c>
      <c r="M957" s="257" t="s">
        <v>144</v>
      </c>
      <c r="N957" s="257" t="s">
        <v>144</v>
      </c>
      <c r="O957" s="257" t="s">
        <v>144</v>
      </c>
      <c r="P957" s="257"/>
      <c r="Q957" s="257" t="s">
        <v>143</v>
      </c>
      <c r="R957" s="257" t="s">
        <v>78</v>
      </c>
      <c r="S957" s="257" t="s">
        <v>79</v>
      </c>
      <c r="T957" s="257" t="s">
        <v>4330</v>
      </c>
      <c r="U957" s="257" t="s">
        <v>4562</v>
      </c>
      <c r="V957" s="257" t="s">
        <v>1478</v>
      </c>
      <c r="W957" s="257" t="s">
        <v>4535</v>
      </c>
      <c r="X957" s="257"/>
      <c r="Y957" s="257"/>
    </row>
    <row r="958" spans="1:25" ht="48" x14ac:dyDescent="0.2">
      <c r="A958" s="257" t="s">
        <v>1045</v>
      </c>
      <c r="B958" s="271" t="s">
        <v>4116</v>
      </c>
      <c r="C958" s="271"/>
      <c r="D958" s="257" t="s">
        <v>77</v>
      </c>
      <c r="E958" s="257" t="s">
        <v>85</v>
      </c>
      <c r="F958" s="257" t="s">
        <v>4433</v>
      </c>
      <c r="G958" s="257" t="s">
        <v>4563</v>
      </c>
      <c r="H958" s="257" t="s">
        <v>4564</v>
      </c>
      <c r="I958" s="257"/>
      <c r="J958" s="257"/>
      <c r="K958" s="257" t="s">
        <v>4565</v>
      </c>
      <c r="L958" s="257" t="s">
        <v>143</v>
      </c>
      <c r="M958" s="257" t="s">
        <v>170</v>
      </c>
      <c r="N958" s="257" t="s">
        <v>170</v>
      </c>
      <c r="O958" s="257" t="s">
        <v>170</v>
      </c>
      <c r="P958" s="257"/>
      <c r="Q958" s="257" t="s">
        <v>143</v>
      </c>
      <c r="R958" s="257" t="s">
        <v>78</v>
      </c>
      <c r="S958" s="257" t="s">
        <v>104</v>
      </c>
      <c r="T958" s="257" t="s">
        <v>4247</v>
      </c>
      <c r="U958" s="257" t="s">
        <v>4566</v>
      </c>
      <c r="V958" s="257" t="s">
        <v>3869</v>
      </c>
      <c r="W958" s="257" t="s">
        <v>4433</v>
      </c>
      <c r="X958" s="257"/>
      <c r="Y958" s="257"/>
    </row>
    <row r="959" spans="1:25" ht="24" x14ac:dyDescent="0.2">
      <c r="A959" s="257" t="s">
        <v>1050</v>
      </c>
      <c r="B959" s="271" t="s">
        <v>4149</v>
      </c>
      <c r="C959" s="271"/>
      <c r="D959" s="257" t="s">
        <v>77</v>
      </c>
      <c r="E959" s="257" t="s">
        <v>89</v>
      </c>
      <c r="F959" s="257" t="s">
        <v>4535</v>
      </c>
      <c r="G959" s="257" t="s">
        <v>4563</v>
      </c>
      <c r="H959" s="257" t="s">
        <v>4564</v>
      </c>
      <c r="I959" s="257" t="s">
        <v>4232</v>
      </c>
      <c r="J959" s="257" t="s">
        <v>4563</v>
      </c>
      <c r="K959" s="257" t="s">
        <v>123</v>
      </c>
      <c r="L959" s="257" t="s">
        <v>932</v>
      </c>
      <c r="M959" s="257" t="s">
        <v>170</v>
      </c>
      <c r="N959" s="257" t="s">
        <v>1780</v>
      </c>
      <c r="O959" s="257" t="s">
        <v>1780</v>
      </c>
      <c r="P959" s="257" t="s">
        <v>1780</v>
      </c>
      <c r="Q959" s="257" t="s">
        <v>336</v>
      </c>
      <c r="R959" s="257" t="s">
        <v>93</v>
      </c>
      <c r="S959" s="257" t="s">
        <v>79</v>
      </c>
      <c r="T959" s="257" t="s">
        <v>4344</v>
      </c>
      <c r="U959" s="257" t="s">
        <v>4567</v>
      </c>
      <c r="V959" s="257" t="s">
        <v>3844</v>
      </c>
      <c r="W959" s="257" t="s">
        <v>4535</v>
      </c>
      <c r="X959" s="257" t="s">
        <v>4568</v>
      </c>
      <c r="Y959" s="257" t="s">
        <v>4232</v>
      </c>
    </row>
    <row r="960" spans="1:25" ht="24" x14ac:dyDescent="0.2">
      <c r="A960" s="257" t="s">
        <v>1056</v>
      </c>
      <c r="B960" s="271" t="s">
        <v>4110</v>
      </c>
      <c r="C960" s="271"/>
      <c r="D960" s="257" t="s">
        <v>77</v>
      </c>
      <c r="E960" s="257" t="s">
        <v>136</v>
      </c>
      <c r="F960" s="257" t="s">
        <v>4569</v>
      </c>
      <c r="G960" s="257" t="s">
        <v>4441</v>
      </c>
      <c r="H960" s="257" t="s">
        <v>4570</v>
      </c>
      <c r="I960" s="257" t="s">
        <v>94</v>
      </c>
      <c r="J960" s="257"/>
      <c r="K960" s="257" t="s">
        <v>4571</v>
      </c>
      <c r="L960" s="257" t="s">
        <v>143</v>
      </c>
      <c r="M960" s="257" t="s">
        <v>181</v>
      </c>
      <c r="N960" s="257" t="s">
        <v>181</v>
      </c>
      <c r="O960" s="257" t="s">
        <v>181</v>
      </c>
      <c r="P960" s="257"/>
      <c r="Q960" s="257" t="s">
        <v>143</v>
      </c>
      <c r="R960" s="257" t="s">
        <v>83</v>
      </c>
      <c r="S960" s="257" t="s">
        <v>79</v>
      </c>
      <c r="T960" s="257" t="s">
        <v>182</v>
      </c>
      <c r="U960" s="257" t="s">
        <v>4572</v>
      </c>
      <c r="V960" s="257" t="s">
        <v>2678</v>
      </c>
      <c r="W960" s="257" t="s">
        <v>4569</v>
      </c>
      <c r="X960" s="257"/>
      <c r="Y960" s="257"/>
    </row>
    <row r="961" spans="1:25" ht="36" x14ac:dyDescent="0.2">
      <c r="A961" s="257" t="s">
        <v>617</v>
      </c>
      <c r="B961" s="271" t="s">
        <v>4110</v>
      </c>
      <c r="C961" s="271"/>
      <c r="D961" s="257" t="s">
        <v>77</v>
      </c>
      <c r="E961" s="257" t="s">
        <v>89</v>
      </c>
      <c r="F961" s="257" t="s">
        <v>4433</v>
      </c>
      <c r="G961" s="257" t="s">
        <v>4356</v>
      </c>
      <c r="H961" s="257" t="s">
        <v>4550</v>
      </c>
      <c r="I961" s="257" t="s">
        <v>4441</v>
      </c>
      <c r="J961" s="257" t="s">
        <v>4356</v>
      </c>
      <c r="K961" s="257" t="s">
        <v>115</v>
      </c>
      <c r="L961" s="257" t="s">
        <v>174</v>
      </c>
      <c r="M961" s="257" t="s">
        <v>238</v>
      </c>
      <c r="N961" s="257" t="s">
        <v>181</v>
      </c>
      <c r="O961" s="257" t="s">
        <v>181</v>
      </c>
      <c r="P961" s="257" t="s">
        <v>181</v>
      </c>
      <c r="Q961" s="257" t="s">
        <v>143</v>
      </c>
      <c r="R961" s="257" t="s">
        <v>78</v>
      </c>
      <c r="S961" s="257" t="s">
        <v>79</v>
      </c>
      <c r="T961" s="257" t="s">
        <v>182</v>
      </c>
      <c r="U961" s="257" t="s">
        <v>4546</v>
      </c>
      <c r="V961" s="257" t="s">
        <v>4573</v>
      </c>
      <c r="W961" s="257" t="s">
        <v>4433</v>
      </c>
      <c r="X961" s="257" t="s">
        <v>4574</v>
      </c>
      <c r="Y961" s="257" t="s">
        <v>4441</v>
      </c>
    </row>
    <row r="962" spans="1:25" ht="24" x14ac:dyDescent="0.2">
      <c r="A962" s="257" t="s">
        <v>1070</v>
      </c>
      <c r="B962" s="271" t="s">
        <v>3825</v>
      </c>
      <c r="C962" s="271"/>
      <c r="D962" s="257" t="s">
        <v>77</v>
      </c>
      <c r="E962" s="257" t="s">
        <v>85</v>
      </c>
      <c r="F962" s="257" t="s">
        <v>4096</v>
      </c>
      <c r="G962" s="257" t="s">
        <v>4575</v>
      </c>
      <c r="H962" s="257" t="s">
        <v>4576</v>
      </c>
      <c r="I962" s="257"/>
      <c r="J962" s="257"/>
      <c r="K962" s="257" t="s">
        <v>4577</v>
      </c>
      <c r="L962" s="257" t="s">
        <v>143</v>
      </c>
      <c r="M962" s="257" t="s">
        <v>191</v>
      </c>
      <c r="N962" s="257" t="s">
        <v>191</v>
      </c>
      <c r="O962" s="257" t="s">
        <v>191</v>
      </c>
      <c r="P962" s="257"/>
      <c r="Q962" s="257" t="s">
        <v>143</v>
      </c>
      <c r="R962" s="257" t="s">
        <v>78</v>
      </c>
      <c r="S962" s="257" t="s">
        <v>79</v>
      </c>
      <c r="T962" s="257" t="s">
        <v>4578</v>
      </c>
      <c r="U962" s="257" t="s">
        <v>4280</v>
      </c>
      <c r="V962" s="257" t="s">
        <v>1524</v>
      </c>
      <c r="W962" s="257" t="s">
        <v>4096</v>
      </c>
      <c r="X962" s="257"/>
      <c r="Y962" s="257"/>
    </row>
    <row r="963" spans="1:25" ht="36" x14ac:dyDescent="0.2">
      <c r="A963" s="257" t="s">
        <v>1075</v>
      </c>
      <c r="B963" s="271" t="s">
        <v>3825</v>
      </c>
      <c r="C963" s="271"/>
      <c r="D963" s="257" t="s">
        <v>77</v>
      </c>
      <c r="E963" s="257" t="s">
        <v>89</v>
      </c>
      <c r="F963" s="257" t="s">
        <v>4569</v>
      </c>
      <c r="G963" s="257" t="s">
        <v>4569</v>
      </c>
      <c r="H963" s="257" t="s">
        <v>4579</v>
      </c>
      <c r="I963" s="257" t="s">
        <v>4164</v>
      </c>
      <c r="J963" s="257" t="s">
        <v>4569</v>
      </c>
      <c r="K963" s="257" t="s">
        <v>4580</v>
      </c>
      <c r="L963" s="257" t="s">
        <v>143</v>
      </c>
      <c r="M963" s="257" t="s">
        <v>203</v>
      </c>
      <c r="N963" s="257" t="s">
        <v>203</v>
      </c>
      <c r="O963" s="257" t="s">
        <v>203</v>
      </c>
      <c r="P963" s="257" t="s">
        <v>203</v>
      </c>
      <c r="Q963" s="257" t="s">
        <v>143</v>
      </c>
      <c r="R963" s="257" t="s">
        <v>78</v>
      </c>
      <c r="S963" s="257" t="s">
        <v>79</v>
      </c>
      <c r="T963" s="257" t="s">
        <v>4581</v>
      </c>
      <c r="U963" s="257" t="s">
        <v>4582</v>
      </c>
      <c r="V963" s="257" t="s">
        <v>2689</v>
      </c>
      <c r="W963" s="257" t="s">
        <v>4569</v>
      </c>
      <c r="X963" s="257" t="s">
        <v>4583</v>
      </c>
      <c r="Y963" s="257" t="s">
        <v>4164</v>
      </c>
    </row>
    <row r="964" spans="1:25" ht="24" x14ac:dyDescent="0.2">
      <c r="A964" s="257" t="s">
        <v>1080</v>
      </c>
      <c r="B964" s="271" t="s">
        <v>3825</v>
      </c>
      <c r="C964" s="271"/>
      <c r="D964" s="257" t="s">
        <v>77</v>
      </c>
      <c r="E964" s="257" t="s">
        <v>89</v>
      </c>
      <c r="F964" s="257" t="s">
        <v>4563</v>
      </c>
      <c r="G964" s="257" t="s">
        <v>4563</v>
      </c>
      <c r="H964" s="257" t="s">
        <v>4564</v>
      </c>
      <c r="I964" s="257" t="s">
        <v>4584</v>
      </c>
      <c r="J964" s="257" t="s">
        <v>4563</v>
      </c>
      <c r="K964" s="257" t="s">
        <v>4585</v>
      </c>
      <c r="L964" s="257" t="s">
        <v>186</v>
      </c>
      <c r="M964" s="257" t="s">
        <v>229</v>
      </c>
      <c r="N964" s="257" t="s">
        <v>181</v>
      </c>
      <c r="O964" s="257" t="s">
        <v>181</v>
      </c>
      <c r="P964" s="257" t="s">
        <v>181</v>
      </c>
      <c r="Q964" s="257" t="s">
        <v>143</v>
      </c>
      <c r="R964" s="257" t="s">
        <v>78</v>
      </c>
      <c r="S964" s="257" t="s">
        <v>79</v>
      </c>
      <c r="T964" s="257" t="s">
        <v>182</v>
      </c>
      <c r="U964" s="257" t="s">
        <v>4586</v>
      </c>
      <c r="V964" s="257" t="s">
        <v>2674</v>
      </c>
      <c r="W964" s="257" t="s">
        <v>4563</v>
      </c>
      <c r="X964" s="257" t="s">
        <v>4587</v>
      </c>
      <c r="Y964" s="257" t="s">
        <v>4584</v>
      </c>
    </row>
    <row r="965" spans="1:25" ht="132" x14ac:dyDescent="0.2">
      <c r="A965" s="257" t="s">
        <v>1085</v>
      </c>
      <c r="B965" s="271" t="s">
        <v>3825</v>
      </c>
      <c r="C965" s="271"/>
      <c r="D965" s="257" t="s">
        <v>77</v>
      </c>
      <c r="E965" s="257" t="s">
        <v>89</v>
      </c>
      <c r="F965" s="257" t="s">
        <v>4441</v>
      </c>
      <c r="G965" s="257" t="s">
        <v>4157</v>
      </c>
      <c r="H965" s="257" t="s">
        <v>4588</v>
      </c>
      <c r="I965" s="257" t="s">
        <v>4523</v>
      </c>
      <c r="J965" s="257" t="s">
        <v>4157</v>
      </c>
      <c r="K965" s="257" t="s">
        <v>4589</v>
      </c>
      <c r="L965" s="257" t="s">
        <v>414</v>
      </c>
      <c r="M965" s="257" t="s">
        <v>698</v>
      </c>
      <c r="N965" s="257" t="s">
        <v>4590</v>
      </c>
      <c r="O965" s="257" t="s">
        <v>4590</v>
      </c>
      <c r="P965" s="257" t="s">
        <v>4590</v>
      </c>
      <c r="Q965" s="257" t="s">
        <v>634</v>
      </c>
      <c r="R965" s="257" t="s">
        <v>93</v>
      </c>
      <c r="S965" s="257" t="s">
        <v>79</v>
      </c>
      <c r="T965" s="257" t="s">
        <v>4591</v>
      </c>
      <c r="U965" s="257" t="s">
        <v>4592</v>
      </c>
      <c r="V965" s="257" t="s">
        <v>4593</v>
      </c>
      <c r="W965" s="257" t="s">
        <v>4441</v>
      </c>
      <c r="X965" s="257" t="s">
        <v>4594</v>
      </c>
      <c r="Y965" s="257" t="s">
        <v>4523</v>
      </c>
    </row>
    <row r="966" spans="1:25" ht="36" x14ac:dyDescent="0.2">
      <c r="A966" s="257" t="s">
        <v>1089</v>
      </c>
      <c r="B966" s="271" t="s">
        <v>3825</v>
      </c>
      <c r="C966" s="271"/>
      <c r="D966" s="257" t="s">
        <v>77</v>
      </c>
      <c r="E966" s="257" t="s">
        <v>89</v>
      </c>
      <c r="F966" s="257" t="s">
        <v>4096</v>
      </c>
      <c r="G966" s="257" t="s">
        <v>4096</v>
      </c>
      <c r="H966" s="257" t="s">
        <v>4556</v>
      </c>
      <c r="I966" s="257" t="s">
        <v>4557</v>
      </c>
      <c r="J966" s="257" t="s">
        <v>4503</v>
      </c>
      <c r="K966" s="257" t="s">
        <v>4233</v>
      </c>
      <c r="L966" s="257" t="s">
        <v>143</v>
      </c>
      <c r="M966" s="257" t="s">
        <v>517</v>
      </c>
      <c r="N966" s="257" t="s">
        <v>517</v>
      </c>
      <c r="O966" s="257" t="s">
        <v>517</v>
      </c>
      <c r="P966" s="257" t="s">
        <v>517</v>
      </c>
      <c r="Q966" s="257" t="s">
        <v>143</v>
      </c>
      <c r="R966" s="257" t="s">
        <v>78</v>
      </c>
      <c r="S966" s="257" t="s">
        <v>79</v>
      </c>
      <c r="T966" s="257" t="s">
        <v>4513</v>
      </c>
      <c r="U966" s="257" t="s">
        <v>4108</v>
      </c>
      <c r="V966" s="257" t="s">
        <v>2702</v>
      </c>
      <c r="W966" s="257" t="s">
        <v>4096</v>
      </c>
      <c r="X966" s="257" t="s">
        <v>4595</v>
      </c>
      <c r="Y966" s="257" t="s">
        <v>4557</v>
      </c>
    </row>
    <row r="967" spans="1:25" ht="48" x14ac:dyDescent="0.2">
      <c r="A967" s="257" t="s">
        <v>1094</v>
      </c>
      <c r="B967" s="271" t="s">
        <v>4433</v>
      </c>
      <c r="C967" s="271"/>
      <c r="D967" s="257" t="s">
        <v>77</v>
      </c>
      <c r="E967" s="257" t="s">
        <v>89</v>
      </c>
      <c r="F967" s="257" t="s">
        <v>4569</v>
      </c>
      <c r="G967" s="257" t="s">
        <v>4569</v>
      </c>
      <c r="H967" s="257" t="s">
        <v>4523</v>
      </c>
      <c r="I967" s="257" t="s">
        <v>4557</v>
      </c>
      <c r="J967" s="257" t="s">
        <v>4569</v>
      </c>
      <c r="K967" s="257" t="s">
        <v>4596</v>
      </c>
      <c r="L967" s="257" t="s">
        <v>143</v>
      </c>
      <c r="M967" s="257" t="s">
        <v>229</v>
      </c>
      <c r="N967" s="257" t="s">
        <v>229</v>
      </c>
      <c r="O967" s="257" t="s">
        <v>229</v>
      </c>
      <c r="P967" s="257" t="s">
        <v>229</v>
      </c>
      <c r="Q967" s="257" t="s">
        <v>143</v>
      </c>
      <c r="R967" s="257" t="s">
        <v>78</v>
      </c>
      <c r="S967" s="257" t="s">
        <v>79</v>
      </c>
      <c r="T967" s="257" t="s">
        <v>4597</v>
      </c>
      <c r="U967" s="257" t="s">
        <v>4598</v>
      </c>
      <c r="V967" s="257" t="s">
        <v>4599</v>
      </c>
      <c r="W967" s="257" t="s">
        <v>4569</v>
      </c>
      <c r="X967" s="257" t="s">
        <v>4600</v>
      </c>
      <c r="Y967" s="257" t="s">
        <v>4557</v>
      </c>
    </row>
    <row r="968" spans="1:25" ht="36" x14ac:dyDescent="0.2">
      <c r="A968" s="257" t="s">
        <v>1099</v>
      </c>
      <c r="B968" s="271" t="s">
        <v>4356</v>
      </c>
      <c r="C968" s="271"/>
      <c r="D968" s="257" t="s">
        <v>77</v>
      </c>
      <c r="E968" s="257" t="s">
        <v>89</v>
      </c>
      <c r="F968" s="257" t="s">
        <v>4569</v>
      </c>
      <c r="G968" s="257" t="s">
        <v>4569</v>
      </c>
      <c r="H968" s="257" t="s">
        <v>4579</v>
      </c>
      <c r="I968" s="257" t="s">
        <v>4520</v>
      </c>
      <c r="J968" s="257" t="s">
        <v>4569</v>
      </c>
      <c r="K968" s="257" t="s">
        <v>128</v>
      </c>
      <c r="L968" s="257" t="s">
        <v>143</v>
      </c>
      <c r="M968" s="257" t="s">
        <v>181</v>
      </c>
      <c r="N968" s="257" t="s">
        <v>181</v>
      </c>
      <c r="O968" s="257" t="s">
        <v>181</v>
      </c>
      <c r="P968" s="257" t="s">
        <v>181</v>
      </c>
      <c r="Q968" s="257" t="s">
        <v>143</v>
      </c>
      <c r="R968" s="257" t="s">
        <v>83</v>
      </c>
      <c r="S968" s="257" t="s">
        <v>79</v>
      </c>
      <c r="T968" s="257" t="s">
        <v>182</v>
      </c>
      <c r="U968" s="257" t="s">
        <v>3652</v>
      </c>
      <c r="V968" s="257" t="s">
        <v>2697</v>
      </c>
      <c r="W968" s="257" t="s">
        <v>4569</v>
      </c>
      <c r="X968" s="257" t="s">
        <v>4601</v>
      </c>
      <c r="Y968" s="257" t="s">
        <v>4520</v>
      </c>
    </row>
    <row r="969" spans="1:25" ht="24" x14ac:dyDescent="0.2">
      <c r="A969" s="257" t="s">
        <v>217</v>
      </c>
      <c r="B969" s="271" t="s">
        <v>4356</v>
      </c>
      <c r="C969" s="271"/>
      <c r="D969" s="257" t="s">
        <v>77</v>
      </c>
      <c r="E969" s="257" t="s">
        <v>89</v>
      </c>
      <c r="F969" s="257" t="s">
        <v>4096</v>
      </c>
      <c r="G969" s="257" t="s">
        <v>4096</v>
      </c>
      <c r="H969" s="257" t="s">
        <v>4556</v>
      </c>
      <c r="I969" s="257" t="s">
        <v>4187</v>
      </c>
      <c r="J969" s="257" t="s">
        <v>4096</v>
      </c>
      <c r="K969" s="257" t="s">
        <v>100</v>
      </c>
      <c r="L969" s="257" t="s">
        <v>143</v>
      </c>
      <c r="M969" s="257" t="s">
        <v>342</v>
      </c>
      <c r="N969" s="257" t="s">
        <v>342</v>
      </c>
      <c r="O969" s="257" t="s">
        <v>342</v>
      </c>
      <c r="P969" s="257" t="s">
        <v>342</v>
      </c>
      <c r="Q969" s="257" t="s">
        <v>143</v>
      </c>
      <c r="R969" s="257" t="s">
        <v>78</v>
      </c>
      <c r="S969" s="257" t="s">
        <v>79</v>
      </c>
      <c r="T969" s="257" t="s">
        <v>4478</v>
      </c>
      <c r="U969" s="257" t="s">
        <v>4602</v>
      </c>
      <c r="V969" s="257" t="s">
        <v>2692</v>
      </c>
      <c r="W969" s="257" t="s">
        <v>4096</v>
      </c>
      <c r="X969" s="257" t="s">
        <v>4603</v>
      </c>
      <c r="Y969" s="257" t="s">
        <v>4187</v>
      </c>
    </row>
    <row r="970" spans="1:25" ht="24" x14ac:dyDescent="0.2">
      <c r="A970" s="257" t="s">
        <v>1109</v>
      </c>
      <c r="B970" s="271" t="s">
        <v>4356</v>
      </c>
      <c r="C970" s="271"/>
      <c r="D970" s="257" t="s">
        <v>77</v>
      </c>
      <c r="E970" s="257" t="s">
        <v>89</v>
      </c>
      <c r="F970" s="257" t="s">
        <v>4575</v>
      </c>
      <c r="G970" s="257" t="s">
        <v>4164</v>
      </c>
      <c r="H970" s="257" t="s">
        <v>4604</v>
      </c>
      <c r="I970" s="257" t="s">
        <v>4270</v>
      </c>
      <c r="J970" s="257" t="s">
        <v>4169</v>
      </c>
      <c r="K970" s="257" t="s">
        <v>4605</v>
      </c>
      <c r="L970" s="257" t="s">
        <v>143</v>
      </c>
      <c r="M970" s="257" t="s">
        <v>4321</v>
      </c>
      <c r="N970" s="257" t="s">
        <v>4321</v>
      </c>
      <c r="O970" s="257" t="s">
        <v>4321</v>
      </c>
      <c r="P970" s="257" t="s">
        <v>4321</v>
      </c>
      <c r="Q970" s="257" t="s">
        <v>143</v>
      </c>
      <c r="R970" s="257" t="s">
        <v>78</v>
      </c>
      <c r="S970" s="257" t="s">
        <v>79</v>
      </c>
      <c r="T970" s="257" t="s">
        <v>4334</v>
      </c>
      <c r="U970" s="257" t="s">
        <v>4354</v>
      </c>
      <c r="V970" s="257" t="s">
        <v>4606</v>
      </c>
      <c r="W970" s="257" t="s">
        <v>4575</v>
      </c>
      <c r="X970" s="257" t="s">
        <v>4607</v>
      </c>
      <c r="Y970" s="257" t="s">
        <v>4270</v>
      </c>
    </row>
    <row r="971" spans="1:25" ht="24" x14ac:dyDescent="0.2">
      <c r="A971" s="257" t="s">
        <v>170</v>
      </c>
      <c r="B971" s="271" t="s">
        <v>4563</v>
      </c>
      <c r="C971" s="271"/>
      <c r="D971" s="257" t="s">
        <v>77</v>
      </c>
      <c r="E971" s="257" t="s">
        <v>89</v>
      </c>
      <c r="F971" s="257" t="s">
        <v>4569</v>
      </c>
      <c r="G971" s="257" t="s">
        <v>4569</v>
      </c>
      <c r="H971" s="257" t="s">
        <v>4523</v>
      </c>
      <c r="I971" s="257" t="s">
        <v>108</v>
      </c>
      <c r="J971" s="257" t="s">
        <v>4569</v>
      </c>
      <c r="K971" s="257" t="s">
        <v>4608</v>
      </c>
      <c r="L971" s="257" t="s">
        <v>143</v>
      </c>
      <c r="M971" s="257" t="s">
        <v>170</v>
      </c>
      <c r="N971" s="257" t="s">
        <v>170</v>
      </c>
      <c r="O971" s="257" t="s">
        <v>170</v>
      </c>
      <c r="P971" s="257" t="s">
        <v>170</v>
      </c>
      <c r="Q971" s="257" t="s">
        <v>143</v>
      </c>
      <c r="R971" s="257" t="s">
        <v>78</v>
      </c>
      <c r="S971" s="257" t="s">
        <v>79</v>
      </c>
      <c r="T971" s="257" t="s">
        <v>4083</v>
      </c>
      <c r="U971" s="257" t="s">
        <v>4609</v>
      </c>
      <c r="V971" s="257" t="s">
        <v>3884</v>
      </c>
      <c r="W971" s="257" t="s">
        <v>4569</v>
      </c>
      <c r="X971" s="257" t="s">
        <v>4610</v>
      </c>
      <c r="Y971" s="257" t="s">
        <v>108</v>
      </c>
    </row>
    <row r="972" spans="1:25" ht="24" x14ac:dyDescent="0.2">
      <c r="A972" s="257" t="s">
        <v>1118</v>
      </c>
      <c r="B972" s="271" t="s">
        <v>4401</v>
      </c>
      <c r="C972" s="271"/>
      <c r="D972" s="257" t="s">
        <v>77</v>
      </c>
      <c r="E972" s="257" t="s">
        <v>85</v>
      </c>
      <c r="F972" s="257" t="s">
        <v>4520</v>
      </c>
      <c r="G972" s="257" t="s">
        <v>4169</v>
      </c>
      <c r="H972" s="257" t="s">
        <v>6873</v>
      </c>
      <c r="I972" s="257"/>
      <c r="J972" s="257"/>
      <c r="K972" s="257" t="s">
        <v>4611</v>
      </c>
      <c r="L972" s="257" t="s">
        <v>143</v>
      </c>
      <c r="M972" s="257" t="s">
        <v>342</v>
      </c>
      <c r="N972" s="257" t="s">
        <v>342</v>
      </c>
      <c r="O972" s="257" t="s">
        <v>342</v>
      </c>
      <c r="P972" s="257"/>
      <c r="Q972" s="257" t="s">
        <v>143</v>
      </c>
      <c r="R972" s="257" t="s">
        <v>78</v>
      </c>
      <c r="S972" s="257" t="s">
        <v>79</v>
      </c>
      <c r="T972" s="257" t="s">
        <v>4478</v>
      </c>
      <c r="U972" s="257" t="s">
        <v>4612</v>
      </c>
      <c r="V972" s="257" t="s">
        <v>1594</v>
      </c>
      <c r="W972" s="257" t="s">
        <v>4520</v>
      </c>
      <c r="X972" s="257"/>
      <c r="Y972" s="257"/>
    </row>
    <row r="973" spans="1:25" ht="36" x14ac:dyDescent="0.2">
      <c r="A973" s="257" t="s">
        <v>1124</v>
      </c>
      <c r="B973" s="271" t="s">
        <v>4096</v>
      </c>
      <c r="C973" s="271"/>
      <c r="D973" s="257" t="s">
        <v>77</v>
      </c>
      <c r="E973" s="257" t="s">
        <v>85</v>
      </c>
      <c r="F973" s="257" t="s">
        <v>4575</v>
      </c>
      <c r="G973" s="257" t="s">
        <v>4427</v>
      </c>
      <c r="H973" s="257" t="s">
        <v>4428</v>
      </c>
      <c r="I973" s="257"/>
      <c r="J973" s="257" t="s">
        <v>4427</v>
      </c>
      <c r="K973" s="257" t="s">
        <v>4613</v>
      </c>
      <c r="L973" s="257" t="s">
        <v>143</v>
      </c>
      <c r="M973" s="257" t="s">
        <v>170</v>
      </c>
      <c r="N973" s="257" t="s">
        <v>170</v>
      </c>
      <c r="O973" s="257" t="s">
        <v>170</v>
      </c>
      <c r="P973" s="257"/>
      <c r="Q973" s="257" t="s">
        <v>143</v>
      </c>
      <c r="R973" s="257" t="s">
        <v>78</v>
      </c>
      <c r="S973" s="257" t="s">
        <v>79</v>
      </c>
      <c r="T973" s="257" t="s">
        <v>4614</v>
      </c>
      <c r="U973" s="257" t="s">
        <v>4615</v>
      </c>
      <c r="V973" s="257" t="s">
        <v>1588</v>
      </c>
      <c r="W973" s="257" t="s">
        <v>4575</v>
      </c>
      <c r="X973" s="257"/>
      <c r="Y973" s="257"/>
    </row>
    <row r="974" spans="1:25" ht="24" x14ac:dyDescent="0.2">
      <c r="A974" s="257" t="s">
        <v>1131</v>
      </c>
      <c r="B974" s="271" t="s">
        <v>4096</v>
      </c>
      <c r="C974" s="271"/>
      <c r="D974" s="257" t="s">
        <v>77</v>
      </c>
      <c r="E974" s="257" t="s">
        <v>89</v>
      </c>
      <c r="F974" s="257" t="s">
        <v>4520</v>
      </c>
      <c r="G974" s="257" t="s">
        <v>4520</v>
      </c>
      <c r="H974" s="257" t="s">
        <v>4616</v>
      </c>
      <c r="I974" s="257" t="s">
        <v>4164</v>
      </c>
      <c r="J974" s="257" t="s">
        <v>4520</v>
      </c>
      <c r="K974" s="257" t="s">
        <v>115</v>
      </c>
      <c r="L974" s="257" t="s">
        <v>186</v>
      </c>
      <c r="M974" s="257" t="s">
        <v>229</v>
      </c>
      <c r="N974" s="257" t="s">
        <v>181</v>
      </c>
      <c r="O974" s="257" t="s">
        <v>181</v>
      </c>
      <c r="P974" s="257" t="s">
        <v>181</v>
      </c>
      <c r="Q974" s="257" t="s">
        <v>143</v>
      </c>
      <c r="R974" s="257" t="s">
        <v>83</v>
      </c>
      <c r="S974" s="257" t="s">
        <v>79</v>
      </c>
      <c r="T974" s="257" t="s">
        <v>182</v>
      </c>
      <c r="U974" s="257" t="s">
        <v>4532</v>
      </c>
      <c r="V974" s="257" t="s">
        <v>4617</v>
      </c>
      <c r="W974" s="257" t="s">
        <v>4520</v>
      </c>
      <c r="X974" s="257" t="s">
        <v>4618</v>
      </c>
      <c r="Y974" s="257" t="s">
        <v>4164</v>
      </c>
    </row>
    <row r="975" spans="1:25" ht="24" x14ac:dyDescent="0.2">
      <c r="A975" s="257" t="s">
        <v>1136</v>
      </c>
      <c r="B975" s="271" t="s">
        <v>4096</v>
      </c>
      <c r="C975" s="271"/>
      <c r="D975" s="257" t="s">
        <v>77</v>
      </c>
      <c r="E975" s="257" t="s">
        <v>89</v>
      </c>
      <c r="F975" s="257" t="s">
        <v>4164</v>
      </c>
      <c r="G975" s="257" t="s">
        <v>4169</v>
      </c>
      <c r="H975" s="257" t="s">
        <v>4289</v>
      </c>
      <c r="I975" s="257" t="s">
        <v>4352</v>
      </c>
      <c r="J975" s="257" t="s">
        <v>4169</v>
      </c>
      <c r="K975" s="257" t="s">
        <v>122</v>
      </c>
      <c r="L975" s="257" t="s">
        <v>186</v>
      </c>
      <c r="M975" s="257" t="s">
        <v>229</v>
      </c>
      <c r="N975" s="257" t="s">
        <v>181</v>
      </c>
      <c r="O975" s="257" t="s">
        <v>181</v>
      </c>
      <c r="P975" s="257" t="s">
        <v>181</v>
      </c>
      <c r="Q975" s="257" t="s">
        <v>143</v>
      </c>
      <c r="R975" s="257" t="s">
        <v>83</v>
      </c>
      <c r="S975" s="257" t="s">
        <v>79</v>
      </c>
      <c r="T975" s="257" t="s">
        <v>182</v>
      </c>
      <c r="U975" s="257" t="s">
        <v>4619</v>
      </c>
      <c r="V975" s="257" t="s">
        <v>3913</v>
      </c>
      <c r="W975" s="257" t="s">
        <v>4164</v>
      </c>
      <c r="X975" s="257" t="s">
        <v>4620</v>
      </c>
      <c r="Y975" s="257" t="s">
        <v>4352</v>
      </c>
    </row>
    <row r="976" spans="1:25" ht="24" x14ac:dyDescent="0.2">
      <c r="A976" s="257" t="s">
        <v>1141</v>
      </c>
      <c r="B976" s="271" t="s">
        <v>4096</v>
      </c>
      <c r="C976" s="271"/>
      <c r="D976" s="257" t="s">
        <v>77</v>
      </c>
      <c r="E976" s="257" t="s">
        <v>89</v>
      </c>
      <c r="F976" s="257" t="s">
        <v>4575</v>
      </c>
      <c r="G976" s="257" t="s">
        <v>4575</v>
      </c>
      <c r="H976" s="257" t="s">
        <v>4576</v>
      </c>
      <c r="I976" s="257" t="s">
        <v>112</v>
      </c>
      <c r="J976" s="257" t="s">
        <v>4575</v>
      </c>
      <c r="K976" s="257" t="s">
        <v>4621</v>
      </c>
      <c r="L976" s="257" t="s">
        <v>143</v>
      </c>
      <c r="M976" s="257" t="s">
        <v>170</v>
      </c>
      <c r="N976" s="257" t="s">
        <v>170</v>
      </c>
      <c r="O976" s="257" t="s">
        <v>517</v>
      </c>
      <c r="P976" s="257" t="s">
        <v>517</v>
      </c>
      <c r="Q976" s="257" t="s">
        <v>589</v>
      </c>
      <c r="R976" s="257" t="s">
        <v>93</v>
      </c>
      <c r="S976" s="257" t="s">
        <v>79</v>
      </c>
      <c r="T976" s="257" t="s">
        <v>4513</v>
      </c>
      <c r="U976" s="257" t="s">
        <v>4622</v>
      </c>
      <c r="V976" s="257" t="s">
        <v>1575</v>
      </c>
      <c r="W976" s="257" t="s">
        <v>4575</v>
      </c>
      <c r="X976" s="257" t="s">
        <v>4623</v>
      </c>
      <c r="Y976" s="257" t="s">
        <v>112</v>
      </c>
    </row>
    <row r="977" spans="1:25" ht="24" x14ac:dyDescent="0.2">
      <c r="A977" s="257" t="s">
        <v>1148</v>
      </c>
      <c r="B977" s="271" t="s">
        <v>4441</v>
      </c>
      <c r="C977" s="271"/>
      <c r="D977" s="257" t="s">
        <v>77</v>
      </c>
      <c r="E977" s="257" t="s">
        <v>121</v>
      </c>
      <c r="F977" s="257" t="s">
        <v>4157</v>
      </c>
      <c r="G977" s="257"/>
      <c r="H977" s="257"/>
      <c r="I977" s="257" t="s">
        <v>4187</v>
      </c>
      <c r="J977" s="257"/>
      <c r="K977" s="257" t="s">
        <v>132</v>
      </c>
      <c r="L977" s="257" t="s">
        <v>143</v>
      </c>
      <c r="M977" s="257" t="s">
        <v>181</v>
      </c>
      <c r="N977" s="257" t="s">
        <v>181</v>
      </c>
      <c r="O977" s="257" t="s">
        <v>181</v>
      </c>
      <c r="P977" s="257"/>
      <c r="Q977" s="257" t="s">
        <v>143</v>
      </c>
      <c r="R977" s="257" t="s">
        <v>78</v>
      </c>
      <c r="S977" s="257" t="s">
        <v>79</v>
      </c>
      <c r="T977" s="257" t="s">
        <v>4624</v>
      </c>
      <c r="U977" s="257" t="s">
        <v>3595</v>
      </c>
      <c r="V977" s="257" t="s">
        <v>3917</v>
      </c>
      <c r="W977" s="257" t="s">
        <v>4157</v>
      </c>
      <c r="X977" s="257"/>
      <c r="Y977" s="257"/>
    </row>
    <row r="978" spans="1:25" ht="36" x14ac:dyDescent="0.2">
      <c r="A978" s="257" t="s">
        <v>1154</v>
      </c>
      <c r="B978" s="271" t="s">
        <v>4441</v>
      </c>
      <c r="C978" s="271"/>
      <c r="D978" s="257" t="s">
        <v>77</v>
      </c>
      <c r="E978" s="257" t="s">
        <v>89</v>
      </c>
      <c r="F978" s="257" t="s">
        <v>4157</v>
      </c>
      <c r="G978" s="257" t="s">
        <v>4164</v>
      </c>
      <c r="H978" s="257" t="s">
        <v>4387</v>
      </c>
      <c r="I978" s="257" t="s">
        <v>4523</v>
      </c>
      <c r="J978" s="257" t="s">
        <v>4164</v>
      </c>
      <c r="K978" s="257" t="s">
        <v>115</v>
      </c>
      <c r="L978" s="257" t="s">
        <v>300</v>
      </c>
      <c r="M978" s="257" t="s">
        <v>180</v>
      </c>
      <c r="N978" s="257" t="s">
        <v>234</v>
      </c>
      <c r="O978" s="257" t="s">
        <v>234</v>
      </c>
      <c r="P978" s="257" t="s">
        <v>234</v>
      </c>
      <c r="Q978" s="257" t="s">
        <v>143</v>
      </c>
      <c r="R978" s="257" t="s">
        <v>78</v>
      </c>
      <c r="S978" s="257" t="s">
        <v>79</v>
      </c>
      <c r="T978" s="257" t="s">
        <v>4625</v>
      </c>
      <c r="U978" s="257" t="s">
        <v>4541</v>
      </c>
      <c r="V978" s="257" t="s">
        <v>2782</v>
      </c>
      <c r="W978" s="257" t="s">
        <v>4157</v>
      </c>
      <c r="X978" s="257" t="s">
        <v>4626</v>
      </c>
      <c r="Y978" s="257" t="s">
        <v>4523</v>
      </c>
    </row>
    <row r="979" spans="1:25" ht="48" x14ac:dyDescent="0.2">
      <c r="A979" s="257" t="s">
        <v>1159</v>
      </c>
      <c r="B979" s="271" t="s">
        <v>4575</v>
      </c>
      <c r="C979" s="271"/>
      <c r="D979" s="257" t="s">
        <v>77</v>
      </c>
      <c r="E979" s="257" t="s">
        <v>89</v>
      </c>
      <c r="F979" s="257" t="s">
        <v>4427</v>
      </c>
      <c r="G979" s="257" t="s">
        <v>4427</v>
      </c>
      <c r="H979" s="257" t="s">
        <v>4428</v>
      </c>
      <c r="I979" s="257" t="s">
        <v>4293</v>
      </c>
      <c r="J979" s="257" t="s">
        <v>4427</v>
      </c>
      <c r="K979" s="257" t="s">
        <v>4627</v>
      </c>
      <c r="L979" s="257" t="s">
        <v>143</v>
      </c>
      <c r="M979" s="257" t="s">
        <v>181</v>
      </c>
      <c r="N979" s="257" t="s">
        <v>181</v>
      </c>
      <c r="O979" s="257" t="s">
        <v>181</v>
      </c>
      <c r="P979" s="257" t="s">
        <v>181</v>
      </c>
      <c r="Q979" s="257" t="s">
        <v>143</v>
      </c>
      <c r="R979" s="257" t="s">
        <v>78</v>
      </c>
      <c r="S979" s="257" t="s">
        <v>79</v>
      </c>
      <c r="T979" s="257" t="s">
        <v>182</v>
      </c>
      <c r="U979" s="257" t="s">
        <v>3843</v>
      </c>
      <c r="V979" s="257" t="s">
        <v>2797</v>
      </c>
      <c r="W979" s="257" t="s">
        <v>4427</v>
      </c>
      <c r="X979" s="257" t="s">
        <v>4628</v>
      </c>
      <c r="Y979" s="257" t="s">
        <v>4293</v>
      </c>
    </row>
    <row r="980" spans="1:25" ht="36" x14ac:dyDescent="0.2">
      <c r="A980" s="257" t="s">
        <v>1167</v>
      </c>
      <c r="B980" s="271" t="s">
        <v>4575</v>
      </c>
      <c r="C980" s="271"/>
      <c r="D980" s="257" t="s">
        <v>77</v>
      </c>
      <c r="E980" s="257" t="s">
        <v>89</v>
      </c>
      <c r="F980" s="257" t="s">
        <v>4427</v>
      </c>
      <c r="G980" s="257" t="s">
        <v>4392</v>
      </c>
      <c r="H980" s="257" t="s">
        <v>4445</v>
      </c>
      <c r="I980" s="257" t="s">
        <v>4288</v>
      </c>
      <c r="J980" s="257" t="s">
        <v>4392</v>
      </c>
      <c r="K980" s="257" t="s">
        <v>115</v>
      </c>
      <c r="L980" s="257" t="s">
        <v>174</v>
      </c>
      <c r="M980" s="257" t="s">
        <v>238</v>
      </c>
      <c r="N980" s="257" t="s">
        <v>181</v>
      </c>
      <c r="O980" s="257" t="s">
        <v>181</v>
      </c>
      <c r="P980" s="257" t="s">
        <v>181</v>
      </c>
      <c r="Q980" s="257" t="s">
        <v>143</v>
      </c>
      <c r="R980" s="257" t="s">
        <v>78</v>
      </c>
      <c r="S980" s="257" t="s">
        <v>79</v>
      </c>
      <c r="T980" s="257" t="s">
        <v>182</v>
      </c>
      <c r="U980" s="257" t="s">
        <v>3468</v>
      </c>
      <c r="V980" s="257" t="s">
        <v>1613</v>
      </c>
      <c r="W980" s="257" t="s">
        <v>4427</v>
      </c>
      <c r="X980" s="257" t="s">
        <v>4629</v>
      </c>
      <c r="Y980" s="257" t="s">
        <v>4288</v>
      </c>
    </row>
    <row r="981" spans="1:25" ht="36" x14ac:dyDescent="0.2">
      <c r="A981" s="257" t="s">
        <v>414</v>
      </c>
      <c r="B981" s="271" t="s">
        <v>4164</v>
      </c>
      <c r="C981" s="271"/>
      <c r="D981" s="257" t="s">
        <v>77</v>
      </c>
      <c r="E981" s="257" t="s">
        <v>85</v>
      </c>
      <c r="F981" s="257" t="s">
        <v>4392</v>
      </c>
      <c r="G981" s="257" t="s">
        <v>4184</v>
      </c>
      <c r="H981" s="257" t="s">
        <v>4630</v>
      </c>
      <c r="I981" s="257"/>
      <c r="J981" s="257" t="s">
        <v>4184</v>
      </c>
      <c r="K981" s="257" t="s">
        <v>4631</v>
      </c>
      <c r="L981" s="257" t="s">
        <v>143</v>
      </c>
      <c r="M981" s="257" t="s">
        <v>181</v>
      </c>
      <c r="N981" s="257" t="s">
        <v>181</v>
      </c>
      <c r="O981" s="257" t="s">
        <v>181</v>
      </c>
      <c r="P981" s="257"/>
      <c r="Q981" s="257" t="s">
        <v>143</v>
      </c>
      <c r="R981" s="257" t="s">
        <v>78</v>
      </c>
      <c r="S981" s="257" t="s">
        <v>79</v>
      </c>
      <c r="T981" s="257" t="s">
        <v>182</v>
      </c>
      <c r="U981" s="257" t="s">
        <v>4632</v>
      </c>
      <c r="V981" s="257" t="s">
        <v>4633</v>
      </c>
      <c r="W981" s="257" t="s">
        <v>4392</v>
      </c>
      <c r="X981" s="257"/>
      <c r="Y981" s="257"/>
    </row>
    <row r="982" spans="1:25" ht="24" x14ac:dyDescent="0.2">
      <c r="A982" s="257" t="s">
        <v>1176</v>
      </c>
      <c r="B982" s="271" t="s">
        <v>4164</v>
      </c>
      <c r="C982" s="271"/>
      <c r="D982" s="257" t="s">
        <v>77</v>
      </c>
      <c r="E982" s="257" t="s">
        <v>89</v>
      </c>
      <c r="F982" s="257" t="s">
        <v>4392</v>
      </c>
      <c r="G982" s="257" t="s">
        <v>4392</v>
      </c>
      <c r="H982" s="257" t="s">
        <v>4445</v>
      </c>
      <c r="I982" s="257" t="s">
        <v>4544</v>
      </c>
      <c r="J982" s="257" t="s">
        <v>4634</v>
      </c>
      <c r="K982" s="257" t="s">
        <v>132</v>
      </c>
      <c r="L982" s="257" t="s">
        <v>143</v>
      </c>
      <c r="M982" s="257" t="s">
        <v>181</v>
      </c>
      <c r="N982" s="257" t="s">
        <v>181</v>
      </c>
      <c r="O982" s="257" t="s">
        <v>181</v>
      </c>
      <c r="P982" s="257" t="s">
        <v>181</v>
      </c>
      <c r="Q982" s="257" t="s">
        <v>143</v>
      </c>
      <c r="R982" s="257" t="s">
        <v>83</v>
      </c>
      <c r="S982" s="257" t="s">
        <v>79</v>
      </c>
      <c r="T982" s="257" t="s">
        <v>182</v>
      </c>
      <c r="U982" s="257" t="s">
        <v>4635</v>
      </c>
      <c r="V982" s="257" t="s">
        <v>1621</v>
      </c>
      <c r="W982" s="257" t="s">
        <v>4392</v>
      </c>
      <c r="X982" s="257" t="s">
        <v>4636</v>
      </c>
      <c r="Y982" s="257" t="s">
        <v>4544</v>
      </c>
    </row>
    <row r="983" spans="1:25" ht="36" x14ac:dyDescent="0.2">
      <c r="A983" s="257" t="s">
        <v>1065</v>
      </c>
      <c r="B983" s="271" t="s">
        <v>4169</v>
      </c>
      <c r="C983" s="271"/>
      <c r="D983" s="257" t="s">
        <v>77</v>
      </c>
      <c r="E983" s="257" t="s">
        <v>89</v>
      </c>
      <c r="F983" s="257" t="s">
        <v>4187</v>
      </c>
      <c r="G983" s="257" t="s">
        <v>4184</v>
      </c>
      <c r="H983" s="257" t="s">
        <v>4630</v>
      </c>
      <c r="I983" s="257" t="s">
        <v>4293</v>
      </c>
      <c r="J983" s="257" t="s">
        <v>4184</v>
      </c>
      <c r="K983" s="257" t="s">
        <v>128</v>
      </c>
      <c r="L983" s="257" t="s">
        <v>143</v>
      </c>
      <c r="M983" s="257" t="s">
        <v>181</v>
      </c>
      <c r="N983" s="257" t="s">
        <v>181</v>
      </c>
      <c r="O983" s="257" t="s">
        <v>181</v>
      </c>
      <c r="P983" s="257" t="s">
        <v>181</v>
      </c>
      <c r="Q983" s="257" t="s">
        <v>143</v>
      </c>
      <c r="R983" s="257" t="s">
        <v>78</v>
      </c>
      <c r="S983" s="257" t="s">
        <v>79</v>
      </c>
      <c r="T983" s="257" t="s">
        <v>182</v>
      </c>
      <c r="U983" s="257" t="s">
        <v>4637</v>
      </c>
      <c r="V983" s="257" t="s">
        <v>1656</v>
      </c>
      <c r="W983" s="257" t="s">
        <v>4187</v>
      </c>
      <c r="X983" s="257" t="s">
        <v>4638</v>
      </c>
      <c r="Y983" s="257" t="s">
        <v>4293</v>
      </c>
    </row>
    <row r="984" spans="1:25" ht="24" x14ac:dyDescent="0.2">
      <c r="A984" s="257" t="s">
        <v>1189</v>
      </c>
      <c r="B984" s="271" t="s">
        <v>4427</v>
      </c>
      <c r="C984" s="271"/>
      <c r="D984" s="257" t="s">
        <v>77</v>
      </c>
      <c r="E984" s="257" t="s">
        <v>89</v>
      </c>
      <c r="F984" s="257" t="s">
        <v>4503</v>
      </c>
      <c r="G984" s="257" t="s">
        <v>4544</v>
      </c>
      <c r="H984" s="257" t="s">
        <v>4639</v>
      </c>
      <c r="I984" s="257" t="s">
        <v>4242</v>
      </c>
      <c r="J984" s="257" t="s">
        <v>4544</v>
      </c>
      <c r="K984" s="257" t="s">
        <v>2143</v>
      </c>
      <c r="L984" s="257" t="s">
        <v>143</v>
      </c>
      <c r="M984" s="257" t="s">
        <v>174</v>
      </c>
      <c r="N984" s="257" t="s">
        <v>174</v>
      </c>
      <c r="O984" s="257" t="s">
        <v>174</v>
      </c>
      <c r="P984" s="257" t="s">
        <v>174</v>
      </c>
      <c r="Q984" s="257" t="s">
        <v>143</v>
      </c>
      <c r="R984" s="257" t="s">
        <v>78</v>
      </c>
      <c r="S984" s="257" t="s">
        <v>79</v>
      </c>
      <c r="T984" s="257" t="s">
        <v>4640</v>
      </c>
      <c r="U984" s="257" t="s">
        <v>4354</v>
      </c>
      <c r="V984" s="257" t="s">
        <v>3988</v>
      </c>
      <c r="W984" s="257" t="s">
        <v>4503</v>
      </c>
      <c r="X984" s="257" t="s">
        <v>4641</v>
      </c>
      <c r="Y984" s="257" t="s">
        <v>4242</v>
      </c>
    </row>
    <row r="985" spans="1:25" ht="36" x14ac:dyDescent="0.2">
      <c r="A985" s="257" t="s">
        <v>1194</v>
      </c>
      <c r="B985" s="271" t="s">
        <v>4392</v>
      </c>
      <c r="C985" s="271"/>
      <c r="D985" s="257" t="s">
        <v>77</v>
      </c>
      <c r="E985" s="257" t="s">
        <v>89</v>
      </c>
      <c r="F985" s="257" t="s">
        <v>4584</v>
      </c>
      <c r="G985" s="257" t="s">
        <v>4634</v>
      </c>
      <c r="H985" s="257" t="s">
        <v>4642</v>
      </c>
      <c r="I985" s="257" t="s">
        <v>4176</v>
      </c>
      <c r="J985" s="257" t="s">
        <v>4634</v>
      </c>
      <c r="K985" s="257" t="s">
        <v>122</v>
      </c>
      <c r="L985" s="257" t="s">
        <v>174</v>
      </c>
      <c r="M985" s="257" t="s">
        <v>238</v>
      </c>
      <c r="N985" s="257" t="s">
        <v>181</v>
      </c>
      <c r="O985" s="257" t="s">
        <v>181</v>
      </c>
      <c r="P985" s="257" t="s">
        <v>181</v>
      </c>
      <c r="Q985" s="257" t="s">
        <v>143</v>
      </c>
      <c r="R985" s="257" t="s">
        <v>83</v>
      </c>
      <c r="S985" s="257" t="s">
        <v>79</v>
      </c>
      <c r="T985" s="257" t="s">
        <v>182</v>
      </c>
      <c r="U985" s="257" t="s">
        <v>3450</v>
      </c>
      <c r="V985" s="257" t="s">
        <v>2821</v>
      </c>
      <c r="W985" s="257" t="s">
        <v>4584</v>
      </c>
      <c r="X985" s="257" t="s">
        <v>4643</v>
      </c>
      <c r="Y985" s="257" t="s">
        <v>4176</v>
      </c>
    </row>
    <row r="986" spans="1:25" ht="24" x14ac:dyDescent="0.2">
      <c r="A986" s="257" t="s">
        <v>1199</v>
      </c>
      <c r="B986" s="271" t="s">
        <v>4187</v>
      </c>
      <c r="C986" s="271"/>
      <c r="D986" s="257" t="s">
        <v>77</v>
      </c>
      <c r="E986" s="257" t="s">
        <v>85</v>
      </c>
      <c r="F986" s="257" t="s">
        <v>4523</v>
      </c>
      <c r="G986" s="257" t="s">
        <v>4196</v>
      </c>
      <c r="H986" s="257" t="s">
        <v>75</v>
      </c>
      <c r="I986" s="257"/>
      <c r="J986" s="257" t="s">
        <v>4196</v>
      </c>
      <c r="K986" s="257" t="s">
        <v>115</v>
      </c>
      <c r="L986" s="257" t="s">
        <v>186</v>
      </c>
      <c r="M986" s="257" t="s">
        <v>186</v>
      </c>
      <c r="N986" s="257" t="s">
        <v>229</v>
      </c>
      <c r="O986" s="257" t="s">
        <v>229</v>
      </c>
      <c r="P986" s="257"/>
      <c r="Q986" s="257" t="s">
        <v>143</v>
      </c>
      <c r="R986" s="257" t="s">
        <v>83</v>
      </c>
      <c r="S986" s="257" t="s">
        <v>79</v>
      </c>
      <c r="T986" s="257" t="s">
        <v>182</v>
      </c>
      <c r="U986" s="257" t="s">
        <v>4142</v>
      </c>
      <c r="V986" s="257" t="s">
        <v>1716</v>
      </c>
      <c r="W986" s="257" t="s">
        <v>4523</v>
      </c>
      <c r="X986" s="257"/>
      <c r="Y986" s="257"/>
    </row>
    <row r="987" spans="1:25" ht="24" x14ac:dyDescent="0.2">
      <c r="A987" s="257" t="s">
        <v>1208</v>
      </c>
      <c r="B987" s="271" t="s">
        <v>4184</v>
      </c>
      <c r="C987" s="271"/>
      <c r="D987" s="257" t="s">
        <v>77</v>
      </c>
      <c r="E987" s="257" t="s">
        <v>89</v>
      </c>
      <c r="F987" s="257" t="s">
        <v>4352</v>
      </c>
      <c r="G987" s="257" t="s">
        <v>4634</v>
      </c>
      <c r="H987" s="257" t="s">
        <v>4642</v>
      </c>
      <c r="I987" s="257" t="s">
        <v>4544</v>
      </c>
      <c r="J987" s="257" t="s">
        <v>4634</v>
      </c>
      <c r="K987" s="257" t="s">
        <v>122</v>
      </c>
      <c r="L987" s="257" t="s">
        <v>143</v>
      </c>
      <c r="M987" s="257" t="s">
        <v>181</v>
      </c>
      <c r="N987" s="257" t="s">
        <v>181</v>
      </c>
      <c r="O987" s="257" t="s">
        <v>181</v>
      </c>
      <c r="P987" s="257" t="s">
        <v>181</v>
      </c>
      <c r="Q987" s="257" t="s">
        <v>143</v>
      </c>
      <c r="R987" s="257" t="s">
        <v>83</v>
      </c>
      <c r="S987" s="257" t="s">
        <v>79</v>
      </c>
      <c r="T987" s="257" t="s">
        <v>182</v>
      </c>
      <c r="U987" s="257" t="s">
        <v>4142</v>
      </c>
      <c r="V987" s="257" t="s">
        <v>2825</v>
      </c>
      <c r="W987" s="257" t="s">
        <v>4352</v>
      </c>
      <c r="X987" s="257" t="s">
        <v>4644</v>
      </c>
      <c r="Y987" s="257" t="s">
        <v>4544</v>
      </c>
    </row>
    <row r="988" spans="1:25" ht="36" x14ac:dyDescent="0.2">
      <c r="A988" s="257" t="s">
        <v>1214</v>
      </c>
      <c r="B988" s="271" t="s">
        <v>4184</v>
      </c>
      <c r="C988" s="271"/>
      <c r="D988" s="257" t="s">
        <v>77</v>
      </c>
      <c r="E988" s="257" t="s">
        <v>89</v>
      </c>
      <c r="F988" s="257" t="s">
        <v>4523</v>
      </c>
      <c r="G988" s="257" t="s">
        <v>4557</v>
      </c>
      <c r="H988" s="257" t="s">
        <v>4645</v>
      </c>
      <c r="I988" s="257" t="s">
        <v>4646</v>
      </c>
      <c r="J988" s="257" t="s">
        <v>4557</v>
      </c>
      <c r="K988" s="257" t="s">
        <v>4647</v>
      </c>
      <c r="L988" s="257" t="s">
        <v>143</v>
      </c>
      <c r="M988" s="257" t="s">
        <v>181</v>
      </c>
      <c r="N988" s="257" t="s">
        <v>181</v>
      </c>
      <c r="O988" s="257" t="s">
        <v>181</v>
      </c>
      <c r="P988" s="257" t="s">
        <v>181</v>
      </c>
      <c r="Q988" s="257" t="s">
        <v>143</v>
      </c>
      <c r="R988" s="257" t="s">
        <v>78</v>
      </c>
      <c r="S988" s="257" t="s">
        <v>79</v>
      </c>
      <c r="T988" s="257" t="s">
        <v>182</v>
      </c>
      <c r="U988" s="257" t="s">
        <v>4648</v>
      </c>
      <c r="V988" s="257" t="s">
        <v>4649</v>
      </c>
      <c r="W988" s="257" t="s">
        <v>4523</v>
      </c>
      <c r="X988" s="257" t="s">
        <v>4650</v>
      </c>
      <c r="Y988" s="257" t="s">
        <v>4646</v>
      </c>
    </row>
    <row r="989" spans="1:25" ht="36" x14ac:dyDescent="0.2">
      <c r="A989" s="257" t="s">
        <v>1221</v>
      </c>
      <c r="B989" s="271" t="s">
        <v>4184</v>
      </c>
      <c r="C989" s="271"/>
      <c r="D989" s="257" t="s">
        <v>77</v>
      </c>
      <c r="E989" s="257" t="s">
        <v>89</v>
      </c>
      <c r="F989" s="257" t="s">
        <v>4352</v>
      </c>
      <c r="G989" s="257" t="s">
        <v>4634</v>
      </c>
      <c r="H989" s="257" t="s">
        <v>118</v>
      </c>
      <c r="I989" s="257" t="s">
        <v>118</v>
      </c>
      <c r="J989" s="257" t="s">
        <v>4634</v>
      </c>
      <c r="K989" s="257" t="s">
        <v>128</v>
      </c>
      <c r="L989" s="257" t="s">
        <v>186</v>
      </c>
      <c r="M989" s="257" t="s">
        <v>229</v>
      </c>
      <c r="N989" s="257" t="s">
        <v>181</v>
      </c>
      <c r="O989" s="257" t="s">
        <v>181</v>
      </c>
      <c r="P989" s="257" t="s">
        <v>181</v>
      </c>
      <c r="Q989" s="257" t="s">
        <v>143</v>
      </c>
      <c r="R989" s="257" t="s">
        <v>78</v>
      </c>
      <c r="S989" s="257" t="s">
        <v>79</v>
      </c>
      <c r="T989" s="257" t="s">
        <v>182</v>
      </c>
      <c r="U989" s="257" t="s">
        <v>4546</v>
      </c>
      <c r="V989" s="257" t="s">
        <v>1679</v>
      </c>
      <c r="W989" s="257" t="s">
        <v>4352</v>
      </c>
      <c r="X989" s="257" t="s">
        <v>4651</v>
      </c>
      <c r="Y989" s="257" t="s">
        <v>118</v>
      </c>
    </row>
    <row r="990" spans="1:25" ht="36" x14ac:dyDescent="0.2">
      <c r="A990" s="257" t="s">
        <v>1225</v>
      </c>
      <c r="B990" s="271" t="s">
        <v>4584</v>
      </c>
      <c r="C990" s="271"/>
      <c r="D990" s="257" t="s">
        <v>77</v>
      </c>
      <c r="E990" s="257" t="s">
        <v>89</v>
      </c>
      <c r="F990" s="257" t="s">
        <v>4352</v>
      </c>
      <c r="G990" s="257" t="s">
        <v>4523</v>
      </c>
      <c r="H990" s="257" t="s">
        <v>4652</v>
      </c>
      <c r="I990" s="257" t="s">
        <v>4293</v>
      </c>
      <c r="J990" s="257" t="s">
        <v>4523</v>
      </c>
      <c r="K990" s="257" t="s">
        <v>132</v>
      </c>
      <c r="L990" s="257" t="s">
        <v>143</v>
      </c>
      <c r="M990" s="257" t="s">
        <v>181</v>
      </c>
      <c r="N990" s="257" t="s">
        <v>181</v>
      </c>
      <c r="O990" s="257" t="s">
        <v>181</v>
      </c>
      <c r="P990" s="257" t="s">
        <v>181</v>
      </c>
      <c r="Q990" s="257" t="s">
        <v>143</v>
      </c>
      <c r="R990" s="257" t="s">
        <v>78</v>
      </c>
      <c r="S990" s="257" t="s">
        <v>79</v>
      </c>
      <c r="T990" s="257" t="s">
        <v>182</v>
      </c>
      <c r="U990" s="257" t="s">
        <v>3582</v>
      </c>
      <c r="V990" s="257" t="s">
        <v>4002</v>
      </c>
      <c r="W990" s="257" t="s">
        <v>4352</v>
      </c>
      <c r="X990" s="257" t="s">
        <v>4653</v>
      </c>
      <c r="Y990" s="257" t="s">
        <v>4293</v>
      </c>
    </row>
    <row r="991" spans="1:25" ht="48" x14ac:dyDescent="0.2">
      <c r="A991" s="257" t="s">
        <v>1233</v>
      </c>
      <c r="B991" s="271" t="s">
        <v>4584</v>
      </c>
      <c r="C991" s="271"/>
      <c r="D991" s="257" t="s">
        <v>77</v>
      </c>
      <c r="E991" s="257" t="s">
        <v>89</v>
      </c>
      <c r="F991" s="257" t="s">
        <v>4523</v>
      </c>
      <c r="G991" s="257" t="s">
        <v>4523</v>
      </c>
      <c r="H991" s="257" t="s">
        <v>4652</v>
      </c>
      <c r="I991" s="257" t="s">
        <v>4316</v>
      </c>
      <c r="J991" s="257" t="s">
        <v>4387</v>
      </c>
      <c r="K991" s="257" t="s">
        <v>783</v>
      </c>
      <c r="L991" s="257" t="s">
        <v>143</v>
      </c>
      <c r="M991" s="257" t="s">
        <v>229</v>
      </c>
      <c r="N991" s="257" t="s">
        <v>229</v>
      </c>
      <c r="O991" s="257" t="s">
        <v>229</v>
      </c>
      <c r="P991" s="257" t="s">
        <v>229</v>
      </c>
      <c r="Q991" s="257" t="s">
        <v>143</v>
      </c>
      <c r="R991" s="257" t="s">
        <v>83</v>
      </c>
      <c r="S991" s="257" t="s">
        <v>79</v>
      </c>
      <c r="T991" s="257" t="s">
        <v>182</v>
      </c>
      <c r="U991" s="257" t="s">
        <v>4389</v>
      </c>
      <c r="V991" s="257" t="s">
        <v>4006</v>
      </c>
      <c r="W991" s="257" t="s">
        <v>4523</v>
      </c>
      <c r="X991" s="257" t="s">
        <v>4654</v>
      </c>
      <c r="Y991" s="257" t="s">
        <v>4316</v>
      </c>
    </row>
    <row r="992" spans="1:25" ht="24" x14ac:dyDescent="0.2">
      <c r="A992" s="257" t="s">
        <v>1238</v>
      </c>
      <c r="B992" s="271" t="s">
        <v>4503</v>
      </c>
      <c r="C992" s="271"/>
      <c r="D992" s="257" t="s">
        <v>77</v>
      </c>
      <c r="E992" s="257" t="s">
        <v>85</v>
      </c>
      <c r="F992" s="257" t="s">
        <v>4557</v>
      </c>
      <c r="G992" s="257" t="s">
        <v>4176</v>
      </c>
      <c r="H992" s="257" t="s">
        <v>4655</v>
      </c>
      <c r="I992" s="257"/>
      <c r="J992" s="257"/>
      <c r="K992" s="257" t="s">
        <v>4656</v>
      </c>
      <c r="L992" s="257" t="s">
        <v>143</v>
      </c>
      <c r="M992" s="257" t="s">
        <v>181</v>
      </c>
      <c r="N992" s="257" t="s">
        <v>181</v>
      </c>
      <c r="O992" s="257" t="s">
        <v>181</v>
      </c>
      <c r="P992" s="257"/>
      <c r="Q992" s="257" t="s">
        <v>143</v>
      </c>
      <c r="R992" s="257" t="s">
        <v>78</v>
      </c>
      <c r="S992" s="257" t="s">
        <v>79</v>
      </c>
      <c r="T992" s="257" t="s">
        <v>182</v>
      </c>
      <c r="U992" s="257" t="s">
        <v>4657</v>
      </c>
      <c r="V992" s="257" t="s">
        <v>4658</v>
      </c>
      <c r="W992" s="257" t="s">
        <v>4557</v>
      </c>
      <c r="X992" s="257"/>
      <c r="Y992" s="257"/>
    </row>
    <row r="993" spans="1:25" ht="24" x14ac:dyDescent="0.2">
      <c r="A993" s="257" t="s">
        <v>1245</v>
      </c>
      <c r="B993" s="271" t="s">
        <v>4352</v>
      </c>
      <c r="C993" s="271"/>
      <c r="D993" s="257" t="s">
        <v>77</v>
      </c>
      <c r="E993" s="257" t="s">
        <v>89</v>
      </c>
      <c r="F993" s="257" t="s">
        <v>4557</v>
      </c>
      <c r="G993" s="257" t="s">
        <v>4176</v>
      </c>
      <c r="H993" s="257" t="s">
        <v>4655</v>
      </c>
      <c r="I993" s="257" t="s">
        <v>4316</v>
      </c>
      <c r="J993" s="257" t="s">
        <v>4176</v>
      </c>
      <c r="K993" s="257" t="s">
        <v>115</v>
      </c>
      <c r="L993" s="257" t="s">
        <v>143</v>
      </c>
      <c r="M993" s="257" t="s">
        <v>181</v>
      </c>
      <c r="N993" s="257" t="s">
        <v>181</v>
      </c>
      <c r="O993" s="257" t="s">
        <v>181</v>
      </c>
      <c r="P993" s="257" t="s">
        <v>181</v>
      </c>
      <c r="Q993" s="257" t="s">
        <v>143</v>
      </c>
      <c r="R993" s="257" t="s">
        <v>78</v>
      </c>
      <c r="S993" s="257" t="s">
        <v>79</v>
      </c>
      <c r="T993" s="257" t="s">
        <v>182</v>
      </c>
      <c r="U993" s="257" t="s">
        <v>3595</v>
      </c>
      <c r="V993" s="257" t="s">
        <v>1692</v>
      </c>
      <c r="W993" s="257" t="s">
        <v>4557</v>
      </c>
      <c r="X993" s="257" t="s">
        <v>4659</v>
      </c>
      <c r="Y993" s="257" t="s">
        <v>4316</v>
      </c>
    </row>
    <row r="994" spans="1:25" ht="36" x14ac:dyDescent="0.2">
      <c r="A994" s="257" t="s">
        <v>1251</v>
      </c>
      <c r="B994" s="271" t="s">
        <v>4352</v>
      </c>
      <c r="C994" s="271"/>
      <c r="D994" s="257" t="s">
        <v>77</v>
      </c>
      <c r="E994" s="257" t="s">
        <v>89</v>
      </c>
      <c r="F994" s="257" t="s">
        <v>4544</v>
      </c>
      <c r="G994" s="257" t="s">
        <v>4544</v>
      </c>
      <c r="H994" s="257" t="s">
        <v>4639</v>
      </c>
      <c r="I994" s="257" t="s">
        <v>4316</v>
      </c>
      <c r="J994" s="257" t="s">
        <v>4544</v>
      </c>
      <c r="K994" s="257" t="s">
        <v>4660</v>
      </c>
      <c r="L994" s="257" t="s">
        <v>143</v>
      </c>
      <c r="M994" s="257" t="s">
        <v>181</v>
      </c>
      <c r="N994" s="257" t="s">
        <v>181</v>
      </c>
      <c r="O994" s="257" t="s">
        <v>181</v>
      </c>
      <c r="P994" s="257" t="s">
        <v>181</v>
      </c>
      <c r="Q994" s="257" t="s">
        <v>143</v>
      </c>
      <c r="R994" s="257" t="s">
        <v>83</v>
      </c>
      <c r="S994" s="257" t="s">
        <v>79</v>
      </c>
      <c r="T994" s="257" t="s">
        <v>182</v>
      </c>
      <c r="U994" s="257" t="s">
        <v>4661</v>
      </c>
      <c r="V994" s="257" t="s">
        <v>2868</v>
      </c>
      <c r="W994" s="257" t="s">
        <v>4544</v>
      </c>
      <c r="X994" s="257" t="s">
        <v>3127</v>
      </c>
      <c r="Y994" s="257" t="s">
        <v>4316</v>
      </c>
    </row>
    <row r="995" spans="1:25" ht="36" x14ac:dyDescent="0.2">
      <c r="A995" s="257" t="s">
        <v>1256</v>
      </c>
      <c r="B995" s="271" t="s">
        <v>4352</v>
      </c>
      <c r="C995" s="271"/>
      <c r="D995" s="257" t="s">
        <v>77</v>
      </c>
      <c r="E995" s="257" t="s">
        <v>89</v>
      </c>
      <c r="F995" s="257" t="s">
        <v>4544</v>
      </c>
      <c r="G995" s="257" t="s">
        <v>4544</v>
      </c>
      <c r="H995" s="257" t="s">
        <v>4639</v>
      </c>
      <c r="I995" s="257" t="s">
        <v>112</v>
      </c>
      <c r="J995" s="257" t="s">
        <v>4544</v>
      </c>
      <c r="K995" s="257" t="s">
        <v>4662</v>
      </c>
      <c r="L995" s="257" t="s">
        <v>143</v>
      </c>
      <c r="M995" s="257" t="s">
        <v>181</v>
      </c>
      <c r="N995" s="257" t="s">
        <v>181</v>
      </c>
      <c r="O995" s="257" t="s">
        <v>181</v>
      </c>
      <c r="P995" s="257" t="s">
        <v>181</v>
      </c>
      <c r="Q995" s="257" t="s">
        <v>143</v>
      </c>
      <c r="R995" s="257" t="s">
        <v>83</v>
      </c>
      <c r="S995" s="257" t="s">
        <v>79</v>
      </c>
      <c r="T995" s="257" t="s">
        <v>4159</v>
      </c>
      <c r="U995" s="257" t="s">
        <v>4661</v>
      </c>
      <c r="V995" s="257" t="s">
        <v>2862</v>
      </c>
      <c r="W995" s="257" t="s">
        <v>4544</v>
      </c>
      <c r="X995" s="257" t="s">
        <v>4663</v>
      </c>
      <c r="Y995" s="257" t="s">
        <v>112</v>
      </c>
    </row>
    <row r="996" spans="1:25" ht="36" x14ac:dyDescent="0.2">
      <c r="A996" s="257" t="s">
        <v>427</v>
      </c>
      <c r="B996" s="271" t="s">
        <v>4634</v>
      </c>
      <c r="C996" s="271"/>
      <c r="D996" s="257" t="s">
        <v>77</v>
      </c>
      <c r="E996" s="257" t="s">
        <v>121</v>
      </c>
      <c r="F996" s="257" t="s">
        <v>4176</v>
      </c>
      <c r="G996" s="257"/>
      <c r="H996" s="257"/>
      <c r="I996" s="257"/>
      <c r="J996" s="257"/>
      <c r="K996" s="257" t="s">
        <v>99</v>
      </c>
      <c r="L996" s="257" t="s">
        <v>143</v>
      </c>
      <c r="M996" s="257" t="s">
        <v>181</v>
      </c>
      <c r="N996" s="257" t="s">
        <v>181</v>
      </c>
      <c r="O996" s="257" t="s">
        <v>181</v>
      </c>
      <c r="P996" s="257"/>
      <c r="Q996" s="257" t="s">
        <v>143</v>
      </c>
      <c r="R996" s="257" t="s">
        <v>78</v>
      </c>
      <c r="S996" s="257" t="s">
        <v>79</v>
      </c>
      <c r="T996" s="257" t="s">
        <v>182</v>
      </c>
      <c r="U996" s="257" t="s">
        <v>4664</v>
      </c>
      <c r="V996" s="257" t="s">
        <v>1709</v>
      </c>
      <c r="W996" s="257" t="s">
        <v>4176</v>
      </c>
      <c r="X996" s="257"/>
      <c r="Y996" s="257"/>
    </row>
    <row r="997" spans="1:25" ht="36" x14ac:dyDescent="0.2">
      <c r="A997" s="257" t="s">
        <v>1270</v>
      </c>
      <c r="B997" s="271" t="s">
        <v>4523</v>
      </c>
      <c r="C997" s="271"/>
      <c r="D997" s="257" t="s">
        <v>77</v>
      </c>
      <c r="E997" s="257" t="s">
        <v>136</v>
      </c>
      <c r="F997" s="257" t="s">
        <v>4293</v>
      </c>
      <c r="G997" s="257" t="s">
        <v>4387</v>
      </c>
      <c r="H997" s="257" t="s">
        <v>4665</v>
      </c>
      <c r="I997" s="257" t="s">
        <v>114</v>
      </c>
      <c r="J997" s="257"/>
      <c r="K997" s="257" t="s">
        <v>4666</v>
      </c>
      <c r="L997" s="257" t="s">
        <v>229</v>
      </c>
      <c r="M997" s="257" t="s">
        <v>203</v>
      </c>
      <c r="N997" s="257" t="s">
        <v>517</v>
      </c>
      <c r="O997" s="257" t="s">
        <v>517</v>
      </c>
      <c r="P997" s="257"/>
      <c r="Q997" s="257" t="s">
        <v>143</v>
      </c>
      <c r="R997" s="257" t="s">
        <v>78</v>
      </c>
      <c r="S997" s="257" t="s">
        <v>79</v>
      </c>
      <c r="T997" s="257" t="s">
        <v>4667</v>
      </c>
      <c r="U997" s="257" t="s">
        <v>4668</v>
      </c>
      <c r="V997" s="257" t="s">
        <v>4669</v>
      </c>
      <c r="W997" s="257" t="s">
        <v>4293</v>
      </c>
      <c r="X997" s="257"/>
      <c r="Y997" s="257"/>
    </row>
    <row r="998" spans="1:25" ht="36" x14ac:dyDescent="0.2">
      <c r="A998" s="257" t="s">
        <v>1277</v>
      </c>
      <c r="B998" s="271" t="s">
        <v>4523</v>
      </c>
      <c r="C998" s="271"/>
      <c r="D998" s="257" t="s">
        <v>77</v>
      </c>
      <c r="E998" s="257" t="s">
        <v>89</v>
      </c>
      <c r="F998" s="257" t="s">
        <v>4196</v>
      </c>
      <c r="G998" s="257" t="s">
        <v>4176</v>
      </c>
      <c r="H998" s="257" t="s">
        <v>4655</v>
      </c>
      <c r="I998" s="257" t="s">
        <v>118</v>
      </c>
      <c r="J998" s="257" t="s">
        <v>4176</v>
      </c>
      <c r="K998" s="257" t="s">
        <v>115</v>
      </c>
      <c r="L998" s="257" t="s">
        <v>143</v>
      </c>
      <c r="M998" s="257" t="s">
        <v>234</v>
      </c>
      <c r="N998" s="257" t="s">
        <v>234</v>
      </c>
      <c r="O998" s="257" t="s">
        <v>234</v>
      </c>
      <c r="P998" s="257" t="s">
        <v>234</v>
      </c>
      <c r="Q998" s="257" t="s">
        <v>143</v>
      </c>
      <c r="R998" s="257" t="s">
        <v>78</v>
      </c>
      <c r="S998" s="257" t="s">
        <v>79</v>
      </c>
      <c r="T998" s="257" t="s">
        <v>4222</v>
      </c>
      <c r="U998" s="257" t="s">
        <v>3652</v>
      </c>
      <c r="V998" s="257" t="s">
        <v>2872</v>
      </c>
      <c r="W998" s="257" t="s">
        <v>4196</v>
      </c>
      <c r="X998" s="257" t="s">
        <v>4670</v>
      </c>
      <c r="Y998" s="257" t="s">
        <v>118</v>
      </c>
    </row>
    <row r="999" spans="1:25" ht="36" x14ac:dyDescent="0.2">
      <c r="A999" s="257" t="s">
        <v>1283</v>
      </c>
      <c r="B999" s="271" t="s">
        <v>4196</v>
      </c>
      <c r="C999" s="271"/>
      <c r="D999" s="257" t="s">
        <v>77</v>
      </c>
      <c r="E999" s="257" t="s">
        <v>85</v>
      </c>
      <c r="F999" s="257" t="s">
        <v>4293</v>
      </c>
      <c r="G999" s="257" t="s">
        <v>4671</v>
      </c>
      <c r="H999" s="257" t="s">
        <v>4672</v>
      </c>
      <c r="I999" s="257"/>
      <c r="J999" s="257" t="s">
        <v>4671</v>
      </c>
      <c r="K999" s="257" t="s">
        <v>115</v>
      </c>
      <c r="L999" s="257" t="s">
        <v>181</v>
      </c>
      <c r="M999" s="257" t="s">
        <v>229</v>
      </c>
      <c r="N999" s="257" t="s">
        <v>234</v>
      </c>
      <c r="O999" s="257" t="s">
        <v>234</v>
      </c>
      <c r="P999" s="257"/>
      <c r="Q999" s="257" t="s">
        <v>143</v>
      </c>
      <c r="R999" s="257" t="s">
        <v>78</v>
      </c>
      <c r="S999" s="257" t="s">
        <v>79</v>
      </c>
      <c r="T999" s="257" t="s">
        <v>4673</v>
      </c>
      <c r="U999" s="257" t="s">
        <v>4541</v>
      </c>
      <c r="V999" s="257" t="s">
        <v>2882</v>
      </c>
      <c r="W999" s="257" t="s">
        <v>4293</v>
      </c>
      <c r="X999" s="257"/>
      <c r="Y999" s="257"/>
    </row>
    <row r="1000" spans="1:25" ht="36" x14ac:dyDescent="0.2">
      <c r="A1000" s="257" t="s">
        <v>1291</v>
      </c>
      <c r="B1000" s="271" t="s">
        <v>4176</v>
      </c>
      <c r="C1000" s="271"/>
      <c r="D1000" s="257" t="s">
        <v>77</v>
      </c>
      <c r="E1000" s="257" t="s">
        <v>89</v>
      </c>
      <c r="F1000" s="257" t="s">
        <v>4243</v>
      </c>
      <c r="G1000" s="257" t="s">
        <v>4243</v>
      </c>
      <c r="H1000" s="257" t="s">
        <v>4674</v>
      </c>
      <c r="I1000" s="257" t="s">
        <v>4232</v>
      </c>
      <c r="J1000" s="257" t="s">
        <v>4243</v>
      </c>
      <c r="K1000" s="257" t="s">
        <v>1632</v>
      </c>
      <c r="L1000" s="257" t="s">
        <v>143</v>
      </c>
      <c r="M1000" s="257" t="s">
        <v>181</v>
      </c>
      <c r="N1000" s="257" t="s">
        <v>181</v>
      </c>
      <c r="O1000" s="257" t="s">
        <v>181</v>
      </c>
      <c r="P1000" s="257" t="s">
        <v>181</v>
      </c>
      <c r="Q1000" s="257" t="s">
        <v>143</v>
      </c>
      <c r="R1000" s="257" t="s">
        <v>83</v>
      </c>
      <c r="S1000" s="257" t="s">
        <v>79</v>
      </c>
      <c r="T1000" s="257" t="s">
        <v>182</v>
      </c>
      <c r="U1000" s="257" t="s">
        <v>4546</v>
      </c>
      <c r="V1000" s="257" t="s">
        <v>4675</v>
      </c>
      <c r="W1000" s="257" t="s">
        <v>4243</v>
      </c>
      <c r="X1000" s="257" t="s">
        <v>4676</v>
      </c>
      <c r="Y1000" s="257" t="s">
        <v>4232</v>
      </c>
    </row>
    <row r="1001" spans="1:25" ht="36" x14ac:dyDescent="0.2">
      <c r="A1001" s="257" t="s">
        <v>1259</v>
      </c>
      <c r="B1001" s="271" t="s">
        <v>4391</v>
      </c>
      <c r="C1001" s="271"/>
      <c r="D1001" s="257" t="s">
        <v>77</v>
      </c>
      <c r="E1001" s="257" t="s">
        <v>136</v>
      </c>
      <c r="F1001" s="257" t="s">
        <v>4646</v>
      </c>
      <c r="G1001" s="257" t="s">
        <v>4543</v>
      </c>
      <c r="H1001" s="257" t="s">
        <v>101</v>
      </c>
      <c r="I1001" s="257" t="s">
        <v>6843</v>
      </c>
      <c r="J1001" s="257" t="s">
        <v>4543</v>
      </c>
      <c r="K1001" s="257" t="s">
        <v>4608</v>
      </c>
      <c r="L1001" s="257" t="s">
        <v>143</v>
      </c>
      <c r="M1001" s="257" t="s">
        <v>170</v>
      </c>
      <c r="N1001" s="257" t="s">
        <v>170</v>
      </c>
      <c r="O1001" s="257" t="s">
        <v>486</v>
      </c>
      <c r="P1001" s="257"/>
      <c r="Q1001" s="257" t="s">
        <v>143</v>
      </c>
      <c r="R1001" s="257" t="s">
        <v>78</v>
      </c>
      <c r="S1001" s="257" t="s">
        <v>79</v>
      </c>
      <c r="T1001" s="257" t="s">
        <v>4083</v>
      </c>
      <c r="U1001" s="257" t="s">
        <v>3582</v>
      </c>
      <c r="V1001" s="257" t="s">
        <v>2915</v>
      </c>
      <c r="W1001" s="257" t="s">
        <v>4646</v>
      </c>
      <c r="X1001" s="257"/>
      <c r="Y1001" s="257"/>
    </row>
    <row r="1002" spans="1:25" ht="24" x14ac:dyDescent="0.2">
      <c r="A1002" s="257" t="s">
        <v>1303</v>
      </c>
      <c r="B1002" s="271" t="s">
        <v>4293</v>
      </c>
      <c r="C1002" s="271"/>
      <c r="D1002" s="257" t="s">
        <v>77</v>
      </c>
      <c r="E1002" s="257" t="s">
        <v>89</v>
      </c>
      <c r="F1002" s="257" t="s">
        <v>4270</v>
      </c>
      <c r="G1002" s="257" t="s">
        <v>4646</v>
      </c>
      <c r="H1002" s="257" t="s">
        <v>4677</v>
      </c>
      <c r="I1002" s="257" t="s">
        <v>125</v>
      </c>
      <c r="J1002" s="257" t="s">
        <v>4646</v>
      </c>
      <c r="K1002" s="257" t="s">
        <v>115</v>
      </c>
      <c r="L1002" s="257" t="s">
        <v>143</v>
      </c>
      <c r="M1002" s="257" t="s">
        <v>385</v>
      </c>
      <c r="N1002" s="257" t="s">
        <v>385</v>
      </c>
      <c r="O1002" s="257" t="s">
        <v>385</v>
      </c>
      <c r="P1002" s="257" t="s">
        <v>385</v>
      </c>
      <c r="Q1002" s="257" t="s">
        <v>143</v>
      </c>
      <c r="R1002" s="257" t="s">
        <v>78</v>
      </c>
      <c r="S1002" s="257" t="s">
        <v>79</v>
      </c>
      <c r="T1002" s="257" t="s">
        <v>4482</v>
      </c>
      <c r="U1002" s="257" t="s">
        <v>4678</v>
      </c>
      <c r="V1002" s="257" t="s">
        <v>1788</v>
      </c>
      <c r="W1002" s="257" t="s">
        <v>4270</v>
      </c>
      <c r="X1002" s="257" t="s">
        <v>4679</v>
      </c>
      <c r="Y1002" s="257" t="s">
        <v>125</v>
      </c>
    </row>
    <row r="1003" spans="1:25" ht="24" x14ac:dyDescent="0.2">
      <c r="A1003" s="257" t="s">
        <v>1311</v>
      </c>
      <c r="B1003" s="271" t="s">
        <v>4243</v>
      </c>
      <c r="C1003" s="271"/>
      <c r="D1003" s="257" t="s">
        <v>77</v>
      </c>
      <c r="E1003" s="257" t="s">
        <v>85</v>
      </c>
      <c r="F1003" s="257" t="s">
        <v>4324</v>
      </c>
      <c r="G1003" s="257" t="s">
        <v>4387</v>
      </c>
      <c r="H1003" s="257" t="s">
        <v>4665</v>
      </c>
      <c r="I1003" s="257"/>
      <c r="J1003" s="257"/>
      <c r="K1003" s="257" t="s">
        <v>2143</v>
      </c>
      <c r="L1003" s="257" t="s">
        <v>143</v>
      </c>
      <c r="M1003" s="257" t="s">
        <v>181</v>
      </c>
      <c r="N1003" s="257" t="s">
        <v>181</v>
      </c>
      <c r="O1003" s="257" t="s">
        <v>181</v>
      </c>
      <c r="P1003" s="257"/>
      <c r="Q1003" s="257" t="s">
        <v>143</v>
      </c>
      <c r="R1003" s="257" t="s">
        <v>78</v>
      </c>
      <c r="S1003" s="257" t="s">
        <v>79</v>
      </c>
      <c r="T1003" s="257" t="s">
        <v>182</v>
      </c>
      <c r="U1003" s="257" t="s">
        <v>4680</v>
      </c>
      <c r="V1003" s="257" t="s">
        <v>2941</v>
      </c>
      <c r="W1003" s="257" t="s">
        <v>4324</v>
      </c>
      <c r="X1003" s="257"/>
      <c r="Y1003" s="257"/>
    </row>
    <row r="1004" spans="1:25" ht="36" x14ac:dyDescent="0.2">
      <c r="A1004" s="257" t="s">
        <v>1316</v>
      </c>
      <c r="B1004" s="271" t="s">
        <v>4243</v>
      </c>
      <c r="C1004" s="271"/>
      <c r="D1004" s="257" t="s">
        <v>77</v>
      </c>
      <c r="E1004" s="257" t="s">
        <v>85</v>
      </c>
      <c r="F1004" s="257" t="s">
        <v>4324</v>
      </c>
      <c r="G1004" s="257" t="s">
        <v>4289</v>
      </c>
      <c r="H1004" s="257" t="s">
        <v>4681</v>
      </c>
      <c r="I1004" s="257"/>
      <c r="J1004" s="257"/>
      <c r="K1004" s="257" t="s">
        <v>99</v>
      </c>
      <c r="L1004" s="257" t="s">
        <v>143</v>
      </c>
      <c r="M1004" s="257" t="s">
        <v>181</v>
      </c>
      <c r="N1004" s="257" t="s">
        <v>181</v>
      </c>
      <c r="O1004" s="257" t="s">
        <v>181</v>
      </c>
      <c r="P1004" s="257"/>
      <c r="Q1004" s="257" t="s">
        <v>143</v>
      </c>
      <c r="R1004" s="257" t="s">
        <v>78</v>
      </c>
      <c r="S1004" s="257" t="s">
        <v>79</v>
      </c>
      <c r="T1004" s="257" t="s">
        <v>4624</v>
      </c>
      <c r="U1004" s="257" t="s">
        <v>4682</v>
      </c>
      <c r="V1004" s="257" t="s">
        <v>1834</v>
      </c>
      <c r="W1004" s="257" t="s">
        <v>4324</v>
      </c>
      <c r="X1004" s="257"/>
      <c r="Y1004" s="257"/>
    </row>
    <row r="1005" spans="1:25" ht="36" x14ac:dyDescent="0.2">
      <c r="A1005" s="257" t="s">
        <v>1321</v>
      </c>
      <c r="B1005" s="271" t="s">
        <v>4215</v>
      </c>
      <c r="C1005" s="271"/>
      <c r="D1005" s="257" t="s">
        <v>77</v>
      </c>
      <c r="E1005" s="257" t="s">
        <v>89</v>
      </c>
      <c r="F1005" s="257" t="s">
        <v>4418</v>
      </c>
      <c r="G1005" s="257" t="s">
        <v>4683</v>
      </c>
      <c r="H1005" s="257" t="s">
        <v>4684</v>
      </c>
      <c r="I1005" s="257" t="s">
        <v>125</v>
      </c>
      <c r="J1005" s="257" t="s">
        <v>4683</v>
      </c>
      <c r="K1005" s="257" t="s">
        <v>4685</v>
      </c>
      <c r="L1005" s="257" t="s">
        <v>143</v>
      </c>
      <c r="M1005" s="257" t="s">
        <v>181</v>
      </c>
      <c r="N1005" s="257" t="s">
        <v>181</v>
      </c>
      <c r="O1005" s="257" t="s">
        <v>181</v>
      </c>
      <c r="P1005" s="257" t="s">
        <v>181</v>
      </c>
      <c r="Q1005" s="257" t="s">
        <v>143</v>
      </c>
      <c r="R1005" s="257" t="s">
        <v>83</v>
      </c>
      <c r="S1005" s="257" t="s">
        <v>79</v>
      </c>
      <c r="T1005" s="257" t="s">
        <v>182</v>
      </c>
      <c r="U1005" s="257" t="s">
        <v>4686</v>
      </c>
      <c r="V1005" s="257" t="s">
        <v>1819</v>
      </c>
      <c r="W1005" s="257" t="s">
        <v>4418</v>
      </c>
      <c r="X1005" s="257" t="s">
        <v>4687</v>
      </c>
      <c r="Y1005" s="257" t="s">
        <v>125</v>
      </c>
    </row>
    <row r="1006" spans="1:25" ht="36" x14ac:dyDescent="0.2">
      <c r="A1006" s="257" t="s">
        <v>1325</v>
      </c>
      <c r="B1006" s="271" t="s">
        <v>4215</v>
      </c>
      <c r="C1006" s="271"/>
      <c r="D1006" s="257" t="s">
        <v>77</v>
      </c>
      <c r="E1006" s="257" t="s">
        <v>89</v>
      </c>
      <c r="F1006" s="257" t="s">
        <v>4418</v>
      </c>
      <c r="G1006" s="257" t="s">
        <v>4324</v>
      </c>
      <c r="H1006" s="257" t="s">
        <v>4688</v>
      </c>
      <c r="I1006" s="257" t="s">
        <v>108</v>
      </c>
      <c r="J1006" s="257" t="s">
        <v>4324</v>
      </c>
      <c r="K1006" s="257" t="s">
        <v>4494</v>
      </c>
      <c r="L1006" s="257" t="s">
        <v>143</v>
      </c>
      <c r="M1006" s="257" t="s">
        <v>319</v>
      </c>
      <c r="N1006" s="257" t="s">
        <v>319</v>
      </c>
      <c r="O1006" s="257" t="s">
        <v>319</v>
      </c>
      <c r="P1006" s="257" t="s">
        <v>319</v>
      </c>
      <c r="Q1006" s="257" t="s">
        <v>143</v>
      </c>
      <c r="R1006" s="257" t="s">
        <v>78</v>
      </c>
      <c r="S1006" s="257" t="s">
        <v>79</v>
      </c>
      <c r="T1006" s="257" t="s">
        <v>4689</v>
      </c>
      <c r="U1006" s="257" t="s">
        <v>4690</v>
      </c>
      <c r="V1006" s="257" t="s">
        <v>1804</v>
      </c>
      <c r="W1006" s="257" t="s">
        <v>4418</v>
      </c>
      <c r="X1006" s="257" t="s">
        <v>4691</v>
      </c>
      <c r="Y1006" s="257" t="s">
        <v>108</v>
      </c>
    </row>
    <row r="1007" spans="1:25" ht="36" x14ac:dyDescent="0.2">
      <c r="A1007" s="257" t="s">
        <v>1332</v>
      </c>
      <c r="B1007" s="271" t="s">
        <v>4270</v>
      </c>
      <c r="C1007" s="271"/>
      <c r="D1007" s="257" t="s">
        <v>77</v>
      </c>
      <c r="E1007" s="257" t="s">
        <v>85</v>
      </c>
      <c r="F1007" s="257" t="s">
        <v>4692</v>
      </c>
      <c r="G1007" s="257" t="s">
        <v>4289</v>
      </c>
      <c r="H1007" s="257" t="s">
        <v>4693</v>
      </c>
      <c r="I1007" s="257"/>
      <c r="J1007" s="257"/>
      <c r="K1007" s="257" t="s">
        <v>4694</v>
      </c>
      <c r="L1007" s="257" t="s">
        <v>143</v>
      </c>
      <c r="M1007" s="257" t="s">
        <v>181</v>
      </c>
      <c r="N1007" s="257" t="s">
        <v>181</v>
      </c>
      <c r="O1007" s="257" t="s">
        <v>181</v>
      </c>
      <c r="P1007" s="257"/>
      <c r="Q1007" s="257" t="s">
        <v>143</v>
      </c>
      <c r="R1007" s="257" t="s">
        <v>83</v>
      </c>
      <c r="S1007" s="257" t="s">
        <v>79</v>
      </c>
      <c r="T1007" s="257" t="s">
        <v>182</v>
      </c>
      <c r="U1007" s="257" t="s">
        <v>4695</v>
      </c>
      <c r="V1007" s="257" t="s">
        <v>2954</v>
      </c>
      <c r="W1007" s="257" t="s">
        <v>4692</v>
      </c>
      <c r="X1007" s="257"/>
      <c r="Y1007" s="257"/>
    </row>
    <row r="1008" spans="1:25" ht="36" x14ac:dyDescent="0.2">
      <c r="A1008" s="257" t="s">
        <v>1338</v>
      </c>
      <c r="B1008" s="271" t="s">
        <v>4232</v>
      </c>
      <c r="C1008" s="271"/>
      <c r="D1008" s="257" t="s">
        <v>77</v>
      </c>
      <c r="E1008" s="257" t="s">
        <v>89</v>
      </c>
      <c r="F1008" s="257" t="s">
        <v>4692</v>
      </c>
      <c r="G1008" s="257" t="s">
        <v>4683</v>
      </c>
      <c r="H1008" s="257" t="s">
        <v>4684</v>
      </c>
      <c r="I1008" s="257" t="s">
        <v>125</v>
      </c>
      <c r="J1008" s="257" t="s">
        <v>4683</v>
      </c>
      <c r="K1008" s="257" t="s">
        <v>115</v>
      </c>
      <c r="L1008" s="257" t="s">
        <v>181</v>
      </c>
      <c r="M1008" s="257" t="s">
        <v>143</v>
      </c>
      <c r="N1008" s="257" t="s">
        <v>181</v>
      </c>
      <c r="O1008" s="257" t="s">
        <v>181</v>
      </c>
      <c r="P1008" s="257" t="s">
        <v>181</v>
      </c>
      <c r="Q1008" s="257" t="s">
        <v>143</v>
      </c>
      <c r="R1008" s="257" t="s">
        <v>78</v>
      </c>
      <c r="S1008" s="257" t="s">
        <v>79</v>
      </c>
      <c r="T1008" s="257" t="s">
        <v>182</v>
      </c>
      <c r="U1008" s="257" t="s">
        <v>4546</v>
      </c>
      <c r="V1008" s="257" t="s">
        <v>1703</v>
      </c>
      <c r="W1008" s="257" t="s">
        <v>4692</v>
      </c>
      <c r="X1008" s="257" t="s">
        <v>4696</v>
      </c>
      <c r="Y1008" s="257" t="s">
        <v>125</v>
      </c>
    </row>
    <row r="1009" spans="1:25" ht="24" x14ac:dyDescent="0.2">
      <c r="A1009" s="257" t="s">
        <v>1342</v>
      </c>
      <c r="B1009" s="271" t="s">
        <v>4232</v>
      </c>
      <c r="C1009" s="271"/>
      <c r="D1009" s="257" t="s">
        <v>77</v>
      </c>
      <c r="E1009" s="257" t="s">
        <v>89</v>
      </c>
      <c r="F1009" s="257" t="s">
        <v>4692</v>
      </c>
      <c r="G1009" s="257" t="s">
        <v>4692</v>
      </c>
      <c r="H1009" s="257" t="s">
        <v>4697</v>
      </c>
      <c r="I1009" s="257" t="s">
        <v>108</v>
      </c>
      <c r="J1009" s="257" t="s">
        <v>4692</v>
      </c>
      <c r="K1009" s="257" t="s">
        <v>115</v>
      </c>
      <c r="L1009" s="257" t="s">
        <v>186</v>
      </c>
      <c r="M1009" s="257" t="s">
        <v>229</v>
      </c>
      <c r="N1009" s="257" t="s">
        <v>181</v>
      </c>
      <c r="O1009" s="257" t="s">
        <v>181</v>
      </c>
      <c r="P1009" s="257" t="s">
        <v>181</v>
      </c>
      <c r="Q1009" s="257" t="s">
        <v>143</v>
      </c>
      <c r="R1009" s="257" t="s">
        <v>78</v>
      </c>
      <c r="S1009" s="257" t="s">
        <v>79</v>
      </c>
      <c r="T1009" s="257" t="s">
        <v>182</v>
      </c>
      <c r="U1009" s="257" t="s">
        <v>4698</v>
      </c>
      <c r="V1009" s="257" t="s">
        <v>1859</v>
      </c>
      <c r="W1009" s="257" t="s">
        <v>4692</v>
      </c>
      <c r="X1009" s="257" t="s">
        <v>4699</v>
      </c>
      <c r="Y1009" s="257" t="s">
        <v>108</v>
      </c>
    </row>
    <row r="1010" spans="1:25" ht="36" x14ac:dyDescent="0.2">
      <c r="A1010" s="257" t="s">
        <v>1349</v>
      </c>
      <c r="B1010" s="271" t="s">
        <v>4232</v>
      </c>
      <c r="C1010" s="271"/>
      <c r="D1010" s="257" t="s">
        <v>77</v>
      </c>
      <c r="E1010" s="257" t="s">
        <v>89</v>
      </c>
      <c r="F1010" s="257" t="s">
        <v>4418</v>
      </c>
      <c r="G1010" s="257" t="s">
        <v>4692</v>
      </c>
      <c r="H1010" s="257" t="s">
        <v>4700</v>
      </c>
      <c r="I1010" s="257" t="s">
        <v>96</v>
      </c>
      <c r="J1010" s="257" t="s">
        <v>4692</v>
      </c>
      <c r="K1010" s="257" t="s">
        <v>115</v>
      </c>
      <c r="L1010" s="257" t="s">
        <v>143</v>
      </c>
      <c r="M1010" s="257" t="s">
        <v>181</v>
      </c>
      <c r="N1010" s="257" t="s">
        <v>181</v>
      </c>
      <c r="O1010" s="257" t="s">
        <v>181</v>
      </c>
      <c r="P1010" s="257" t="s">
        <v>181</v>
      </c>
      <c r="Q1010" s="257" t="s">
        <v>143</v>
      </c>
      <c r="R1010" s="257" t="s">
        <v>83</v>
      </c>
      <c r="S1010" s="257" t="s">
        <v>79</v>
      </c>
      <c r="T1010" s="257" t="s">
        <v>182</v>
      </c>
      <c r="U1010" s="257" t="s">
        <v>4188</v>
      </c>
      <c r="V1010" s="257" t="s">
        <v>1811</v>
      </c>
      <c r="W1010" s="257" t="s">
        <v>4418</v>
      </c>
      <c r="X1010" s="257" t="s">
        <v>4701</v>
      </c>
      <c r="Y1010" s="257" t="s">
        <v>96</v>
      </c>
    </row>
    <row r="1011" spans="1:25" ht="36" x14ac:dyDescent="0.2">
      <c r="A1011" s="257" t="s">
        <v>154</v>
      </c>
      <c r="B1011" s="271" t="s">
        <v>4646</v>
      </c>
      <c r="C1011" s="271"/>
      <c r="D1011" s="257" t="s">
        <v>77</v>
      </c>
      <c r="E1011" s="257" t="s">
        <v>89</v>
      </c>
      <c r="F1011" s="257" t="s">
        <v>4317</v>
      </c>
      <c r="G1011" s="257" t="s">
        <v>4387</v>
      </c>
      <c r="H1011" s="257" t="s">
        <v>4467</v>
      </c>
      <c r="I1011" s="257" t="s">
        <v>120</v>
      </c>
      <c r="J1011" s="257" t="s">
        <v>4387</v>
      </c>
      <c r="K1011" s="257" t="s">
        <v>115</v>
      </c>
      <c r="L1011" s="257" t="s">
        <v>229</v>
      </c>
      <c r="M1011" s="257" t="s">
        <v>186</v>
      </c>
      <c r="N1011" s="257" t="s">
        <v>181</v>
      </c>
      <c r="O1011" s="257" t="s">
        <v>181</v>
      </c>
      <c r="P1011" s="257" t="s">
        <v>181</v>
      </c>
      <c r="Q1011" s="257" t="s">
        <v>143</v>
      </c>
      <c r="R1011" s="257" t="s">
        <v>83</v>
      </c>
      <c r="S1011" s="257" t="s">
        <v>79</v>
      </c>
      <c r="T1011" s="257" t="s">
        <v>182</v>
      </c>
      <c r="U1011" s="257" t="s">
        <v>4702</v>
      </c>
      <c r="V1011" s="257" t="s">
        <v>4703</v>
      </c>
      <c r="W1011" s="257" t="s">
        <v>4317</v>
      </c>
      <c r="X1011" s="257" t="s">
        <v>4704</v>
      </c>
      <c r="Y1011" s="257" t="s">
        <v>120</v>
      </c>
    </row>
    <row r="1012" spans="1:25" ht="48" x14ac:dyDescent="0.2">
      <c r="A1012" s="257" t="s">
        <v>1358</v>
      </c>
      <c r="B1012" s="271" t="s">
        <v>4543</v>
      </c>
      <c r="C1012" s="271"/>
      <c r="D1012" s="257" t="s">
        <v>77</v>
      </c>
      <c r="E1012" s="257" t="s">
        <v>89</v>
      </c>
      <c r="F1012" s="257" t="s">
        <v>4317</v>
      </c>
      <c r="G1012" s="257" t="s">
        <v>4387</v>
      </c>
      <c r="H1012" s="257" t="s">
        <v>4665</v>
      </c>
      <c r="I1012" s="257" t="s">
        <v>94</v>
      </c>
      <c r="J1012" s="257" t="s">
        <v>118</v>
      </c>
      <c r="K1012" s="257" t="s">
        <v>1647</v>
      </c>
      <c r="L1012" s="257" t="s">
        <v>617</v>
      </c>
      <c r="M1012" s="257" t="s">
        <v>517</v>
      </c>
      <c r="N1012" s="257" t="s">
        <v>154</v>
      </c>
      <c r="O1012" s="257" t="s">
        <v>154</v>
      </c>
      <c r="P1012" s="257" t="s">
        <v>154</v>
      </c>
      <c r="Q1012" s="257" t="s">
        <v>143</v>
      </c>
      <c r="R1012" s="257" t="s">
        <v>78</v>
      </c>
      <c r="S1012" s="257" t="s">
        <v>79</v>
      </c>
      <c r="T1012" s="257" t="s">
        <v>4083</v>
      </c>
      <c r="U1012" s="257" t="s">
        <v>4705</v>
      </c>
      <c r="V1012" s="257" t="s">
        <v>2969</v>
      </c>
      <c r="W1012" s="257" t="s">
        <v>4317</v>
      </c>
      <c r="X1012" s="257" t="s">
        <v>4706</v>
      </c>
      <c r="Y1012" s="257" t="s">
        <v>94</v>
      </c>
    </row>
    <row r="1013" spans="1:25" ht="36" x14ac:dyDescent="0.2">
      <c r="A1013" s="257" t="s">
        <v>1363</v>
      </c>
      <c r="B1013" s="271" t="s">
        <v>4543</v>
      </c>
      <c r="C1013" s="271"/>
      <c r="D1013" s="257" t="s">
        <v>77</v>
      </c>
      <c r="E1013" s="257" t="s">
        <v>89</v>
      </c>
      <c r="F1013" s="257" t="s">
        <v>4317</v>
      </c>
      <c r="G1013" s="257" t="s">
        <v>125</v>
      </c>
      <c r="H1013" s="257" t="s">
        <v>4707</v>
      </c>
      <c r="I1013" s="257" t="s">
        <v>97</v>
      </c>
      <c r="J1013" s="257" t="s">
        <v>125</v>
      </c>
      <c r="K1013" s="257" t="s">
        <v>4708</v>
      </c>
      <c r="L1013" s="257" t="s">
        <v>143</v>
      </c>
      <c r="M1013" s="257" t="s">
        <v>226</v>
      </c>
      <c r="N1013" s="257" t="s">
        <v>226</v>
      </c>
      <c r="O1013" s="257" t="s">
        <v>226</v>
      </c>
      <c r="P1013" s="257" t="s">
        <v>226</v>
      </c>
      <c r="Q1013" s="257" t="s">
        <v>143</v>
      </c>
      <c r="R1013" s="257" t="s">
        <v>78</v>
      </c>
      <c r="S1013" s="257" t="s">
        <v>104</v>
      </c>
      <c r="T1013" s="257" t="s">
        <v>4709</v>
      </c>
      <c r="U1013" s="257" t="s">
        <v>4710</v>
      </c>
      <c r="V1013" s="257" t="s">
        <v>4711</v>
      </c>
      <c r="W1013" s="257" t="s">
        <v>4317</v>
      </c>
      <c r="X1013" s="257" t="s">
        <v>4712</v>
      </c>
      <c r="Y1013" s="257" t="s">
        <v>97</v>
      </c>
    </row>
    <row r="1014" spans="1:25" ht="36" x14ac:dyDescent="0.2">
      <c r="A1014" s="257" t="s">
        <v>1368</v>
      </c>
      <c r="B1014" s="271" t="s">
        <v>4242</v>
      </c>
      <c r="C1014" s="271"/>
      <c r="D1014" s="257" t="s">
        <v>77</v>
      </c>
      <c r="E1014" s="257" t="s">
        <v>89</v>
      </c>
      <c r="F1014" s="257" t="s">
        <v>4317</v>
      </c>
      <c r="G1014" s="257" t="s">
        <v>4387</v>
      </c>
      <c r="H1014" s="257" t="s">
        <v>4665</v>
      </c>
      <c r="I1014" s="257" t="s">
        <v>75</v>
      </c>
      <c r="J1014" s="257" t="s">
        <v>4387</v>
      </c>
      <c r="K1014" s="257" t="s">
        <v>783</v>
      </c>
      <c r="L1014" s="257" t="s">
        <v>143</v>
      </c>
      <c r="M1014" s="257" t="s">
        <v>181</v>
      </c>
      <c r="N1014" s="257" t="s">
        <v>181</v>
      </c>
      <c r="O1014" s="257" t="s">
        <v>181</v>
      </c>
      <c r="P1014" s="257" t="s">
        <v>181</v>
      </c>
      <c r="Q1014" s="257" t="s">
        <v>143</v>
      </c>
      <c r="R1014" s="257" t="s">
        <v>78</v>
      </c>
      <c r="S1014" s="257" t="s">
        <v>79</v>
      </c>
      <c r="T1014" s="257" t="s">
        <v>182</v>
      </c>
      <c r="U1014" s="257" t="s">
        <v>4713</v>
      </c>
      <c r="V1014" s="257" t="s">
        <v>4714</v>
      </c>
      <c r="W1014" s="257" t="s">
        <v>4317</v>
      </c>
      <c r="X1014" s="257" t="s">
        <v>4715</v>
      </c>
      <c r="Y1014" s="257" t="s">
        <v>75</v>
      </c>
    </row>
    <row r="1015" spans="1:25" ht="36" x14ac:dyDescent="0.2">
      <c r="A1015" s="257" t="s">
        <v>1372</v>
      </c>
      <c r="B1015" s="271" t="s">
        <v>4418</v>
      </c>
      <c r="C1015" s="271"/>
      <c r="D1015" s="257" t="s">
        <v>77</v>
      </c>
      <c r="E1015" s="257" t="s">
        <v>85</v>
      </c>
      <c r="F1015" s="257" t="s">
        <v>4289</v>
      </c>
      <c r="G1015" s="257" t="s">
        <v>120</v>
      </c>
      <c r="H1015" s="257" t="s">
        <v>4716</v>
      </c>
      <c r="I1015" s="257"/>
      <c r="J1015" s="257"/>
      <c r="K1015" s="257" t="s">
        <v>4717</v>
      </c>
      <c r="L1015" s="257" t="s">
        <v>143</v>
      </c>
      <c r="M1015" s="257" t="s">
        <v>4321</v>
      </c>
      <c r="N1015" s="257" t="s">
        <v>4321</v>
      </c>
      <c r="O1015" s="257" t="s">
        <v>4321</v>
      </c>
      <c r="P1015" s="257"/>
      <c r="Q1015" s="257" t="s">
        <v>143</v>
      </c>
      <c r="R1015" s="257" t="s">
        <v>78</v>
      </c>
      <c r="S1015" s="257" t="s">
        <v>79</v>
      </c>
      <c r="T1015" s="257" t="s">
        <v>4334</v>
      </c>
      <c r="U1015" s="257" t="s">
        <v>4718</v>
      </c>
      <c r="V1015" s="257" t="s">
        <v>1876</v>
      </c>
      <c r="W1015" s="257" t="s">
        <v>4289</v>
      </c>
      <c r="X1015" s="257"/>
      <c r="Y1015" s="257"/>
    </row>
    <row r="1016" spans="1:25" ht="24" x14ac:dyDescent="0.2">
      <c r="A1016" s="257" t="s">
        <v>1377</v>
      </c>
      <c r="B1016" s="271" t="s">
        <v>4418</v>
      </c>
      <c r="C1016" s="271"/>
      <c r="D1016" s="257" t="s">
        <v>77</v>
      </c>
      <c r="E1016" s="257" t="s">
        <v>89</v>
      </c>
      <c r="F1016" s="257" t="s">
        <v>4289</v>
      </c>
      <c r="G1016" s="257" t="s">
        <v>4289</v>
      </c>
      <c r="H1016" s="257" t="s">
        <v>4693</v>
      </c>
      <c r="I1016" s="257" t="s">
        <v>120</v>
      </c>
      <c r="J1016" s="257" t="s">
        <v>4289</v>
      </c>
      <c r="K1016" s="257" t="s">
        <v>115</v>
      </c>
      <c r="L1016" s="257" t="s">
        <v>181</v>
      </c>
      <c r="M1016" s="257" t="s">
        <v>143</v>
      </c>
      <c r="N1016" s="257" t="s">
        <v>181</v>
      </c>
      <c r="O1016" s="257" t="s">
        <v>181</v>
      </c>
      <c r="P1016" s="257" t="s">
        <v>181</v>
      </c>
      <c r="Q1016" s="257" t="s">
        <v>143</v>
      </c>
      <c r="R1016" s="257" t="s">
        <v>78</v>
      </c>
      <c r="S1016" s="257" t="s">
        <v>79</v>
      </c>
      <c r="T1016" s="257" t="s">
        <v>182</v>
      </c>
      <c r="U1016" s="257" t="s">
        <v>3454</v>
      </c>
      <c r="V1016" s="257" t="s">
        <v>4719</v>
      </c>
      <c r="W1016" s="257" t="s">
        <v>4289</v>
      </c>
      <c r="X1016" s="257" t="s">
        <v>4720</v>
      </c>
      <c r="Y1016" s="257" t="s">
        <v>120</v>
      </c>
    </row>
    <row r="1017" spans="1:25" ht="60" x14ac:dyDescent="0.2">
      <c r="A1017" s="257" t="s">
        <v>1378</v>
      </c>
      <c r="B1017" s="271" t="s">
        <v>4324</v>
      </c>
      <c r="C1017" s="271"/>
      <c r="D1017" s="257" t="s">
        <v>77</v>
      </c>
      <c r="E1017" s="257" t="s">
        <v>89</v>
      </c>
      <c r="F1017" s="257" t="s">
        <v>120</v>
      </c>
      <c r="G1017" s="257" t="s">
        <v>110</v>
      </c>
      <c r="H1017" s="257" t="s">
        <v>4721</v>
      </c>
      <c r="I1017" s="257" t="s">
        <v>4425</v>
      </c>
      <c r="J1017" s="257" t="s">
        <v>110</v>
      </c>
      <c r="K1017" s="257" t="s">
        <v>1137</v>
      </c>
      <c r="L1017" s="257" t="s">
        <v>4722</v>
      </c>
      <c r="M1017" s="257" t="s">
        <v>4723</v>
      </c>
      <c r="N1017" s="257" t="s">
        <v>385</v>
      </c>
      <c r="O1017" s="257" t="s">
        <v>385</v>
      </c>
      <c r="P1017" s="257" t="s">
        <v>385</v>
      </c>
      <c r="Q1017" s="257" t="s">
        <v>143</v>
      </c>
      <c r="R1017" s="257" t="s">
        <v>78</v>
      </c>
      <c r="S1017" s="257" t="s">
        <v>104</v>
      </c>
      <c r="T1017" s="257" t="s">
        <v>4724</v>
      </c>
      <c r="U1017" s="257" t="s">
        <v>4725</v>
      </c>
      <c r="V1017" s="257" t="s">
        <v>2999</v>
      </c>
      <c r="W1017" s="257" t="s">
        <v>120</v>
      </c>
      <c r="X1017" s="257" t="s">
        <v>6874</v>
      </c>
      <c r="Y1017" s="257" t="s">
        <v>4425</v>
      </c>
    </row>
    <row r="1018" spans="1:25" ht="36" x14ac:dyDescent="0.2">
      <c r="A1018" s="257" t="s">
        <v>1382</v>
      </c>
      <c r="B1018" s="271" t="s">
        <v>4317</v>
      </c>
      <c r="C1018" s="271"/>
      <c r="D1018" s="257" t="s">
        <v>77</v>
      </c>
      <c r="E1018" s="257" t="s">
        <v>89</v>
      </c>
      <c r="F1018" s="257" t="s">
        <v>4316</v>
      </c>
      <c r="G1018" s="257" t="s">
        <v>120</v>
      </c>
      <c r="H1018" s="257" t="s">
        <v>4716</v>
      </c>
      <c r="I1018" s="257" t="s">
        <v>114</v>
      </c>
      <c r="J1018" s="257" t="s">
        <v>120</v>
      </c>
      <c r="K1018" s="257" t="s">
        <v>115</v>
      </c>
      <c r="L1018" s="257" t="s">
        <v>174</v>
      </c>
      <c r="M1018" s="257" t="s">
        <v>238</v>
      </c>
      <c r="N1018" s="257" t="s">
        <v>181</v>
      </c>
      <c r="O1018" s="257" t="s">
        <v>181</v>
      </c>
      <c r="P1018" s="257" t="s">
        <v>181</v>
      </c>
      <c r="Q1018" s="257" t="s">
        <v>143</v>
      </c>
      <c r="R1018" s="257" t="s">
        <v>83</v>
      </c>
      <c r="S1018" s="257" t="s">
        <v>79</v>
      </c>
      <c r="T1018" s="257" t="s">
        <v>182</v>
      </c>
      <c r="U1018" s="257" t="s">
        <v>3450</v>
      </c>
      <c r="V1018" s="257" t="s">
        <v>2992</v>
      </c>
      <c r="W1018" s="257" t="s">
        <v>4316</v>
      </c>
      <c r="X1018" s="257" t="s">
        <v>4726</v>
      </c>
      <c r="Y1018" s="257" t="s">
        <v>114</v>
      </c>
    </row>
    <row r="1019" spans="1:25" ht="36" x14ac:dyDescent="0.2">
      <c r="A1019" s="257" t="s">
        <v>1391</v>
      </c>
      <c r="B1019" s="271" t="s">
        <v>4317</v>
      </c>
      <c r="C1019" s="271"/>
      <c r="D1019" s="257" t="s">
        <v>77</v>
      </c>
      <c r="E1019" s="257" t="s">
        <v>89</v>
      </c>
      <c r="F1019" s="257" t="s">
        <v>108</v>
      </c>
      <c r="G1019" s="257" t="s">
        <v>4316</v>
      </c>
      <c r="H1019" s="257" t="s">
        <v>4727</v>
      </c>
      <c r="I1019" s="257" t="s">
        <v>90</v>
      </c>
      <c r="J1019" s="257" t="s">
        <v>4316</v>
      </c>
      <c r="K1019" s="257" t="s">
        <v>4728</v>
      </c>
      <c r="L1019" s="257" t="s">
        <v>143</v>
      </c>
      <c r="M1019" s="257" t="s">
        <v>517</v>
      </c>
      <c r="N1019" s="257" t="s">
        <v>517</v>
      </c>
      <c r="O1019" s="257" t="s">
        <v>517</v>
      </c>
      <c r="P1019" s="257" t="s">
        <v>517</v>
      </c>
      <c r="Q1019" s="257" t="s">
        <v>143</v>
      </c>
      <c r="R1019" s="257" t="s">
        <v>78</v>
      </c>
      <c r="S1019" s="257" t="s">
        <v>79</v>
      </c>
      <c r="T1019" s="257" t="s">
        <v>4513</v>
      </c>
      <c r="U1019" s="257" t="s">
        <v>4729</v>
      </c>
      <c r="V1019" s="257" t="s">
        <v>4730</v>
      </c>
      <c r="W1019" s="257" t="s">
        <v>108</v>
      </c>
      <c r="X1019" s="257" t="s">
        <v>4731</v>
      </c>
      <c r="Y1019" s="257" t="s">
        <v>90</v>
      </c>
    </row>
    <row r="1020" spans="1:25" ht="36" x14ac:dyDescent="0.2">
      <c r="A1020" s="257" t="s">
        <v>1396</v>
      </c>
      <c r="B1020" s="271" t="s">
        <v>4387</v>
      </c>
      <c r="C1020" s="271"/>
      <c r="D1020" s="257" t="s">
        <v>77</v>
      </c>
      <c r="E1020" s="257" t="s">
        <v>85</v>
      </c>
      <c r="F1020" s="257" t="s">
        <v>108</v>
      </c>
      <c r="G1020" s="257" t="s">
        <v>4316</v>
      </c>
      <c r="H1020" s="257" t="s">
        <v>4727</v>
      </c>
      <c r="I1020" s="257"/>
      <c r="J1020" s="257"/>
      <c r="K1020" s="257" t="s">
        <v>133</v>
      </c>
      <c r="L1020" s="257" t="s">
        <v>143</v>
      </c>
      <c r="M1020" s="257" t="s">
        <v>234</v>
      </c>
      <c r="N1020" s="257" t="s">
        <v>234</v>
      </c>
      <c r="O1020" s="257" t="s">
        <v>234</v>
      </c>
      <c r="P1020" s="257"/>
      <c r="Q1020" s="257" t="s">
        <v>143</v>
      </c>
      <c r="R1020" s="257" t="s">
        <v>78</v>
      </c>
      <c r="S1020" s="257" t="s">
        <v>79</v>
      </c>
      <c r="T1020" s="257" t="s">
        <v>4222</v>
      </c>
      <c r="U1020" s="257" t="s">
        <v>4732</v>
      </c>
      <c r="V1020" s="257" t="s">
        <v>4733</v>
      </c>
      <c r="W1020" s="257" t="s">
        <v>108</v>
      </c>
      <c r="X1020" s="257"/>
      <c r="Y1020" s="257"/>
    </row>
    <row r="1021" spans="1:25" ht="36" x14ac:dyDescent="0.2">
      <c r="A1021" s="257" t="s">
        <v>191</v>
      </c>
      <c r="B1021" s="271" t="s">
        <v>4289</v>
      </c>
      <c r="C1021" s="271"/>
      <c r="D1021" s="257" t="s">
        <v>77</v>
      </c>
      <c r="E1021" s="257" t="s">
        <v>85</v>
      </c>
      <c r="F1021" s="257" t="s">
        <v>105</v>
      </c>
      <c r="G1021" s="257" t="s">
        <v>105</v>
      </c>
      <c r="H1021" s="257" t="s">
        <v>4734</v>
      </c>
      <c r="I1021" s="257"/>
      <c r="J1021" s="257" t="s">
        <v>4753</v>
      </c>
      <c r="K1021" s="257" t="s">
        <v>1470</v>
      </c>
      <c r="L1021" s="257" t="s">
        <v>143</v>
      </c>
      <c r="M1021" s="257" t="s">
        <v>225</v>
      </c>
      <c r="N1021" s="257" t="s">
        <v>225</v>
      </c>
      <c r="O1021" s="257" t="s">
        <v>225</v>
      </c>
      <c r="P1021" s="257"/>
      <c r="Q1021" s="257" t="s">
        <v>143</v>
      </c>
      <c r="R1021" s="257" t="s">
        <v>78</v>
      </c>
      <c r="S1021" s="257" t="s">
        <v>79</v>
      </c>
      <c r="T1021" s="257" t="s">
        <v>4735</v>
      </c>
      <c r="U1021" s="257" t="s">
        <v>3319</v>
      </c>
      <c r="V1021" s="257" t="s">
        <v>4736</v>
      </c>
      <c r="W1021" s="257" t="s">
        <v>105</v>
      </c>
      <c r="X1021" s="257"/>
      <c r="Y1021" s="257"/>
    </row>
    <row r="1022" spans="1:25" ht="36" x14ac:dyDescent="0.2">
      <c r="A1022" s="257" t="s">
        <v>1413</v>
      </c>
      <c r="B1022" s="271" t="s">
        <v>4289</v>
      </c>
      <c r="C1022" s="271"/>
      <c r="D1022" s="257" t="s">
        <v>77</v>
      </c>
      <c r="E1022" s="257" t="s">
        <v>89</v>
      </c>
      <c r="F1022" s="257" t="s">
        <v>108</v>
      </c>
      <c r="G1022" s="257" t="s">
        <v>108</v>
      </c>
      <c r="H1022" s="257" t="s">
        <v>4737</v>
      </c>
      <c r="I1022" s="257" t="s">
        <v>4316</v>
      </c>
      <c r="J1022" s="257" t="s">
        <v>108</v>
      </c>
      <c r="K1022" s="257" t="s">
        <v>4738</v>
      </c>
      <c r="L1022" s="257" t="s">
        <v>229</v>
      </c>
      <c r="M1022" s="257" t="s">
        <v>186</v>
      </c>
      <c r="N1022" s="257" t="s">
        <v>181</v>
      </c>
      <c r="O1022" s="257" t="s">
        <v>181</v>
      </c>
      <c r="P1022" s="257" t="s">
        <v>181</v>
      </c>
      <c r="Q1022" s="257" t="s">
        <v>143</v>
      </c>
      <c r="R1022" s="257" t="s">
        <v>78</v>
      </c>
      <c r="S1022" s="257" t="s">
        <v>79</v>
      </c>
      <c r="T1022" s="257" t="s">
        <v>182</v>
      </c>
      <c r="U1022" s="257" t="s">
        <v>4038</v>
      </c>
      <c r="V1022" s="257" t="s">
        <v>2989</v>
      </c>
      <c r="W1022" s="257" t="s">
        <v>108</v>
      </c>
      <c r="X1022" s="257" t="s">
        <v>4739</v>
      </c>
      <c r="Y1022" s="257" t="s">
        <v>4316</v>
      </c>
    </row>
    <row r="1023" spans="1:25" ht="36" x14ac:dyDescent="0.2">
      <c r="A1023" s="257" t="s">
        <v>1420</v>
      </c>
      <c r="B1023" s="271" t="s">
        <v>125</v>
      </c>
      <c r="C1023" s="271"/>
      <c r="D1023" s="257" t="s">
        <v>77</v>
      </c>
      <c r="E1023" s="257" t="s">
        <v>136</v>
      </c>
      <c r="F1023" s="257" t="s">
        <v>105</v>
      </c>
      <c r="G1023" s="257" t="s">
        <v>110</v>
      </c>
      <c r="H1023" s="257" t="s">
        <v>90</v>
      </c>
      <c r="I1023" s="257" t="s">
        <v>6848</v>
      </c>
      <c r="J1023" s="257" t="s">
        <v>94</v>
      </c>
      <c r="K1023" s="257" t="s">
        <v>126</v>
      </c>
      <c r="L1023" s="257" t="s">
        <v>143</v>
      </c>
      <c r="M1023" s="257" t="s">
        <v>181</v>
      </c>
      <c r="N1023" s="257" t="s">
        <v>181</v>
      </c>
      <c r="O1023" s="257" t="s">
        <v>181</v>
      </c>
      <c r="P1023" s="257"/>
      <c r="Q1023" s="257" t="s">
        <v>143</v>
      </c>
      <c r="R1023" s="257" t="s">
        <v>78</v>
      </c>
      <c r="S1023" s="257" t="s">
        <v>79</v>
      </c>
      <c r="T1023" s="257" t="s">
        <v>182</v>
      </c>
      <c r="U1023" s="257" t="s">
        <v>4609</v>
      </c>
      <c r="V1023" s="257" t="s">
        <v>4740</v>
      </c>
      <c r="W1023" s="257" t="s">
        <v>105</v>
      </c>
      <c r="X1023" s="257"/>
      <c r="Y1023" s="257"/>
    </row>
    <row r="1024" spans="1:25" ht="36" x14ac:dyDescent="0.2">
      <c r="A1024" s="257" t="s">
        <v>1427</v>
      </c>
      <c r="B1024" s="271" t="s">
        <v>108</v>
      </c>
      <c r="C1024" s="271"/>
      <c r="D1024" s="257" t="s">
        <v>77</v>
      </c>
      <c r="E1024" s="257" t="s">
        <v>85</v>
      </c>
      <c r="F1024" s="257" t="s">
        <v>118</v>
      </c>
      <c r="G1024" s="257" t="s">
        <v>112</v>
      </c>
      <c r="H1024" s="257" t="s">
        <v>4741</v>
      </c>
      <c r="I1024" s="257"/>
      <c r="J1024" s="257"/>
      <c r="K1024" s="257" t="s">
        <v>111</v>
      </c>
      <c r="L1024" s="257" t="s">
        <v>143</v>
      </c>
      <c r="M1024" s="257" t="s">
        <v>203</v>
      </c>
      <c r="N1024" s="257" t="s">
        <v>203</v>
      </c>
      <c r="O1024" s="257" t="s">
        <v>203</v>
      </c>
      <c r="P1024" s="257"/>
      <c r="Q1024" s="257" t="s">
        <v>143</v>
      </c>
      <c r="R1024" s="257" t="s">
        <v>78</v>
      </c>
      <c r="S1024" s="257" t="s">
        <v>79</v>
      </c>
      <c r="T1024" s="257" t="s">
        <v>4581</v>
      </c>
      <c r="U1024" s="257" t="s">
        <v>3500</v>
      </c>
      <c r="V1024" s="257" t="s">
        <v>3035</v>
      </c>
      <c r="W1024" s="257" t="s">
        <v>118</v>
      </c>
      <c r="X1024" s="257"/>
      <c r="Y1024" s="257"/>
    </row>
    <row r="1025" spans="1:25" ht="24" x14ac:dyDescent="0.2">
      <c r="A1025" s="257" t="s">
        <v>1435</v>
      </c>
      <c r="B1025" s="271" t="s">
        <v>108</v>
      </c>
      <c r="C1025" s="271"/>
      <c r="D1025" s="257" t="s">
        <v>77</v>
      </c>
      <c r="E1025" s="257" t="s">
        <v>89</v>
      </c>
      <c r="F1025" s="257" t="s">
        <v>110</v>
      </c>
      <c r="G1025" s="257" t="s">
        <v>110</v>
      </c>
      <c r="H1025" s="257" t="s">
        <v>4721</v>
      </c>
      <c r="I1025" s="257" t="s">
        <v>91</v>
      </c>
      <c r="J1025" s="257" t="s">
        <v>110</v>
      </c>
      <c r="K1025" s="257" t="s">
        <v>115</v>
      </c>
      <c r="L1025" s="257" t="s">
        <v>186</v>
      </c>
      <c r="M1025" s="257" t="s">
        <v>229</v>
      </c>
      <c r="N1025" s="257" t="s">
        <v>181</v>
      </c>
      <c r="O1025" s="257" t="s">
        <v>181</v>
      </c>
      <c r="P1025" s="257" t="s">
        <v>181</v>
      </c>
      <c r="Q1025" s="257" t="s">
        <v>143</v>
      </c>
      <c r="R1025" s="257" t="s">
        <v>78</v>
      </c>
      <c r="S1025" s="257" t="s">
        <v>79</v>
      </c>
      <c r="T1025" s="257" t="s">
        <v>182</v>
      </c>
      <c r="U1025" s="257" t="s">
        <v>4142</v>
      </c>
      <c r="V1025" s="257" t="s">
        <v>4742</v>
      </c>
      <c r="W1025" s="257" t="s">
        <v>110</v>
      </c>
      <c r="X1025" s="257" t="s">
        <v>4743</v>
      </c>
      <c r="Y1025" s="257" t="s">
        <v>91</v>
      </c>
    </row>
    <row r="1026" spans="1:25" ht="36" x14ac:dyDescent="0.2">
      <c r="A1026" s="257" t="s">
        <v>1442</v>
      </c>
      <c r="B1026" s="271" t="s">
        <v>108</v>
      </c>
      <c r="C1026" s="271"/>
      <c r="D1026" s="257" t="s">
        <v>77</v>
      </c>
      <c r="E1026" s="257" t="s">
        <v>89</v>
      </c>
      <c r="F1026" s="257" t="s">
        <v>101</v>
      </c>
      <c r="G1026" s="257" t="s">
        <v>112</v>
      </c>
      <c r="H1026" s="257" t="s">
        <v>4744</v>
      </c>
      <c r="I1026" s="257" t="s">
        <v>88</v>
      </c>
      <c r="J1026" s="257" t="s">
        <v>112</v>
      </c>
      <c r="K1026" s="257" t="s">
        <v>115</v>
      </c>
      <c r="L1026" s="257" t="s">
        <v>186</v>
      </c>
      <c r="M1026" s="257" t="s">
        <v>229</v>
      </c>
      <c r="N1026" s="257" t="s">
        <v>181</v>
      </c>
      <c r="O1026" s="257" t="s">
        <v>181</v>
      </c>
      <c r="P1026" s="257" t="s">
        <v>181</v>
      </c>
      <c r="Q1026" s="257" t="s">
        <v>143</v>
      </c>
      <c r="R1026" s="257" t="s">
        <v>78</v>
      </c>
      <c r="S1026" s="257" t="s">
        <v>79</v>
      </c>
      <c r="T1026" s="257" t="s">
        <v>182</v>
      </c>
      <c r="U1026" s="257" t="s">
        <v>4745</v>
      </c>
      <c r="V1026" s="257" t="s">
        <v>3040</v>
      </c>
      <c r="W1026" s="257" t="s">
        <v>101</v>
      </c>
      <c r="X1026" s="257" t="s">
        <v>4746</v>
      </c>
      <c r="Y1026" s="257" t="s">
        <v>88</v>
      </c>
    </row>
    <row r="1027" spans="1:25" ht="36" x14ac:dyDescent="0.2">
      <c r="A1027" s="257" t="s">
        <v>1447</v>
      </c>
      <c r="B1027" s="271" t="s">
        <v>108</v>
      </c>
      <c r="C1027" s="271"/>
      <c r="D1027" s="257" t="s">
        <v>77</v>
      </c>
      <c r="E1027" s="257" t="s">
        <v>89</v>
      </c>
      <c r="F1027" s="257" t="s">
        <v>110</v>
      </c>
      <c r="G1027" s="257" t="s">
        <v>110</v>
      </c>
      <c r="H1027" s="257" t="s">
        <v>4721</v>
      </c>
      <c r="I1027" s="257" t="s">
        <v>4288</v>
      </c>
      <c r="J1027" s="257" t="s">
        <v>110</v>
      </c>
      <c r="K1027" s="257" t="s">
        <v>109</v>
      </c>
      <c r="L1027" s="257" t="s">
        <v>143</v>
      </c>
      <c r="M1027" s="257" t="s">
        <v>181</v>
      </c>
      <c r="N1027" s="257" t="s">
        <v>181</v>
      </c>
      <c r="O1027" s="257" t="s">
        <v>238</v>
      </c>
      <c r="P1027" s="257" t="s">
        <v>238</v>
      </c>
      <c r="Q1027" s="257" t="s">
        <v>143</v>
      </c>
      <c r="R1027" s="257" t="s">
        <v>83</v>
      </c>
      <c r="S1027" s="257" t="s">
        <v>79</v>
      </c>
      <c r="T1027" s="257" t="s">
        <v>182</v>
      </c>
      <c r="U1027" s="257" t="s">
        <v>4747</v>
      </c>
      <c r="V1027" s="257" t="s">
        <v>4748</v>
      </c>
      <c r="W1027" s="257" t="s">
        <v>110</v>
      </c>
      <c r="X1027" s="257" t="s">
        <v>4749</v>
      </c>
      <c r="Y1027" s="257" t="s">
        <v>4288</v>
      </c>
    </row>
    <row r="1028" spans="1:25" ht="24" x14ac:dyDescent="0.2">
      <c r="A1028" s="257" t="s">
        <v>1454</v>
      </c>
      <c r="B1028" s="271" t="s">
        <v>120</v>
      </c>
      <c r="C1028" s="271"/>
      <c r="D1028" s="257" t="s">
        <v>77</v>
      </c>
      <c r="E1028" s="257" t="s">
        <v>121</v>
      </c>
      <c r="F1028" s="257" t="s">
        <v>118</v>
      </c>
      <c r="G1028" s="257"/>
      <c r="H1028" s="257"/>
      <c r="I1028" s="257" t="s">
        <v>97</v>
      </c>
      <c r="J1028" s="257"/>
      <c r="K1028" s="257" t="s">
        <v>115</v>
      </c>
      <c r="L1028" s="257" t="s">
        <v>186</v>
      </c>
      <c r="M1028" s="257" t="s">
        <v>229</v>
      </c>
      <c r="N1028" s="257" t="s">
        <v>181</v>
      </c>
      <c r="O1028" s="257" t="s">
        <v>181</v>
      </c>
      <c r="P1028" s="257"/>
      <c r="Q1028" s="257" t="s">
        <v>143</v>
      </c>
      <c r="R1028" s="257" t="s">
        <v>83</v>
      </c>
      <c r="S1028" s="257" t="s">
        <v>79</v>
      </c>
      <c r="T1028" s="257" t="s">
        <v>182</v>
      </c>
      <c r="U1028" s="257" t="s">
        <v>4142</v>
      </c>
      <c r="V1028" s="257" t="s">
        <v>4750</v>
      </c>
      <c r="W1028" s="257" t="s">
        <v>118</v>
      </c>
      <c r="X1028" s="257"/>
      <c r="Y1028" s="257"/>
    </row>
    <row r="1029" spans="1:25" ht="36" x14ac:dyDescent="0.2">
      <c r="A1029" s="257" t="s">
        <v>1459</v>
      </c>
      <c r="B1029" s="271" t="s">
        <v>120</v>
      </c>
      <c r="C1029" s="271"/>
      <c r="D1029" s="257" t="s">
        <v>77</v>
      </c>
      <c r="E1029" s="257" t="s">
        <v>89</v>
      </c>
      <c r="F1029" s="257" t="s">
        <v>101</v>
      </c>
      <c r="G1029" s="257" t="s">
        <v>94</v>
      </c>
      <c r="H1029" s="257" t="s">
        <v>4753</v>
      </c>
      <c r="I1029" s="257" t="s">
        <v>4288</v>
      </c>
      <c r="J1029" s="257" t="s">
        <v>94</v>
      </c>
      <c r="K1029" s="257" t="s">
        <v>115</v>
      </c>
      <c r="L1029" s="257" t="s">
        <v>186</v>
      </c>
      <c r="M1029" s="257" t="s">
        <v>229</v>
      </c>
      <c r="N1029" s="257" t="s">
        <v>181</v>
      </c>
      <c r="O1029" s="257" t="s">
        <v>181</v>
      </c>
      <c r="P1029" s="257" t="s">
        <v>181</v>
      </c>
      <c r="Q1029" s="257" t="s">
        <v>143</v>
      </c>
      <c r="R1029" s="257" t="s">
        <v>78</v>
      </c>
      <c r="S1029" s="257" t="s">
        <v>79</v>
      </c>
      <c r="T1029" s="257" t="s">
        <v>182</v>
      </c>
      <c r="U1029" s="257" t="s">
        <v>4754</v>
      </c>
      <c r="V1029" s="257" t="s">
        <v>4755</v>
      </c>
      <c r="W1029" s="257" t="s">
        <v>101</v>
      </c>
      <c r="X1029" s="257" t="s">
        <v>4756</v>
      </c>
      <c r="Y1029" s="257" t="s">
        <v>4288</v>
      </c>
    </row>
    <row r="1030" spans="1:25" ht="24" x14ac:dyDescent="0.2">
      <c r="A1030" s="257" t="s">
        <v>1466</v>
      </c>
      <c r="B1030" s="271" t="s">
        <v>120</v>
      </c>
      <c r="C1030" s="271"/>
      <c r="D1030" s="257" t="s">
        <v>77</v>
      </c>
      <c r="E1030" s="257" t="s">
        <v>89</v>
      </c>
      <c r="F1030" s="257" t="s">
        <v>112</v>
      </c>
      <c r="G1030" s="257" t="s">
        <v>94</v>
      </c>
      <c r="H1030" s="257" t="s">
        <v>4753</v>
      </c>
      <c r="I1030" s="257" t="s">
        <v>4489</v>
      </c>
      <c r="J1030" s="257" t="s">
        <v>94</v>
      </c>
      <c r="K1030" s="257" t="s">
        <v>115</v>
      </c>
      <c r="L1030" s="257" t="s">
        <v>186</v>
      </c>
      <c r="M1030" s="257" t="s">
        <v>229</v>
      </c>
      <c r="N1030" s="257" t="s">
        <v>181</v>
      </c>
      <c r="O1030" s="257" t="s">
        <v>181</v>
      </c>
      <c r="P1030" s="257" t="s">
        <v>181</v>
      </c>
      <c r="Q1030" s="257" t="s">
        <v>143</v>
      </c>
      <c r="R1030" s="257" t="s">
        <v>78</v>
      </c>
      <c r="S1030" s="257" t="s">
        <v>79</v>
      </c>
      <c r="T1030" s="257" t="s">
        <v>182</v>
      </c>
      <c r="U1030" s="257" t="s">
        <v>4751</v>
      </c>
      <c r="V1030" s="257" t="s">
        <v>4752</v>
      </c>
      <c r="W1030" s="257" t="s">
        <v>112</v>
      </c>
      <c r="X1030" s="257" t="s">
        <v>6875</v>
      </c>
      <c r="Y1030" s="257" t="s">
        <v>4489</v>
      </c>
    </row>
    <row r="1031" spans="1:25" ht="36" x14ac:dyDescent="0.2">
      <c r="A1031" s="257" t="s">
        <v>1474</v>
      </c>
      <c r="B1031" s="271" t="s">
        <v>105</v>
      </c>
      <c r="C1031" s="271"/>
      <c r="D1031" s="257" t="s">
        <v>77</v>
      </c>
      <c r="E1031" s="257" t="s">
        <v>85</v>
      </c>
      <c r="F1031" s="257" t="s">
        <v>112</v>
      </c>
      <c r="G1031" s="257" t="s">
        <v>107</v>
      </c>
      <c r="H1031" s="257" t="s">
        <v>4757</v>
      </c>
      <c r="I1031" s="257"/>
      <c r="J1031" s="257"/>
      <c r="K1031" s="257" t="s">
        <v>106</v>
      </c>
      <c r="L1031" s="257" t="s">
        <v>143</v>
      </c>
      <c r="M1031" s="257" t="s">
        <v>265</v>
      </c>
      <c r="N1031" s="257" t="s">
        <v>265</v>
      </c>
      <c r="O1031" s="257" t="s">
        <v>265</v>
      </c>
      <c r="P1031" s="257"/>
      <c r="Q1031" s="257" t="s">
        <v>143</v>
      </c>
      <c r="R1031" s="257" t="s">
        <v>78</v>
      </c>
      <c r="S1031" s="257" t="s">
        <v>79</v>
      </c>
      <c r="T1031" s="257" t="s">
        <v>4758</v>
      </c>
      <c r="U1031" s="257" t="s">
        <v>4759</v>
      </c>
      <c r="V1031" s="257" t="s">
        <v>4760</v>
      </c>
      <c r="W1031" s="257" t="s">
        <v>112</v>
      </c>
      <c r="X1031" s="257"/>
      <c r="Y1031" s="257"/>
    </row>
    <row r="1032" spans="1:25" ht="24" x14ac:dyDescent="0.2">
      <c r="A1032" s="257" t="s">
        <v>1480</v>
      </c>
      <c r="B1032" s="271" t="s">
        <v>110</v>
      </c>
      <c r="C1032" s="271"/>
      <c r="D1032" s="257" t="s">
        <v>77</v>
      </c>
      <c r="E1032" s="257" t="s">
        <v>89</v>
      </c>
      <c r="F1032" s="257" t="s">
        <v>91</v>
      </c>
      <c r="G1032" s="257" t="s">
        <v>91</v>
      </c>
      <c r="H1032" s="257" t="s">
        <v>4761</v>
      </c>
      <c r="I1032" s="257" t="s">
        <v>97</v>
      </c>
      <c r="J1032" s="257" t="s">
        <v>91</v>
      </c>
      <c r="K1032" s="257" t="s">
        <v>115</v>
      </c>
      <c r="L1032" s="257" t="s">
        <v>143</v>
      </c>
      <c r="M1032" s="257" t="s">
        <v>181</v>
      </c>
      <c r="N1032" s="257" t="s">
        <v>181</v>
      </c>
      <c r="O1032" s="257" t="s">
        <v>181</v>
      </c>
      <c r="P1032" s="257" t="s">
        <v>181</v>
      </c>
      <c r="Q1032" s="257" t="s">
        <v>143</v>
      </c>
      <c r="R1032" s="257" t="s">
        <v>78</v>
      </c>
      <c r="S1032" s="257" t="s">
        <v>79</v>
      </c>
      <c r="T1032" s="257" t="s">
        <v>182</v>
      </c>
      <c r="U1032" s="257" t="s">
        <v>3664</v>
      </c>
      <c r="V1032" s="257" t="s">
        <v>4762</v>
      </c>
      <c r="W1032" s="257" t="s">
        <v>91</v>
      </c>
      <c r="X1032" s="257" t="s">
        <v>4763</v>
      </c>
      <c r="Y1032" s="257" t="s">
        <v>97</v>
      </c>
    </row>
    <row r="1033" spans="1:25" ht="24" x14ac:dyDescent="0.2">
      <c r="A1033" s="257" t="s">
        <v>1486</v>
      </c>
      <c r="B1033" s="271" t="s">
        <v>101</v>
      </c>
      <c r="C1033" s="271"/>
      <c r="D1033" s="257" t="s">
        <v>77</v>
      </c>
      <c r="E1033" s="257" t="s">
        <v>85</v>
      </c>
      <c r="F1033" s="257" t="s">
        <v>75</v>
      </c>
      <c r="G1033" s="257" t="s">
        <v>75</v>
      </c>
      <c r="H1033" s="257" t="s">
        <v>4764</v>
      </c>
      <c r="I1033" s="257"/>
      <c r="J1033" s="257" t="s">
        <v>4450</v>
      </c>
      <c r="K1033" s="257" t="s">
        <v>102</v>
      </c>
      <c r="L1033" s="257" t="s">
        <v>143</v>
      </c>
      <c r="M1033" s="257" t="s">
        <v>144</v>
      </c>
      <c r="N1033" s="257" t="s">
        <v>144</v>
      </c>
      <c r="O1033" s="257" t="s">
        <v>144</v>
      </c>
      <c r="P1033" s="257"/>
      <c r="Q1033" s="257" t="s">
        <v>143</v>
      </c>
      <c r="R1033" s="257" t="s">
        <v>78</v>
      </c>
      <c r="S1033" s="257" t="s">
        <v>79</v>
      </c>
      <c r="T1033" s="257" t="s">
        <v>4330</v>
      </c>
      <c r="U1033" s="257" t="s">
        <v>4765</v>
      </c>
      <c r="V1033" s="257" t="s">
        <v>4766</v>
      </c>
      <c r="W1033" s="257" t="s">
        <v>4450</v>
      </c>
      <c r="X1033" s="257"/>
      <c r="Y1033" s="257"/>
    </row>
    <row r="1034" spans="1:25" ht="36" x14ac:dyDescent="0.2">
      <c r="A1034" s="257" t="s">
        <v>1492</v>
      </c>
      <c r="B1034" s="271" t="s">
        <v>101</v>
      </c>
      <c r="C1034" s="271"/>
      <c r="D1034" s="257" t="s">
        <v>77</v>
      </c>
      <c r="E1034" s="257" t="s">
        <v>89</v>
      </c>
      <c r="F1034" s="257" t="s">
        <v>94</v>
      </c>
      <c r="G1034" s="257" t="s">
        <v>94</v>
      </c>
      <c r="H1034" s="257" t="s">
        <v>4767</v>
      </c>
      <c r="I1034" s="257" t="s">
        <v>107</v>
      </c>
      <c r="J1034" s="257" t="s">
        <v>94</v>
      </c>
      <c r="K1034" s="257" t="s">
        <v>128</v>
      </c>
      <c r="L1034" s="257" t="s">
        <v>143</v>
      </c>
      <c r="M1034" s="257" t="s">
        <v>181</v>
      </c>
      <c r="N1034" s="257" t="s">
        <v>181</v>
      </c>
      <c r="O1034" s="257" t="s">
        <v>181</v>
      </c>
      <c r="P1034" s="257" t="s">
        <v>181</v>
      </c>
      <c r="Q1034" s="257" t="s">
        <v>143</v>
      </c>
      <c r="R1034" s="257" t="s">
        <v>78</v>
      </c>
      <c r="S1034" s="257" t="s">
        <v>79</v>
      </c>
      <c r="T1034" s="257" t="s">
        <v>182</v>
      </c>
      <c r="U1034" s="257" t="s">
        <v>4038</v>
      </c>
      <c r="V1034" s="257" t="s">
        <v>4768</v>
      </c>
      <c r="W1034" s="257" t="s">
        <v>94</v>
      </c>
      <c r="X1034" s="257" t="s">
        <v>4769</v>
      </c>
      <c r="Y1034" s="257" t="s">
        <v>107</v>
      </c>
    </row>
    <row r="1035" spans="1:25" ht="36" x14ac:dyDescent="0.2">
      <c r="A1035" s="257" t="s">
        <v>1496</v>
      </c>
      <c r="B1035" s="271" t="s">
        <v>118</v>
      </c>
      <c r="C1035" s="271"/>
      <c r="D1035" s="257" t="s">
        <v>77</v>
      </c>
      <c r="E1035" s="257" t="s">
        <v>89</v>
      </c>
      <c r="F1035" s="257" t="s">
        <v>75</v>
      </c>
      <c r="G1035" s="257" t="s">
        <v>75</v>
      </c>
      <c r="H1035" s="257" t="s">
        <v>4519</v>
      </c>
      <c r="I1035" s="257" t="s">
        <v>86</v>
      </c>
      <c r="J1035" s="257" t="s">
        <v>75</v>
      </c>
      <c r="K1035" s="257" t="s">
        <v>115</v>
      </c>
      <c r="L1035" s="257" t="s">
        <v>186</v>
      </c>
      <c r="M1035" s="257" t="s">
        <v>229</v>
      </c>
      <c r="N1035" s="257" t="s">
        <v>181</v>
      </c>
      <c r="O1035" s="257" t="s">
        <v>181</v>
      </c>
      <c r="P1035" s="257" t="s">
        <v>181</v>
      </c>
      <c r="Q1035" s="257" t="s">
        <v>143</v>
      </c>
      <c r="R1035" s="257" t="s">
        <v>78</v>
      </c>
      <c r="S1035" s="257" t="s">
        <v>79</v>
      </c>
      <c r="T1035" s="257" t="s">
        <v>182</v>
      </c>
      <c r="U1035" s="257" t="s">
        <v>4546</v>
      </c>
      <c r="V1035" s="257" t="s">
        <v>4770</v>
      </c>
      <c r="W1035" s="257" t="s">
        <v>75</v>
      </c>
      <c r="X1035" s="257" t="s">
        <v>4771</v>
      </c>
      <c r="Y1035" s="257" t="s">
        <v>86</v>
      </c>
    </row>
    <row r="1036" spans="1:25" ht="24" x14ac:dyDescent="0.2">
      <c r="A1036" s="257" t="s">
        <v>1501</v>
      </c>
      <c r="B1036" s="271" t="s">
        <v>112</v>
      </c>
      <c r="C1036" s="271"/>
      <c r="D1036" s="257" t="s">
        <v>77</v>
      </c>
      <c r="E1036" s="257" t="s">
        <v>85</v>
      </c>
      <c r="F1036" s="257" t="s">
        <v>75</v>
      </c>
      <c r="G1036" s="257" t="s">
        <v>97</v>
      </c>
      <c r="H1036" s="257" t="s">
        <v>4772</v>
      </c>
      <c r="I1036" s="257"/>
      <c r="J1036" s="257"/>
      <c r="K1036" s="257" t="s">
        <v>113</v>
      </c>
      <c r="L1036" s="257" t="s">
        <v>143</v>
      </c>
      <c r="M1036" s="257" t="s">
        <v>144</v>
      </c>
      <c r="N1036" s="257" t="s">
        <v>144</v>
      </c>
      <c r="O1036" s="257" t="s">
        <v>144</v>
      </c>
      <c r="P1036" s="257"/>
      <c r="Q1036" s="257" t="s">
        <v>143</v>
      </c>
      <c r="R1036" s="257" t="s">
        <v>78</v>
      </c>
      <c r="S1036" s="257" t="s">
        <v>79</v>
      </c>
      <c r="T1036" s="257" t="s">
        <v>4330</v>
      </c>
      <c r="U1036" s="257" t="s">
        <v>4773</v>
      </c>
      <c r="V1036" s="257" t="s">
        <v>4774</v>
      </c>
      <c r="W1036" s="257" t="s">
        <v>75</v>
      </c>
      <c r="X1036" s="257"/>
      <c r="Y1036" s="257"/>
    </row>
    <row r="1037" spans="1:25" ht="36" x14ac:dyDescent="0.2">
      <c r="A1037" s="257" t="s">
        <v>1506</v>
      </c>
      <c r="B1037" s="271" t="s">
        <v>112</v>
      </c>
      <c r="C1037" s="271"/>
      <c r="D1037" s="257" t="s">
        <v>77</v>
      </c>
      <c r="E1037" s="257" t="s">
        <v>89</v>
      </c>
      <c r="F1037" s="257" t="s">
        <v>97</v>
      </c>
      <c r="G1037" s="257" t="s">
        <v>97</v>
      </c>
      <c r="H1037" s="257" t="s">
        <v>4772</v>
      </c>
      <c r="I1037" s="257" t="s">
        <v>4450</v>
      </c>
      <c r="J1037" s="257" t="s">
        <v>97</v>
      </c>
      <c r="K1037" s="257" t="s">
        <v>130</v>
      </c>
      <c r="L1037" s="257" t="s">
        <v>143</v>
      </c>
      <c r="M1037" s="257" t="s">
        <v>181</v>
      </c>
      <c r="N1037" s="257" t="s">
        <v>181</v>
      </c>
      <c r="O1037" s="257" t="s">
        <v>181</v>
      </c>
      <c r="P1037" s="257" t="s">
        <v>181</v>
      </c>
      <c r="Q1037" s="257" t="s">
        <v>143</v>
      </c>
      <c r="R1037" s="257" t="s">
        <v>83</v>
      </c>
      <c r="S1037" s="257" t="s">
        <v>79</v>
      </c>
      <c r="T1037" s="257" t="s">
        <v>182</v>
      </c>
      <c r="U1037" s="257" t="s">
        <v>4775</v>
      </c>
      <c r="V1037" s="257" t="s">
        <v>4776</v>
      </c>
      <c r="W1037" s="257" t="s">
        <v>97</v>
      </c>
      <c r="X1037" s="257" t="s">
        <v>4777</v>
      </c>
      <c r="Y1037" s="257" t="s">
        <v>4450</v>
      </c>
    </row>
    <row r="1038" spans="1:25" ht="48" x14ac:dyDescent="0.2">
      <c r="A1038" s="257" t="s">
        <v>1511</v>
      </c>
      <c r="B1038" s="271" t="s">
        <v>91</v>
      </c>
      <c r="C1038" s="271"/>
      <c r="D1038" s="257" t="s">
        <v>77</v>
      </c>
      <c r="E1038" s="257" t="s">
        <v>85</v>
      </c>
      <c r="F1038" s="257" t="s">
        <v>114</v>
      </c>
      <c r="G1038" s="257" t="s">
        <v>96</v>
      </c>
      <c r="H1038" s="257" t="s">
        <v>4778</v>
      </c>
      <c r="I1038" s="257"/>
      <c r="J1038" s="257" t="s">
        <v>96</v>
      </c>
      <c r="K1038" s="257" t="s">
        <v>92</v>
      </c>
      <c r="L1038" s="257" t="s">
        <v>143</v>
      </c>
      <c r="M1038" s="257" t="s">
        <v>1064</v>
      </c>
      <c r="N1038" s="257" t="s">
        <v>1064</v>
      </c>
      <c r="O1038" s="257" t="s">
        <v>1064</v>
      </c>
      <c r="P1038" s="257"/>
      <c r="Q1038" s="257" t="s">
        <v>143</v>
      </c>
      <c r="R1038" s="257" t="s">
        <v>93</v>
      </c>
      <c r="S1038" s="257" t="s">
        <v>79</v>
      </c>
      <c r="T1038" s="257" t="s">
        <v>4083</v>
      </c>
      <c r="U1038" s="257" t="s">
        <v>4779</v>
      </c>
      <c r="V1038" s="257" t="s">
        <v>4780</v>
      </c>
      <c r="W1038" s="257" t="s">
        <v>114</v>
      </c>
      <c r="X1038" s="257"/>
      <c r="Y1038" s="257"/>
    </row>
    <row r="1039" spans="1:25" ht="24" x14ac:dyDescent="0.2">
      <c r="A1039" s="257" t="s">
        <v>1516</v>
      </c>
      <c r="B1039" s="271" t="s">
        <v>94</v>
      </c>
      <c r="C1039" s="271"/>
      <c r="D1039" s="257" t="s">
        <v>77</v>
      </c>
      <c r="E1039" s="257" t="s">
        <v>85</v>
      </c>
      <c r="F1039" s="257" t="s">
        <v>81</v>
      </c>
      <c r="G1039" s="257" t="s">
        <v>84</v>
      </c>
      <c r="H1039" s="257" t="s">
        <v>4781</v>
      </c>
      <c r="I1039" s="257"/>
      <c r="J1039" s="257"/>
      <c r="K1039" s="257" t="s">
        <v>124</v>
      </c>
      <c r="L1039" s="257" t="s">
        <v>192</v>
      </c>
      <c r="M1039" s="257" t="s">
        <v>170</v>
      </c>
      <c r="N1039" s="257" t="s">
        <v>698</v>
      </c>
      <c r="O1039" s="257" t="s">
        <v>698</v>
      </c>
      <c r="P1039" s="257"/>
      <c r="Q1039" s="257" t="s">
        <v>143</v>
      </c>
      <c r="R1039" s="257" t="s">
        <v>78</v>
      </c>
      <c r="S1039" s="257" t="s">
        <v>79</v>
      </c>
      <c r="T1039" s="257" t="s">
        <v>4083</v>
      </c>
      <c r="U1039" s="257" t="s">
        <v>3484</v>
      </c>
      <c r="V1039" s="257" t="s">
        <v>4782</v>
      </c>
      <c r="W1039" s="257" t="s">
        <v>81</v>
      </c>
      <c r="X1039" s="257"/>
      <c r="Y1039" s="257"/>
    </row>
    <row r="1040" spans="1:25" ht="36" x14ac:dyDescent="0.2">
      <c r="A1040" s="257" t="s">
        <v>1521</v>
      </c>
      <c r="B1040" s="271" t="s">
        <v>94</v>
      </c>
      <c r="C1040" s="271"/>
      <c r="D1040" s="257" t="s">
        <v>77</v>
      </c>
      <c r="E1040" s="257" t="s">
        <v>89</v>
      </c>
      <c r="F1040" s="257" t="s">
        <v>114</v>
      </c>
      <c r="G1040" s="257" t="s">
        <v>96</v>
      </c>
      <c r="H1040" s="257" t="s">
        <v>4778</v>
      </c>
      <c r="I1040" s="257" t="s">
        <v>4514</v>
      </c>
      <c r="J1040" s="257" t="s">
        <v>96</v>
      </c>
      <c r="K1040" s="257" t="s">
        <v>95</v>
      </c>
      <c r="L1040" s="257" t="s">
        <v>143</v>
      </c>
      <c r="M1040" s="257" t="s">
        <v>567</v>
      </c>
      <c r="N1040" s="257" t="s">
        <v>567</v>
      </c>
      <c r="O1040" s="257" t="s">
        <v>567</v>
      </c>
      <c r="P1040" s="257" t="s">
        <v>567</v>
      </c>
      <c r="Q1040" s="257" t="s">
        <v>143</v>
      </c>
      <c r="R1040" s="257" t="s">
        <v>78</v>
      </c>
      <c r="S1040" s="257" t="s">
        <v>79</v>
      </c>
      <c r="T1040" s="257" t="s">
        <v>4783</v>
      </c>
      <c r="U1040" s="257" t="s">
        <v>6876</v>
      </c>
      <c r="V1040" s="257" t="s">
        <v>4784</v>
      </c>
      <c r="W1040" s="257" t="s">
        <v>114</v>
      </c>
      <c r="X1040" s="257" t="s">
        <v>6877</v>
      </c>
      <c r="Y1040" s="257" t="s">
        <v>4514</v>
      </c>
    </row>
    <row r="1041" spans="1:25" ht="24" x14ac:dyDescent="0.2">
      <c r="A1041" s="257" t="s">
        <v>1526</v>
      </c>
      <c r="B1041" s="271" t="s">
        <v>75</v>
      </c>
      <c r="C1041" s="271"/>
      <c r="D1041" s="257" t="s">
        <v>77</v>
      </c>
      <c r="E1041" s="257" t="s">
        <v>89</v>
      </c>
      <c r="F1041" s="257" t="s">
        <v>114</v>
      </c>
      <c r="G1041" s="257" t="s">
        <v>103</v>
      </c>
      <c r="H1041" s="257" t="s">
        <v>4616</v>
      </c>
      <c r="I1041" s="257" t="s">
        <v>6851</v>
      </c>
      <c r="J1041" s="257" t="s">
        <v>103</v>
      </c>
      <c r="K1041" s="257" t="s">
        <v>115</v>
      </c>
      <c r="L1041" s="257" t="s">
        <v>181</v>
      </c>
      <c r="M1041" s="257" t="s">
        <v>385</v>
      </c>
      <c r="N1041" s="257" t="s">
        <v>517</v>
      </c>
      <c r="O1041" s="257" t="s">
        <v>517</v>
      </c>
      <c r="P1041" s="257" t="s">
        <v>517</v>
      </c>
      <c r="Q1041" s="257" t="s">
        <v>143</v>
      </c>
      <c r="R1041" s="257" t="s">
        <v>78</v>
      </c>
      <c r="S1041" s="257" t="s">
        <v>79</v>
      </c>
      <c r="T1041" s="257" t="s">
        <v>4271</v>
      </c>
      <c r="U1041" s="257" t="s">
        <v>4785</v>
      </c>
      <c r="V1041" s="257" t="s">
        <v>4786</v>
      </c>
      <c r="W1041" s="257" t="s">
        <v>114</v>
      </c>
      <c r="X1041" s="257" t="s">
        <v>6878</v>
      </c>
      <c r="Y1041" s="257" t="s">
        <v>6851</v>
      </c>
    </row>
    <row r="1042" spans="1:25" ht="36" x14ac:dyDescent="0.2">
      <c r="A1042" s="257" t="s">
        <v>1530</v>
      </c>
      <c r="B1042" s="271" t="s">
        <v>97</v>
      </c>
      <c r="C1042" s="271"/>
      <c r="D1042" s="257" t="s">
        <v>77</v>
      </c>
      <c r="E1042" s="257" t="s">
        <v>89</v>
      </c>
      <c r="F1042" s="257" t="s">
        <v>88</v>
      </c>
      <c r="G1042" s="257" t="s">
        <v>90</v>
      </c>
      <c r="H1042" s="257" t="s">
        <v>4789</v>
      </c>
      <c r="I1042" s="257" t="s">
        <v>4817</v>
      </c>
      <c r="J1042" s="257" t="s">
        <v>90</v>
      </c>
      <c r="K1042" s="257" t="s">
        <v>98</v>
      </c>
      <c r="L1042" s="257" t="s">
        <v>143</v>
      </c>
      <c r="M1042" s="257" t="s">
        <v>1109</v>
      </c>
      <c r="N1042" s="257" t="s">
        <v>1109</v>
      </c>
      <c r="O1042" s="257" t="s">
        <v>1109</v>
      </c>
      <c r="P1042" s="257" t="s">
        <v>1109</v>
      </c>
      <c r="Q1042" s="257" t="s">
        <v>143</v>
      </c>
      <c r="R1042" s="257" t="s">
        <v>78</v>
      </c>
      <c r="S1042" s="257" t="s">
        <v>79</v>
      </c>
      <c r="T1042" s="257" t="s">
        <v>4083</v>
      </c>
      <c r="U1042" s="257" t="s">
        <v>4790</v>
      </c>
      <c r="V1042" s="257" t="s">
        <v>4791</v>
      </c>
      <c r="W1042" s="257" t="s">
        <v>88</v>
      </c>
      <c r="X1042" s="257" t="s">
        <v>6879</v>
      </c>
      <c r="Y1042" s="257" t="s">
        <v>4817</v>
      </c>
    </row>
    <row r="1043" spans="1:25" ht="36" x14ac:dyDescent="0.2">
      <c r="A1043" s="257" t="s">
        <v>1533</v>
      </c>
      <c r="B1043" s="271" t="s">
        <v>97</v>
      </c>
      <c r="C1043" s="271"/>
      <c r="D1043" s="257" t="s">
        <v>77</v>
      </c>
      <c r="E1043" s="257" t="s">
        <v>89</v>
      </c>
      <c r="F1043" s="257" t="s">
        <v>103</v>
      </c>
      <c r="G1043" s="257" t="s">
        <v>4697</v>
      </c>
      <c r="H1043" s="257" t="s">
        <v>6880</v>
      </c>
      <c r="I1043" s="257" t="s">
        <v>6855</v>
      </c>
      <c r="J1043" s="257" t="s">
        <v>4697</v>
      </c>
      <c r="K1043" s="257" t="s">
        <v>123</v>
      </c>
      <c r="L1043" s="257" t="s">
        <v>143</v>
      </c>
      <c r="M1043" s="257" t="s">
        <v>170</v>
      </c>
      <c r="N1043" s="257" t="s">
        <v>170</v>
      </c>
      <c r="O1043" s="257" t="s">
        <v>170</v>
      </c>
      <c r="P1043" s="257" t="s">
        <v>170</v>
      </c>
      <c r="Q1043" s="257" t="s">
        <v>143</v>
      </c>
      <c r="R1043" s="257" t="s">
        <v>93</v>
      </c>
      <c r="S1043" s="257" t="s">
        <v>79</v>
      </c>
      <c r="T1043" s="257" t="s">
        <v>4083</v>
      </c>
      <c r="U1043" s="257" t="s">
        <v>4787</v>
      </c>
      <c r="V1043" s="257" t="s">
        <v>4788</v>
      </c>
      <c r="W1043" s="257" t="s">
        <v>103</v>
      </c>
      <c r="X1043" s="257" t="s">
        <v>6881</v>
      </c>
      <c r="Y1043" s="257" t="s">
        <v>6855</v>
      </c>
    </row>
    <row r="1044" spans="1:25" ht="36" x14ac:dyDescent="0.2">
      <c r="A1044" s="257" t="s">
        <v>1538</v>
      </c>
      <c r="B1044" s="271" t="s">
        <v>86</v>
      </c>
      <c r="C1044" s="271"/>
      <c r="D1044" s="257" t="s">
        <v>77</v>
      </c>
      <c r="E1044" s="257" t="s">
        <v>85</v>
      </c>
      <c r="F1044" s="257" t="s">
        <v>88</v>
      </c>
      <c r="G1044" s="257" t="s">
        <v>88</v>
      </c>
      <c r="H1044" s="257" t="s">
        <v>4792</v>
      </c>
      <c r="I1044" s="257"/>
      <c r="J1044" s="257"/>
      <c r="K1044" s="257" t="s">
        <v>132</v>
      </c>
      <c r="L1044" s="257" t="s">
        <v>143</v>
      </c>
      <c r="M1044" s="257" t="s">
        <v>342</v>
      </c>
      <c r="N1044" s="257" t="s">
        <v>342</v>
      </c>
      <c r="O1044" s="257" t="s">
        <v>342</v>
      </c>
      <c r="P1044" s="257"/>
      <c r="Q1044" s="257" t="s">
        <v>143</v>
      </c>
      <c r="R1044" s="257" t="s">
        <v>78</v>
      </c>
      <c r="S1044" s="257" t="s">
        <v>79</v>
      </c>
      <c r="T1044" s="257" t="s">
        <v>4478</v>
      </c>
      <c r="U1044" s="257" t="s">
        <v>4038</v>
      </c>
      <c r="V1044" s="257" t="s">
        <v>4793</v>
      </c>
      <c r="W1044" s="257" t="s">
        <v>88</v>
      </c>
      <c r="X1044" s="257"/>
      <c r="Y1044" s="257"/>
    </row>
    <row r="1045" spans="1:25" ht="36" x14ac:dyDescent="0.2">
      <c r="A1045" s="257" t="s">
        <v>1543</v>
      </c>
      <c r="B1045" s="271" t="s">
        <v>86</v>
      </c>
      <c r="C1045" s="271"/>
      <c r="D1045" s="257" t="s">
        <v>77</v>
      </c>
      <c r="E1045" s="257" t="s">
        <v>89</v>
      </c>
      <c r="F1045" s="257" t="s">
        <v>96</v>
      </c>
      <c r="G1045" s="257" t="s">
        <v>88</v>
      </c>
      <c r="H1045" s="257" t="s">
        <v>4792</v>
      </c>
      <c r="I1045" s="257" t="s">
        <v>4288</v>
      </c>
      <c r="J1045" s="257" t="s">
        <v>88</v>
      </c>
      <c r="K1045" s="257" t="s">
        <v>87</v>
      </c>
      <c r="L1045" s="257" t="s">
        <v>186</v>
      </c>
      <c r="M1045" s="257" t="s">
        <v>229</v>
      </c>
      <c r="N1045" s="257" t="s">
        <v>181</v>
      </c>
      <c r="O1045" s="257" t="s">
        <v>181</v>
      </c>
      <c r="P1045" s="257" t="s">
        <v>181</v>
      </c>
      <c r="Q1045" s="257" t="s">
        <v>143</v>
      </c>
      <c r="R1045" s="257" t="s">
        <v>78</v>
      </c>
      <c r="S1045" s="257" t="s">
        <v>79</v>
      </c>
      <c r="T1045" s="257" t="s">
        <v>182</v>
      </c>
      <c r="U1045" s="257" t="s">
        <v>4541</v>
      </c>
      <c r="V1045" s="257" t="s">
        <v>4797</v>
      </c>
      <c r="W1045" s="257" t="s">
        <v>96</v>
      </c>
      <c r="X1045" s="257" t="s">
        <v>4798</v>
      </c>
      <c r="Y1045" s="257" t="s">
        <v>4288</v>
      </c>
    </row>
    <row r="1046" spans="1:25" ht="36" x14ac:dyDescent="0.2">
      <c r="A1046" s="257" t="s">
        <v>1548</v>
      </c>
      <c r="B1046" s="271" t="s">
        <v>86</v>
      </c>
      <c r="C1046" s="271"/>
      <c r="D1046" s="257" t="s">
        <v>77</v>
      </c>
      <c r="E1046" s="257" t="s">
        <v>89</v>
      </c>
      <c r="F1046" s="257" t="s">
        <v>88</v>
      </c>
      <c r="G1046" s="257" t="s">
        <v>90</v>
      </c>
      <c r="H1046" s="257" t="s">
        <v>4794</v>
      </c>
      <c r="I1046" s="257" t="s">
        <v>4514</v>
      </c>
      <c r="J1046" s="257" t="s">
        <v>90</v>
      </c>
      <c r="K1046" s="257" t="s">
        <v>115</v>
      </c>
      <c r="L1046" s="257" t="s">
        <v>186</v>
      </c>
      <c r="M1046" s="257" t="s">
        <v>229</v>
      </c>
      <c r="N1046" s="257" t="s">
        <v>181</v>
      </c>
      <c r="O1046" s="257" t="s">
        <v>181</v>
      </c>
      <c r="P1046" s="257" t="s">
        <v>181</v>
      </c>
      <c r="Q1046" s="257" t="s">
        <v>143</v>
      </c>
      <c r="R1046" s="257" t="s">
        <v>78</v>
      </c>
      <c r="S1046" s="257" t="s">
        <v>79</v>
      </c>
      <c r="T1046" s="257" t="s">
        <v>182</v>
      </c>
      <c r="U1046" s="257" t="s">
        <v>4795</v>
      </c>
      <c r="V1046" s="257" t="s">
        <v>4796</v>
      </c>
      <c r="W1046" s="257" t="s">
        <v>88</v>
      </c>
      <c r="X1046" s="257" t="s">
        <v>6882</v>
      </c>
      <c r="Y1046" s="257" t="s">
        <v>4514</v>
      </c>
    </row>
    <row r="1047" spans="1:25" ht="36" x14ac:dyDescent="0.2">
      <c r="A1047" s="257" t="s">
        <v>1553</v>
      </c>
      <c r="B1047" s="271" t="s">
        <v>81</v>
      </c>
      <c r="C1047" s="271"/>
      <c r="D1047" s="257" t="s">
        <v>77</v>
      </c>
      <c r="E1047" s="257" t="s">
        <v>89</v>
      </c>
      <c r="F1047" s="257" t="s">
        <v>103</v>
      </c>
      <c r="G1047" s="257" t="s">
        <v>4697</v>
      </c>
      <c r="H1047" s="257" t="s">
        <v>6880</v>
      </c>
      <c r="I1047" s="257" t="s">
        <v>4410</v>
      </c>
      <c r="J1047" s="257" t="s">
        <v>4697</v>
      </c>
      <c r="K1047" s="257" t="s">
        <v>115</v>
      </c>
      <c r="L1047" s="257" t="s">
        <v>186</v>
      </c>
      <c r="M1047" s="257" t="s">
        <v>229</v>
      </c>
      <c r="N1047" s="257" t="s">
        <v>181</v>
      </c>
      <c r="O1047" s="257" t="s">
        <v>181</v>
      </c>
      <c r="P1047" s="257" t="s">
        <v>181</v>
      </c>
      <c r="Q1047" s="257" t="s">
        <v>143</v>
      </c>
      <c r="R1047" s="257" t="s">
        <v>78</v>
      </c>
      <c r="S1047" s="257" t="s">
        <v>79</v>
      </c>
      <c r="T1047" s="257" t="s">
        <v>182</v>
      </c>
      <c r="U1047" s="257" t="s">
        <v>4546</v>
      </c>
      <c r="V1047" s="257" t="s">
        <v>4805</v>
      </c>
      <c r="W1047" s="257" t="s">
        <v>103</v>
      </c>
      <c r="X1047" s="257" t="s">
        <v>6883</v>
      </c>
      <c r="Y1047" s="257" t="s">
        <v>4410</v>
      </c>
    </row>
    <row r="1048" spans="1:25" ht="36" x14ac:dyDescent="0.2">
      <c r="A1048" s="257" t="s">
        <v>1560</v>
      </c>
      <c r="B1048" s="271" t="s">
        <v>81</v>
      </c>
      <c r="C1048" s="271"/>
      <c r="D1048" s="257" t="s">
        <v>77</v>
      </c>
      <c r="E1048" s="257" t="s">
        <v>89</v>
      </c>
      <c r="F1048" s="257" t="s">
        <v>103</v>
      </c>
      <c r="G1048" s="257" t="s">
        <v>103</v>
      </c>
      <c r="H1048" s="257" t="s">
        <v>4803</v>
      </c>
      <c r="I1048" s="257" t="s">
        <v>6844</v>
      </c>
      <c r="J1048" s="257" t="s">
        <v>103</v>
      </c>
      <c r="K1048" s="257" t="s">
        <v>127</v>
      </c>
      <c r="L1048" s="257" t="s">
        <v>342</v>
      </c>
      <c r="M1048" s="257" t="s">
        <v>567</v>
      </c>
      <c r="N1048" s="257" t="s">
        <v>144</v>
      </c>
      <c r="O1048" s="257" t="s">
        <v>144</v>
      </c>
      <c r="P1048" s="257" t="s">
        <v>144</v>
      </c>
      <c r="Q1048" s="257" t="s">
        <v>143</v>
      </c>
      <c r="R1048" s="257" t="s">
        <v>78</v>
      </c>
      <c r="S1048" s="257" t="s">
        <v>79</v>
      </c>
      <c r="T1048" s="257" t="s">
        <v>4806</v>
      </c>
      <c r="U1048" s="257" t="s">
        <v>4807</v>
      </c>
      <c r="V1048" s="257" t="s">
        <v>4808</v>
      </c>
      <c r="W1048" s="257" t="s">
        <v>103</v>
      </c>
      <c r="X1048" s="257" t="s">
        <v>6884</v>
      </c>
      <c r="Y1048" s="257" t="s">
        <v>6844</v>
      </c>
    </row>
    <row r="1049" spans="1:25" ht="36" x14ac:dyDescent="0.2">
      <c r="A1049" s="257" t="s">
        <v>1565</v>
      </c>
      <c r="B1049" s="271" t="s">
        <v>81</v>
      </c>
      <c r="C1049" s="271"/>
      <c r="D1049" s="257" t="s">
        <v>77</v>
      </c>
      <c r="E1049" s="257" t="s">
        <v>89</v>
      </c>
      <c r="F1049" s="257" t="s">
        <v>90</v>
      </c>
      <c r="G1049" s="257" t="s">
        <v>84</v>
      </c>
      <c r="H1049" s="257" t="s">
        <v>4781</v>
      </c>
      <c r="I1049" s="257" t="s">
        <v>6848</v>
      </c>
      <c r="J1049" s="257" t="s">
        <v>84</v>
      </c>
      <c r="K1049" s="257" t="s">
        <v>82</v>
      </c>
      <c r="L1049" s="257" t="s">
        <v>143</v>
      </c>
      <c r="M1049" s="257" t="s">
        <v>181</v>
      </c>
      <c r="N1049" s="257" t="s">
        <v>181</v>
      </c>
      <c r="O1049" s="257" t="s">
        <v>181</v>
      </c>
      <c r="P1049" s="257" t="s">
        <v>181</v>
      </c>
      <c r="Q1049" s="257" t="s">
        <v>143</v>
      </c>
      <c r="R1049" s="257" t="s">
        <v>83</v>
      </c>
      <c r="S1049" s="257" t="s">
        <v>79</v>
      </c>
      <c r="T1049" s="257" t="s">
        <v>182</v>
      </c>
      <c r="U1049" s="257" t="s">
        <v>4801</v>
      </c>
      <c r="V1049" s="257" t="s">
        <v>4802</v>
      </c>
      <c r="W1049" s="257" t="s">
        <v>90</v>
      </c>
      <c r="X1049" s="257" t="s">
        <v>3989</v>
      </c>
      <c r="Y1049" s="257" t="s">
        <v>6848</v>
      </c>
    </row>
    <row r="1050" spans="1:25" ht="36" x14ac:dyDescent="0.2">
      <c r="A1050" s="257" t="s">
        <v>1569</v>
      </c>
      <c r="B1050" s="271" t="s">
        <v>81</v>
      </c>
      <c r="C1050" s="271"/>
      <c r="D1050" s="257" t="s">
        <v>77</v>
      </c>
      <c r="E1050" s="257" t="s">
        <v>89</v>
      </c>
      <c r="F1050" s="257" t="s">
        <v>90</v>
      </c>
      <c r="G1050" s="257" t="s">
        <v>90</v>
      </c>
      <c r="H1050" s="257" t="s">
        <v>4579</v>
      </c>
      <c r="I1050" s="257" t="s">
        <v>6848</v>
      </c>
      <c r="J1050" s="257" t="s">
        <v>90</v>
      </c>
      <c r="K1050" s="257" t="s">
        <v>122</v>
      </c>
      <c r="L1050" s="257" t="s">
        <v>186</v>
      </c>
      <c r="M1050" s="257" t="s">
        <v>229</v>
      </c>
      <c r="N1050" s="257" t="s">
        <v>181</v>
      </c>
      <c r="O1050" s="257" t="s">
        <v>181</v>
      </c>
      <c r="P1050" s="257" t="s">
        <v>181</v>
      </c>
      <c r="Q1050" s="257" t="s">
        <v>143</v>
      </c>
      <c r="R1050" s="257" t="s">
        <v>83</v>
      </c>
      <c r="S1050" s="257" t="s">
        <v>79</v>
      </c>
      <c r="T1050" s="257" t="s">
        <v>182</v>
      </c>
      <c r="U1050" s="257" t="s">
        <v>4799</v>
      </c>
      <c r="V1050" s="257" t="s">
        <v>4800</v>
      </c>
      <c r="W1050" s="257" t="s">
        <v>90</v>
      </c>
      <c r="X1050" s="257" t="s">
        <v>6885</v>
      </c>
      <c r="Y1050" s="257" t="s">
        <v>6848</v>
      </c>
    </row>
    <row r="1051" spans="1:25" ht="36" x14ac:dyDescent="0.2">
      <c r="A1051" s="257" t="s">
        <v>1260</v>
      </c>
      <c r="B1051" s="271" t="s">
        <v>81</v>
      </c>
      <c r="C1051" s="271"/>
      <c r="D1051" s="257" t="s">
        <v>77</v>
      </c>
      <c r="E1051" s="257" t="s">
        <v>89</v>
      </c>
      <c r="F1051" s="257" t="s">
        <v>90</v>
      </c>
      <c r="G1051" s="257" t="s">
        <v>103</v>
      </c>
      <c r="H1051" s="257" t="s">
        <v>4803</v>
      </c>
      <c r="I1051" s="257" t="s">
        <v>6846</v>
      </c>
      <c r="J1051" s="257" t="s">
        <v>103</v>
      </c>
      <c r="K1051" s="257" t="s">
        <v>115</v>
      </c>
      <c r="L1051" s="257" t="s">
        <v>186</v>
      </c>
      <c r="M1051" s="257" t="s">
        <v>229</v>
      </c>
      <c r="N1051" s="257" t="s">
        <v>181</v>
      </c>
      <c r="O1051" s="257" t="s">
        <v>181</v>
      </c>
      <c r="P1051" s="257" t="s">
        <v>181</v>
      </c>
      <c r="Q1051" s="257" t="s">
        <v>143</v>
      </c>
      <c r="R1051" s="257" t="s">
        <v>78</v>
      </c>
      <c r="S1051" s="257" t="s">
        <v>79</v>
      </c>
      <c r="T1051" s="257" t="s">
        <v>182</v>
      </c>
      <c r="U1051" s="257" t="s">
        <v>3468</v>
      </c>
      <c r="V1051" s="257" t="s">
        <v>4804</v>
      </c>
      <c r="W1051" s="257" t="s">
        <v>90</v>
      </c>
      <c r="X1051" s="257" t="s">
        <v>6886</v>
      </c>
      <c r="Y1051" s="257" t="s">
        <v>6846</v>
      </c>
    </row>
    <row r="1052" spans="1:25" ht="36" x14ac:dyDescent="0.2">
      <c r="A1052" s="257" t="s">
        <v>1581</v>
      </c>
      <c r="B1052" s="271" t="s">
        <v>114</v>
      </c>
      <c r="C1052" s="271"/>
      <c r="D1052" s="257" t="s">
        <v>77</v>
      </c>
      <c r="E1052" s="257" t="s">
        <v>121</v>
      </c>
      <c r="F1052" s="257" t="s">
        <v>90</v>
      </c>
      <c r="G1052" s="257"/>
      <c r="H1052" s="257"/>
      <c r="I1052" s="257" t="s">
        <v>4425</v>
      </c>
      <c r="J1052" s="257"/>
      <c r="K1052" s="257" t="s">
        <v>115</v>
      </c>
      <c r="L1052" s="257" t="s">
        <v>186</v>
      </c>
      <c r="M1052" s="257" t="s">
        <v>229</v>
      </c>
      <c r="N1052" s="257" t="s">
        <v>181</v>
      </c>
      <c r="O1052" s="257" t="s">
        <v>181</v>
      </c>
      <c r="P1052" s="257"/>
      <c r="Q1052" s="257" t="s">
        <v>143</v>
      </c>
      <c r="R1052" s="257" t="s">
        <v>78</v>
      </c>
      <c r="S1052" s="257" t="s">
        <v>79</v>
      </c>
      <c r="T1052" s="257" t="s">
        <v>182</v>
      </c>
      <c r="U1052" s="257" t="s">
        <v>4811</v>
      </c>
      <c r="V1052" s="257" t="s">
        <v>4812</v>
      </c>
      <c r="W1052" s="257" t="s">
        <v>90</v>
      </c>
      <c r="X1052" s="257"/>
      <c r="Y1052" s="257"/>
    </row>
    <row r="1053" spans="1:25" ht="24" x14ac:dyDescent="0.2">
      <c r="A1053" s="257" t="s">
        <v>1590</v>
      </c>
      <c r="B1053" s="271" t="s">
        <v>114</v>
      </c>
      <c r="C1053" s="271"/>
      <c r="D1053" s="257" t="s">
        <v>77</v>
      </c>
      <c r="E1053" s="257" t="s">
        <v>89</v>
      </c>
      <c r="F1053" s="257" t="s">
        <v>90</v>
      </c>
      <c r="G1053" s="257" t="s">
        <v>90</v>
      </c>
      <c r="H1053" s="257" t="s">
        <v>4579</v>
      </c>
      <c r="I1053" s="257" t="s">
        <v>6851</v>
      </c>
      <c r="J1053" s="257" t="s">
        <v>90</v>
      </c>
      <c r="K1053" s="257" t="s">
        <v>115</v>
      </c>
      <c r="L1053" s="257" t="s">
        <v>186</v>
      </c>
      <c r="M1053" s="257" t="s">
        <v>229</v>
      </c>
      <c r="N1053" s="257" t="s">
        <v>181</v>
      </c>
      <c r="O1053" s="257" t="s">
        <v>181</v>
      </c>
      <c r="P1053" s="257" t="s">
        <v>181</v>
      </c>
      <c r="Q1053" s="257" t="s">
        <v>143</v>
      </c>
      <c r="R1053" s="257" t="s">
        <v>83</v>
      </c>
      <c r="S1053" s="257" t="s">
        <v>79</v>
      </c>
      <c r="T1053" s="257" t="s">
        <v>182</v>
      </c>
      <c r="U1053" s="257" t="s">
        <v>4809</v>
      </c>
      <c r="V1053" s="257" t="s">
        <v>4810</v>
      </c>
      <c r="W1053" s="257" t="s">
        <v>90</v>
      </c>
      <c r="X1053" s="257" t="s">
        <v>6887</v>
      </c>
      <c r="Y1053" s="257" t="s">
        <v>6851</v>
      </c>
    </row>
    <row r="1054" spans="1:25" ht="96" x14ac:dyDescent="0.2">
      <c r="A1054" s="257" t="s">
        <v>1596</v>
      </c>
      <c r="B1054" s="271" t="s">
        <v>114</v>
      </c>
      <c r="C1054" s="271"/>
      <c r="D1054" s="257" t="s">
        <v>77</v>
      </c>
      <c r="E1054" s="257" t="s">
        <v>85</v>
      </c>
      <c r="F1054" s="257" t="s">
        <v>4410</v>
      </c>
      <c r="G1054" s="257" t="s">
        <v>6844</v>
      </c>
      <c r="H1054" s="257" t="s">
        <v>4095</v>
      </c>
      <c r="I1054" s="257"/>
      <c r="J1054" s="257" t="s">
        <v>6844</v>
      </c>
      <c r="K1054" s="257" t="s">
        <v>6888</v>
      </c>
      <c r="L1054" s="257" t="s">
        <v>203</v>
      </c>
      <c r="M1054" s="257" t="s">
        <v>1474</v>
      </c>
      <c r="N1054" s="257" t="s">
        <v>192</v>
      </c>
      <c r="O1054" s="257" t="s">
        <v>192</v>
      </c>
      <c r="P1054" s="257"/>
      <c r="Q1054" s="257" t="s">
        <v>143</v>
      </c>
      <c r="R1054" s="257" t="s">
        <v>78</v>
      </c>
      <c r="S1054" s="257" t="s">
        <v>104</v>
      </c>
      <c r="T1054" s="257" t="s">
        <v>4247</v>
      </c>
      <c r="U1054" s="257" t="s">
        <v>6889</v>
      </c>
      <c r="V1054" s="257" t="s">
        <v>6890</v>
      </c>
      <c r="W1054" s="257" t="s">
        <v>4410</v>
      </c>
      <c r="X1054" s="257"/>
      <c r="Y1054" s="257"/>
    </row>
    <row r="1055" spans="1:25" ht="36" x14ac:dyDescent="0.2">
      <c r="A1055" s="257" t="s">
        <v>1604</v>
      </c>
      <c r="B1055" s="271" t="s">
        <v>88</v>
      </c>
      <c r="C1055" s="271"/>
      <c r="D1055" s="257" t="s">
        <v>77</v>
      </c>
      <c r="E1055" s="257" t="s">
        <v>85</v>
      </c>
      <c r="F1055" s="257" t="s">
        <v>84</v>
      </c>
      <c r="G1055" s="257" t="s">
        <v>84</v>
      </c>
      <c r="H1055" s="257" t="s">
        <v>4781</v>
      </c>
      <c r="I1055" s="257"/>
      <c r="J1055" s="257" t="s">
        <v>84</v>
      </c>
      <c r="K1055" s="257" t="s">
        <v>115</v>
      </c>
      <c r="L1055" s="257" t="s">
        <v>143</v>
      </c>
      <c r="M1055" s="257" t="s">
        <v>181</v>
      </c>
      <c r="N1055" s="257" t="s">
        <v>181</v>
      </c>
      <c r="O1055" s="257" t="s">
        <v>181</v>
      </c>
      <c r="P1055" s="257"/>
      <c r="Q1055" s="257" t="s">
        <v>143</v>
      </c>
      <c r="R1055" s="257" t="s">
        <v>78</v>
      </c>
      <c r="S1055" s="257" t="s">
        <v>79</v>
      </c>
      <c r="T1055" s="257" t="s">
        <v>182</v>
      </c>
      <c r="U1055" s="257" t="s">
        <v>6891</v>
      </c>
      <c r="V1055" s="257" t="s">
        <v>4813</v>
      </c>
      <c r="W1055" s="257" t="s">
        <v>84</v>
      </c>
      <c r="X1055" s="257"/>
      <c r="Y1055" s="257"/>
    </row>
    <row r="1056" spans="1:25" ht="24" x14ac:dyDescent="0.2">
      <c r="A1056" s="257" t="s">
        <v>1610</v>
      </c>
      <c r="B1056" s="271" t="s">
        <v>88</v>
      </c>
      <c r="C1056" s="271"/>
      <c r="D1056" s="257" t="s">
        <v>77</v>
      </c>
      <c r="E1056" s="257" t="s">
        <v>85</v>
      </c>
      <c r="F1056" s="257" t="s">
        <v>4410</v>
      </c>
      <c r="G1056" s="257" t="s">
        <v>6851</v>
      </c>
      <c r="H1056" s="257" t="s">
        <v>6892</v>
      </c>
      <c r="I1056" s="257"/>
      <c r="J1056" s="257" t="s">
        <v>6851</v>
      </c>
      <c r="K1056" s="257" t="s">
        <v>131</v>
      </c>
      <c r="L1056" s="257" t="s">
        <v>143</v>
      </c>
      <c r="M1056" s="257" t="s">
        <v>4321</v>
      </c>
      <c r="N1056" s="257" t="s">
        <v>4321</v>
      </c>
      <c r="O1056" s="257" t="s">
        <v>4321</v>
      </c>
      <c r="P1056" s="257"/>
      <c r="Q1056" s="257" t="s">
        <v>143</v>
      </c>
      <c r="R1056" s="257" t="s">
        <v>78</v>
      </c>
      <c r="S1056" s="257" t="s">
        <v>79</v>
      </c>
      <c r="T1056" s="257" t="s">
        <v>182</v>
      </c>
      <c r="U1056" s="257" t="s">
        <v>3843</v>
      </c>
      <c r="V1056" s="257" t="s">
        <v>6893</v>
      </c>
      <c r="W1056" s="257" t="s">
        <v>4410</v>
      </c>
      <c r="X1056" s="257"/>
      <c r="Y1056" s="257"/>
    </row>
    <row r="1057" spans="1:25" ht="36" x14ac:dyDescent="0.2">
      <c r="A1057" s="257" t="s">
        <v>1615</v>
      </c>
      <c r="B1057" s="271" t="s">
        <v>88</v>
      </c>
      <c r="C1057" s="271"/>
      <c r="D1057" s="257" t="s">
        <v>77</v>
      </c>
      <c r="E1057" s="257" t="s">
        <v>89</v>
      </c>
      <c r="F1057" s="257" t="s">
        <v>4697</v>
      </c>
      <c r="G1057" s="257" t="s">
        <v>4697</v>
      </c>
      <c r="H1057" s="257" t="s">
        <v>6880</v>
      </c>
      <c r="I1057" s="257" t="s">
        <v>4789</v>
      </c>
      <c r="J1057" s="257" t="s">
        <v>4697</v>
      </c>
      <c r="K1057" s="257" t="s">
        <v>133</v>
      </c>
      <c r="L1057" s="257" t="s">
        <v>143</v>
      </c>
      <c r="M1057" s="257" t="s">
        <v>181</v>
      </c>
      <c r="N1057" s="257" t="s">
        <v>181</v>
      </c>
      <c r="O1057" s="257" t="s">
        <v>181</v>
      </c>
      <c r="P1057" s="257" t="s">
        <v>181</v>
      </c>
      <c r="Q1057" s="257" t="s">
        <v>143</v>
      </c>
      <c r="R1057" s="257" t="s">
        <v>83</v>
      </c>
      <c r="S1057" s="257" t="s">
        <v>79</v>
      </c>
      <c r="T1057" s="257" t="s">
        <v>182</v>
      </c>
      <c r="U1057" s="257" t="s">
        <v>4661</v>
      </c>
      <c r="V1057" s="257" t="s">
        <v>6894</v>
      </c>
      <c r="W1057" s="257" t="s">
        <v>4697</v>
      </c>
      <c r="X1057" s="257" t="s">
        <v>6895</v>
      </c>
      <c r="Y1057" s="257" t="s">
        <v>4789</v>
      </c>
    </row>
    <row r="1058" spans="1:25" ht="24" x14ac:dyDescent="0.2">
      <c r="A1058" s="257" t="s">
        <v>1622</v>
      </c>
      <c r="B1058" s="271" t="s">
        <v>88</v>
      </c>
      <c r="C1058" s="271"/>
      <c r="D1058" s="257" t="s">
        <v>77</v>
      </c>
      <c r="E1058" s="257" t="s">
        <v>89</v>
      </c>
      <c r="F1058" s="257" t="s">
        <v>84</v>
      </c>
      <c r="G1058" s="257" t="s">
        <v>84</v>
      </c>
      <c r="H1058" s="257" t="s">
        <v>4781</v>
      </c>
      <c r="I1058" s="257" t="s">
        <v>4480</v>
      </c>
      <c r="J1058" s="257" t="s">
        <v>84</v>
      </c>
      <c r="K1058" s="257" t="s">
        <v>115</v>
      </c>
      <c r="L1058" s="257" t="s">
        <v>203</v>
      </c>
      <c r="M1058" s="257" t="s">
        <v>234</v>
      </c>
      <c r="N1058" s="257" t="s">
        <v>602</v>
      </c>
      <c r="O1058" s="257" t="s">
        <v>602</v>
      </c>
      <c r="P1058" s="257" t="s">
        <v>602</v>
      </c>
      <c r="Q1058" s="257" t="s">
        <v>143</v>
      </c>
      <c r="R1058" s="257" t="s">
        <v>78</v>
      </c>
      <c r="S1058" s="257" t="s">
        <v>79</v>
      </c>
      <c r="T1058" s="257" t="s">
        <v>4814</v>
      </c>
      <c r="U1058" s="257" t="s">
        <v>4815</v>
      </c>
      <c r="V1058" s="257" t="s">
        <v>4816</v>
      </c>
      <c r="W1058" s="257" t="s">
        <v>84</v>
      </c>
      <c r="X1058" s="257" t="s">
        <v>6896</v>
      </c>
      <c r="Y1058" s="257" t="s">
        <v>4480</v>
      </c>
    </row>
    <row r="1059" spans="1:25" ht="36" x14ac:dyDescent="0.2">
      <c r="A1059" s="257" t="s">
        <v>1626</v>
      </c>
      <c r="B1059" s="271" t="s">
        <v>90</v>
      </c>
      <c r="C1059" s="271"/>
      <c r="D1059" s="257" t="s">
        <v>77</v>
      </c>
      <c r="E1059" s="257" t="s">
        <v>85</v>
      </c>
      <c r="F1059" s="257" t="s">
        <v>4697</v>
      </c>
      <c r="G1059" s="257" t="s">
        <v>4697</v>
      </c>
      <c r="H1059" s="257" t="s">
        <v>4604</v>
      </c>
      <c r="I1059" s="257"/>
      <c r="J1059" s="257" t="s">
        <v>4697</v>
      </c>
      <c r="K1059" s="257" t="s">
        <v>115</v>
      </c>
      <c r="L1059" s="257" t="s">
        <v>186</v>
      </c>
      <c r="M1059" s="257" t="s">
        <v>229</v>
      </c>
      <c r="N1059" s="257" t="s">
        <v>181</v>
      </c>
      <c r="O1059" s="257" t="s">
        <v>181</v>
      </c>
      <c r="P1059" s="257"/>
      <c r="Q1059" s="257" t="s">
        <v>143</v>
      </c>
      <c r="R1059" s="257" t="s">
        <v>83</v>
      </c>
      <c r="S1059" s="257"/>
      <c r="T1059" s="257" t="s">
        <v>182</v>
      </c>
      <c r="U1059" s="257" t="s">
        <v>3468</v>
      </c>
      <c r="V1059" s="257" t="s">
        <v>6897</v>
      </c>
      <c r="W1059" s="257" t="s">
        <v>4697</v>
      </c>
      <c r="X1059" s="257"/>
      <c r="Y1059" s="257"/>
    </row>
    <row r="1060" spans="1:25" ht="24" x14ac:dyDescent="0.2">
      <c r="A1060" s="257" t="s">
        <v>1631</v>
      </c>
      <c r="B1060" s="271" t="s">
        <v>90</v>
      </c>
      <c r="C1060" s="271"/>
      <c r="D1060" s="257" t="s">
        <v>77</v>
      </c>
      <c r="E1060" s="257" t="s">
        <v>85</v>
      </c>
      <c r="F1060" s="257" t="s">
        <v>4425</v>
      </c>
      <c r="G1060" s="257" t="s">
        <v>4410</v>
      </c>
      <c r="H1060" s="257" t="s">
        <v>6898</v>
      </c>
      <c r="I1060" s="257"/>
      <c r="J1060" s="257" t="s">
        <v>4410</v>
      </c>
      <c r="K1060" s="257" t="s">
        <v>132</v>
      </c>
      <c r="L1060" s="257" t="s">
        <v>143</v>
      </c>
      <c r="M1060" s="257" t="s">
        <v>181</v>
      </c>
      <c r="N1060" s="257" t="s">
        <v>181</v>
      </c>
      <c r="O1060" s="257" t="s">
        <v>181</v>
      </c>
      <c r="P1060" s="257"/>
      <c r="Q1060" s="257" t="s">
        <v>143</v>
      </c>
      <c r="R1060" s="257" t="s">
        <v>78</v>
      </c>
      <c r="S1060" s="257" t="s">
        <v>79</v>
      </c>
      <c r="T1060" s="257" t="s">
        <v>182</v>
      </c>
      <c r="U1060" s="257" t="s">
        <v>3664</v>
      </c>
      <c r="V1060" s="257" t="s">
        <v>6899</v>
      </c>
      <c r="W1060" s="257" t="s">
        <v>4425</v>
      </c>
      <c r="X1060" s="257"/>
      <c r="Y1060" s="257"/>
    </row>
    <row r="1061" spans="1:25" ht="24" x14ac:dyDescent="0.2">
      <c r="A1061" s="257" t="s">
        <v>1635</v>
      </c>
      <c r="B1061" s="271" t="s">
        <v>90</v>
      </c>
      <c r="C1061" s="271"/>
      <c r="D1061" s="257" t="s">
        <v>77</v>
      </c>
      <c r="E1061" s="257" t="s">
        <v>85</v>
      </c>
      <c r="F1061" s="257" t="s">
        <v>4425</v>
      </c>
      <c r="G1061" s="257" t="s">
        <v>6846</v>
      </c>
      <c r="H1061" s="257" t="s">
        <v>6900</v>
      </c>
      <c r="I1061" s="257"/>
      <c r="J1061" s="257"/>
      <c r="K1061" s="257" t="s">
        <v>6901</v>
      </c>
      <c r="L1061" s="257" t="s">
        <v>143</v>
      </c>
      <c r="M1061" s="257" t="s">
        <v>197</v>
      </c>
      <c r="N1061" s="257" t="s">
        <v>197</v>
      </c>
      <c r="O1061" s="257" t="s">
        <v>197</v>
      </c>
      <c r="P1061" s="257"/>
      <c r="Q1061" s="257" t="s">
        <v>143</v>
      </c>
      <c r="R1061" s="257" t="s">
        <v>78</v>
      </c>
      <c r="S1061" s="257" t="s">
        <v>79</v>
      </c>
      <c r="T1061" s="257" t="s">
        <v>6902</v>
      </c>
      <c r="U1061" s="257" t="s">
        <v>3664</v>
      </c>
      <c r="V1061" s="257" t="s">
        <v>6903</v>
      </c>
      <c r="W1061" s="257" t="s">
        <v>4425</v>
      </c>
      <c r="X1061" s="257"/>
      <c r="Y1061" s="257"/>
    </row>
    <row r="1062" spans="1:25" ht="36" x14ac:dyDescent="0.2">
      <c r="A1062" s="257" t="s">
        <v>1639</v>
      </c>
      <c r="B1062" s="271" t="s">
        <v>90</v>
      </c>
      <c r="C1062" s="271"/>
      <c r="D1062" s="257" t="s">
        <v>77</v>
      </c>
      <c r="E1062" s="257" t="s">
        <v>85</v>
      </c>
      <c r="F1062" s="257" t="s">
        <v>4425</v>
      </c>
      <c r="G1062" s="257" t="s">
        <v>4744</v>
      </c>
      <c r="H1062" s="257" t="s">
        <v>6904</v>
      </c>
      <c r="I1062" s="257"/>
      <c r="J1062" s="257"/>
      <c r="K1062" s="257" t="s">
        <v>6905</v>
      </c>
      <c r="L1062" s="257" t="s">
        <v>143</v>
      </c>
      <c r="M1062" s="257" t="s">
        <v>181</v>
      </c>
      <c r="N1062" s="257" t="s">
        <v>181</v>
      </c>
      <c r="O1062" s="257" t="s">
        <v>181</v>
      </c>
      <c r="P1062" s="257"/>
      <c r="Q1062" s="257" t="s">
        <v>143</v>
      </c>
      <c r="R1062" s="257" t="s">
        <v>78</v>
      </c>
      <c r="S1062" s="257" t="s">
        <v>79</v>
      </c>
      <c r="T1062" s="257" t="s">
        <v>4624</v>
      </c>
      <c r="U1062" s="257" t="s">
        <v>6906</v>
      </c>
      <c r="V1062" s="257" t="s">
        <v>6907</v>
      </c>
      <c r="W1062" s="257" t="s">
        <v>4425</v>
      </c>
      <c r="X1062" s="257"/>
      <c r="Y1062" s="257"/>
    </row>
    <row r="1063" spans="1:25" ht="24" x14ac:dyDescent="0.2">
      <c r="A1063" s="257" t="s">
        <v>1645</v>
      </c>
      <c r="B1063" s="271" t="s">
        <v>90</v>
      </c>
      <c r="C1063" s="271"/>
      <c r="D1063" s="257" t="s">
        <v>77</v>
      </c>
      <c r="E1063" s="257" t="s">
        <v>89</v>
      </c>
      <c r="F1063" s="257" t="s">
        <v>4410</v>
      </c>
      <c r="G1063" s="257" t="s">
        <v>4467</v>
      </c>
      <c r="H1063" s="257" t="s">
        <v>6908</v>
      </c>
      <c r="I1063" s="257" t="s">
        <v>6846</v>
      </c>
      <c r="J1063" s="257" t="s">
        <v>4467</v>
      </c>
      <c r="K1063" s="257" t="s">
        <v>128</v>
      </c>
      <c r="L1063" s="257" t="s">
        <v>143</v>
      </c>
      <c r="M1063" s="257" t="s">
        <v>181</v>
      </c>
      <c r="N1063" s="257" t="s">
        <v>181</v>
      </c>
      <c r="O1063" s="257" t="s">
        <v>181</v>
      </c>
      <c r="P1063" s="257" t="s">
        <v>181</v>
      </c>
      <c r="Q1063" s="257" t="s">
        <v>143</v>
      </c>
      <c r="R1063" s="257" t="s">
        <v>78</v>
      </c>
      <c r="S1063" s="257" t="s">
        <v>79</v>
      </c>
      <c r="T1063" s="257" t="s">
        <v>182</v>
      </c>
      <c r="U1063" s="257" t="s">
        <v>6909</v>
      </c>
      <c r="V1063" s="257" t="s">
        <v>6910</v>
      </c>
      <c r="W1063" s="257" t="s">
        <v>4410</v>
      </c>
      <c r="X1063" s="257" t="s">
        <v>6911</v>
      </c>
      <c r="Y1063" s="257" t="s">
        <v>6846</v>
      </c>
    </row>
    <row r="1064" spans="1:25" ht="48" x14ac:dyDescent="0.2">
      <c r="A1064" s="257" t="s">
        <v>1652</v>
      </c>
      <c r="B1064" s="271" t="s">
        <v>103</v>
      </c>
      <c r="C1064" s="271"/>
      <c r="D1064" s="257" t="s">
        <v>77</v>
      </c>
      <c r="E1064" s="257" t="s">
        <v>89</v>
      </c>
      <c r="F1064" s="257" t="s">
        <v>4817</v>
      </c>
      <c r="G1064" s="257" t="s">
        <v>4817</v>
      </c>
      <c r="H1064" s="257" t="s">
        <v>6912</v>
      </c>
      <c r="I1064" s="257" t="s">
        <v>6855</v>
      </c>
      <c r="J1064" s="257" t="s">
        <v>4817</v>
      </c>
      <c r="K1064" s="257" t="s">
        <v>129</v>
      </c>
      <c r="L1064" s="257" t="s">
        <v>143</v>
      </c>
      <c r="M1064" s="257" t="s">
        <v>170</v>
      </c>
      <c r="N1064" s="257" t="s">
        <v>170</v>
      </c>
      <c r="O1064" s="257" t="s">
        <v>170</v>
      </c>
      <c r="P1064" s="257" t="s">
        <v>170</v>
      </c>
      <c r="Q1064" s="257" t="s">
        <v>143</v>
      </c>
      <c r="R1064" s="257" t="s">
        <v>78</v>
      </c>
      <c r="S1064" s="257" t="s">
        <v>104</v>
      </c>
      <c r="T1064" s="257" t="s">
        <v>4247</v>
      </c>
      <c r="U1064" s="257" t="s">
        <v>4818</v>
      </c>
      <c r="V1064" s="257" t="s">
        <v>4819</v>
      </c>
      <c r="W1064" s="257" t="s">
        <v>4817</v>
      </c>
      <c r="X1064" s="257" t="s">
        <v>6913</v>
      </c>
      <c r="Y1064" s="257" t="s">
        <v>6855</v>
      </c>
    </row>
    <row r="1065" spans="1:25" ht="24" x14ac:dyDescent="0.2">
      <c r="A1065" s="257" t="s">
        <v>1658</v>
      </c>
      <c r="B1065" s="271" t="s">
        <v>4817</v>
      </c>
      <c r="C1065" s="271"/>
      <c r="D1065" s="257" t="s">
        <v>77</v>
      </c>
      <c r="E1065" s="257" t="s">
        <v>85</v>
      </c>
      <c r="F1065" s="257" t="s">
        <v>4410</v>
      </c>
      <c r="G1065" s="257" t="s">
        <v>4467</v>
      </c>
      <c r="H1065" s="257" t="s">
        <v>6908</v>
      </c>
      <c r="I1065" s="257"/>
      <c r="J1065" s="257"/>
      <c r="K1065" s="257" t="s">
        <v>6866</v>
      </c>
      <c r="L1065" s="257" t="s">
        <v>143</v>
      </c>
      <c r="M1065" s="257" t="s">
        <v>144</v>
      </c>
      <c r="N1065" s="257" t="s">
        <v>144</v>
      </c>
      <c r="O1065" s="257" t="s">
        <v>144</v>
      </c>
      <c r="P1065" s="257"/>
      <c r="Q1065" s="257" t="s">
        <v>143</v>
      </c>
      <c r="R1065" s="257" t="s">
        <v>78</v>
      </c>
      <c r="S1065" s="257" t="s">
        <v>79</v>
      </c>
      <c r="T1065" s="257" t="s">
        <v>6914</v>
      </c>
      <c r="U1065" s="257" t="s">
        <v>3627</v>
      </c>
      <c r="V1065" s="257" t="s">
        <v>6915</v>
      </c>
      <c r="W1065" s="257" t="s">
        <v>4410</v>
      </c>
      <c r="X1065" s="257"/>
      <c r="Y1065" s="257"/>
    </row>
    <row r="1066" spans="1:25" ht="24" x14ac:dyDescent="0.2">
      <c r="A1066" s="257" t="s">
        <v>1663</v>
      </c>
      <c r="B1066" s="271" t="s">
        <v>4817</v>
      </c>
      <c r="C1066" s="271"/>
      <c r="D1066" s="257" t="s">
        <v>77</v>
      </c>
      <c r="E1066" s="257" t="s">
        <v>89</v>
      </c>
      <c r="F1066" s="257" t="s">
        <v>4410</v>
      </c>
      <c r="G1066" s="257" t="s">
        <v>4467</v>
      </c>
      <c r="H1066" s="257" t="s">
        <v>6908</v>
      </c>
      <c r="I1066" s="257" t="s">
        <v>4489</v>
      </c>
      <c r="J1066" s="257" t="s">
        <v>4467</v>
      </c>
      <c r="K1066" s="257" t="s">
        <v>115</v>
      </c>
      <c r="L1066" s="257" t="s">
        <v>186</v>
      </c>
      <c r="M1066" s="257" t="s">
        <v>229</v>
      </c>
      <c r="N1066" s="257" t="s">
        <v>181</v>
      </c>
      <c r="O1066" s="257" t="s">
        <v>181</v>
      </c>
      <c r="P1066" s="257" t="s">
        <v>181</v>
      </c>
      <c r="Q1066" s="257" t="s">
        <v>143</v>
      </c>
      <c r="R1066" s="257" t="s">
        <v>78</v>
      </c>
      <c r="S1066" s="257" t="s">
        <v>79</v>
      </c>
      <c r="T1066" s="257" t="s">
        <v>182</v>
      </c>
      <c r="U1066" s="257" t="s">
        <v>6916</v>
      </c>
      <c r="V1066" s="257" t="s">
        <v>6917</v>
      </c>
      <c r="W1066" s="257" t="s">
        <v>4410</v>
      </c>
      <c r="X1066" s="257" t="s">
        <v>6918</v>
      </c>
      <c r="Y1066" s="257" t="s">
        <v>4489</v>
      </c>
    </row>
    <row r="1067" spans="1:25" ht="72" x14ac:dyDescent="0.2">
      <c r="A1067" s="257" t="s">
        <v>1669</v>
      </c>
      <c r="B1067" s="271" t="s">
        <v>4817</v>
      </c>
      <c r="C1067" s="271"/>
      <c r="D1067" s="257" t="s">
        <v>77</v>
      </c>
      <c r="E1067" s="257" t="s">
        <v>85</v>
      </c>
      <c r="F1067" s="257" t="s">
        <v>6844</v>
      </c>
      <c r="G1067" s="257" t="s">
        <v>6846</v>
      </c>
      <c r="H1067" s="257" t="s">
        <v>6900</v>
      </c>
      <c r="I1067" s="257"/>
      <c r="J1067" s="257"/>
      <c r="K1067" s="257" t="s">
        <v>612</v>
      </c>
      <c r="L1067" s="257" t="s">
        <v>143</v>
      </c>
      <c r="M1067" s="257" t="s">
        <v>170</v>
      </c>
      <c r="N1067" s="257" t="s">
        <v>170</v>
      </c>
      <c r="O1067" s="257" t="s">
        <v>170</v>
      </c>
      <c r="P1067" s="257"/>
      <c r="Q1067" s="257" t="s">
        <v>143</v>
      </c>
      <c r="R1067" s="257" t="s">
        <v>78</v>
      </c>
      <c r="S1067" s="257" t="s">
        <v>104</v>
      </c>
      <c r="T1067" s="257" t="s">
        <v>4247</v>
      </c>
      <c r="U1067" s="257" t="s">
        <v>6919</v>
      </c>
      <c r="V1067" s="257" t="s">
        <v>6920</v>
      </c>
      <c r="W1067" s="257" t="s">
        <v>6844</v>
      </c>
      <c r="X1067" s="257"/>
      <c r="Y1067" s="257"/>
    </row>
    <row r="1068" spans="1:25" ht="36" x14ac:dyDescent="0.2">
      <c r="A1068" s="257" t="s">
        <v>1673</v>
      </c>
      <c r="B1068" s="271" t="s">
        <v>4697</v>
      </c>
      <c r="C1068" s="271"/>
      <c r="D1068" s="257" t="s">
        <v>77</v>
      </c>
      <c r="E1068" s="257" t="s">
        <v>85</v>
      </c>
      <c r="F1068" s="257" t="s">
        <v>6846</v>
      </c>
      <c r="G1068" s="257" t="s">
        <v>4519</v>
      </c>
      <c r="H1068" s="257" t="s">
        <v>6921</v>
      </c>
      <c r="I1068" s="257"/>
      <c r="J1068" s="257"/>
      <c r="K1068" s="257" t="s">
        <v>6857</v>
      </c>
      <c r="L1068" s="257" t="s">
        <v>143</v>
      </c>
      <c r="M1068" s="257" t="s">
        <v>702</v>
      </c>
      <c r="N1068" s="257" t="s">
        <v>702</v>
      </c>
      <c r="O1068" s="257" t="s">
        <v>702</v>
      </c>
      <c r="P1068" s="257"/>
      <c r="Q1068" s="257" t="s">
        <v>143</v>
      </c>
      <c r="R1068" s="257"/>
      <c r="S1068" s="257" t="s">
        <v>79</v>
      </c>
      <c r="T1068" s="257" t="s">
        <v>6922</v>
      </c>
      <c r="U1068" s="257" t="s">
        <v>6923</v>
      </c>
      <c r="V1068" s="257" t="s">
        <v>6924</v>
      </c>
      <c r="W1068" s="257" t="s">
        <v>6846</v>
      </c>
      <c r="X1068" s="257"/>
      <c r="Y1068" s="257"/>
    </row>
    <row r="1069" spans="1:25" ht="36" x14ac:dyDescent="0.2">
      <c r="A1069" s="257" t="s">
        <v>1681</v>
      </c>
      <c r="B1069" s="271" t="s">
        <v>4425</v>
      </c>
      <c r="C1069" s="271"/>
      <c r="D1069" s="257" t="s">
        <v>77</v>
      </c>
      <c r="E1069" s="257" t="s">
        <v>85</v>
      </c>
      <c r="F1069" s="257" t="s">
        <v>6844</v>
      </c>
      <c r="G1069" s="257" t="s">
        <v>6844</v>
      </c>
      <c r="H1069" s="257" t="s">
        <v>4095</v>
      </c>
      <c r="I1069" s="257"/>
      <c r="J1069" s="257" t="s">
        <v>6844</v>
      </c>
      <c r="K1069" s="257" t="s">
        <v>912</v>
      </c>
      <c r="L1069" s="257" t="s">
        <v>143</v>
      </c>
      <c r="M1069" s="257" t="s">
        <v>342</v>
      </c>
      <c r="N1069" s="257" t="s">
        <v>342</v>
      </c>
      <c r="O1069" s="257" t="s">
        <v>342</v>
      </c>
      <c r="P1069" s="257"/>
      <c r="Q1069" s="257" t="s">
        <v>143</v>
      </c>
      <c r="R1069" s="257" t="s">
        <v>78</v>
      </c>
      <c r="S1069" s="257" t="s">
        <v>79</v>
      </c>
      <c r="T1069" s="257" t="s">
        <v>4478</v>
      </c>
      <c r="U1069" s="257" t="s">
        <v>3655</v>
      </c>
      <c r="V1069" s="257" t="s">
        <v>6925</v>
      </c>
      <c r="W1069" s="257" t="s">
        <v>6844</v>
      </c>
      <c r="X1069" s="257"/>
      <c r="Y1069" s="257"/>
    </row>
    <row r="1070" spans="1:25" ht="36" x14ac:dyDescent="0.2">
      <c r="A1070" s="257" t="s">
        <v>1687</v>
      </c>
      <c r="B1070" s="271" t="s">
        <v>4425</v>
      </c>
      <c r="C1070" s="271"/>
      <c r="D1070" s="257" t="s">
        <v>77</v>
      </c>
      <c r="E1070" s="257" t="s">
        <v>89</v>
      </c>
      <c r="F1070" s="257" t="s">
        <v>6851</v>
      </c>
      <c r="G1070" s="257" t="s">
        <v>6851</v>
      </c>
      <c r="H1070" s="257" t="s">
        <v>6892</v>
      </c>
      <c r="I1070" s="257" t="s">
        <v>6846</v>
      </c>
      <c r="J1070" s="257" t="s">
        <v>6851</v>
      </c>
      <c r="K1070" s="257" t="s">
        <v>115</v>
      </c>
      <c r="L1070" s="257" t="s">
        <v>143</v>
      </c>
      <c r="M1070" s="257" t="s">
        <v>181</v>
      </c>
      <c r="N1070" s="257" t="s">
        <v>181</v>
      </c>
      <c r="O1070" s="257" t="s">
        <v>181</v>
      </c>
      <c r="P1070" s="257" t="s">
        <v>181</v>
      </c>
      <c r="Q1070" s="257" t="s">
        <v>143</v>
      </c>
      <c r="R1070" s="257" t="s">
        <v>78</v>
      </c>
      <c r="S1070" s="257" t="s">
        <v>79</v>
      </c>
      <c r="T1070" s="257" t="s">
        <v>182</v>
      </c>
      <c r="U1070" s="257" t="s">
        <v>3468</v>
      </c>
      <c r="V1070" s="257" t="s">
        <v>6926</v>
      </c>
      <c r="W1070" s="257" t="s">
        <v>6851</v>
      </c>
      <c r="X1070" s="257" t="s">
        <v>6927</v>
      </c>
      <c r="Y1070" s="257" t="s">
        <v>6846</v>
      </c>
    </row>
    <row r="1071" spans="1:25" ht="60" x14ac:dyDescent="0.2">
      <c r="A1071" s="257" t="s">
        <v>192</v>
      </c>
      <c r="B1071" s="271" t="s">
        <v>4425</v>
      </c>
      <c r="C1071" s="271"/>
      <c r="D1071" s="257" t="s">
        <v>77</v>
      </c>
      <c r="E1071" s="257" t="s">
        <v>85</v>
      </c>
      <c r="F1071" s="257" t="s">
        <v>6848</v>
      </c>
      <c r="G1071" s="257" t="s">
        <v>4489</v>
      </c>
      <c r="H1071" s="257" t="s">
        <v>6928</v>
      </c>
      <c r="I1071" s="257"/>
      <c r="J1071" s="257"/>
      <c r="K1071" s="257" t="s">
        <v>6847</v>
      </c>
      <c r="L1071" s="257" t="s">
        <v>143</v>
      </c>
      <c r="M1071" s="257" t="s">
        <v>1742</v>
      </c>
      <c r="N1071" s="257" t="s">
        <v>1742</v>
      </c>
      <c r="O1071" s="257" t="s">
        <v>1742</v>
      </c>
      <c r="P1071" s="257"/>
      <c r="Q1071" s="257" t="s">
        <v>143</v>
      </c>
      <c r="R1071" s="257" t="s">
        <v>78</v>
      </c>
      <c r="S1071" s="257" t="s">
        <v>104</v>
      </c>
      <c r="T1071" s="257" t="s">
        <v>6929</v>
      </c>
      <c r="U1071" s="257" t="s">
        <v>6930</v>
      </c>
      <c r="V1071" s="257" t="s">
        <v>6931</v>
      </c>
      <c r="W1071" s="257" t="s">
        <v>6848</v>
      </c>
      <c r="X1071" s="257"/>
      <c r="Y1071" s="257"/>
    </row>
    <row r="1072" spans="1:25" ht="84" x14ac:dyDescent="0.2">
      <c r="A1072" s="257" t="s">
        <v>1697</v>
      </c>
      <c r="B1072" s="271" t="s">
        <v>4425</v>
      </c>
      <c r="C1072" s="271"/>
      <c r="D1072" s="257" t="s">
        <v>77</v>
      </c>
      <c r="E1072" s="257" t="s">
        <v>119</v>
      </c>
      <c r="F1072" s="257" t="s">
        <v>6846</v>
      </c>
      <c r="G1072" s="257"/>
      <c r="H1072" s="257"/>
      <c r="I1072" s="257"/>
      <c r="J1072" s="257"/>
      <c r="K1072" s="257" t="s">
        <v>6850</v>
      </c>
      <c r="L1072" s="257" t="s">
        <v>144</v>
      </c>
      <c r="M1072" s="257" t="s">
        <v>191</v>
      </c>
      <c r="N1072" s="257" t="s">
        <v>1064</v>
      </c>
      <c r="O1072" s="257" t="s">
        <v>1064</v>
      </c>
      <c r="P1072" s="257"/>
      <c r="Q1072" s="257" t="s">
        <v>143</v>
      </c>
      <c r="R1072" s="257" t="s">
        <v>78</v>
      </c>
      <c r="S1072" s="257" t="s">
        <v>104</v>
      </c>
      <c r="T1072" s="257" t="s">
        <v>6932</v>
      </c>
      <c r="U1072" s="257" t="s">
        <v>6933</v>
      </c>
      <c r="V1072" s="257" t="s">
        <v>6934</v>
      </c>
      <c r="W1072" s="257" t="s">
        <v>6846</v>
      </c>
      <c r="X1072" s="257"/>
      <c r="Y1072" s="257"/>
    </row>
    <row r="1073" spans="1:25" ht="24" x14ac:dyDescent="0.2">
      <c r="A1073" s="257" t="s">
        <v>1701</v>
      </c>
      <c r="B1073" s="271" t="s">
        <v>4467</v>
      </c>
      <c r="C1073" s="271"/>
      <c r="D1073" s="257" t="s">
        <v>77</v>
      </c>
      <c r="E1073" s="257" t="s">
        <v>85</v>
      </c>
      <c r="F1073" s="257" t="s">
        <v>6855</v>
      </c>
      <c r="G1073" s="257" t="s">
        <v>6846</v>
      </c>
      <c r="H1073" s="257" t="s">
        <v>6900</v>
      </c>
      <c r="I1073" s="257"/>
      <c r="J1073" s="257" t="s">
        <v>6846</v>
      </c>
      <c r="K1073" s="257" t="s">
        <v>115</v>
      </c>
      <c r="L1073" s="257" t="s">
        <v>6935</v>
      </c>
      <c r="M1073" s="257" t="s">
        <v>6936</v>
      </c>
      <c r="N1073" s="257" t="s">
        <v>342</v>
      </c>
      <c r="O1073" s="257" t="s">
        <v>342</v>
      </c>
      <c r="P1073" s="257"/>
      <c r="Q1073" s="257" t="s">
        <v>143</v>
      </c>
      <c r="R1073" s="257" t="s">
        <v>78</v>
      </c>
      <c r="S1073" s="257" t="s">
        <v>79</v>
      </c>
      <c r="T1073" s="257" t="s">
        <v>6937</v>
      </c>
      <c r="U1073" s="257" t="s">
        <v>6938</v>
      </c>
      <c r="V1073" s="257" t="s">
        <v>6939</v>
      </c>
      <c r="W1073" s="257" t="s">
        <v>6855</v>
      </c>
      <c r="X1073" s="257"/>
      <c r="Y1073" s="257"/>
    </row>
    <row r="1074" spans="1:25" ht="36" x14ac:dyDescent="0.2">
      <c r="A1074" s="257" t="s">
        <v>1705</v>
      </c>
      <c r="B1074" s="271" t="s">
        <v>6844</v>
      </c>
      <c r="C1074" s="271"/>
      <c r="D1074" s="257" t="s">
        <v>77</v>
      </c>
      <c r="E1074" s="257" t="s">
        <v>85</v>
      </c>
      <c r="F1074" s="257" t="s">
        <v>4789</v>
      </c>
      <c r="G1074" s="257" t="s">
        <v>4744</v>
      </c>
      <c r="H1074" s="257" t="s">
        <v>6940</v>
      </c>
      <c r="I1074" s="257"/>
      <c r="J1074" s="257" t="s">
        <v>4744</v>
      </c>
      <c r="K1074" s="257" t="s">
        <v>115</v>
      </c>
      <c r="L1074" s="257" t="s">
        <v>174</v>
      </c>
      <c r="M1074" s="257" t="s">
        <v>238</v>
      </c>
      <c r="N1074" s="257" t="s">
        <v>181</v>
      </c>
      <c r="O1074" s="257" t="s">
        <v>181</v>
      </c>
      <c r="P1074" s="257"/>
      <c r="Q1074" s="257" t="s">
        <v>143</v>
      </c>
      <c r="R1074" s="257" t="s">
        <v>78</v>
      </c>
      <c r="S1074" s="257" t="s">
        <v>79</v>
      </c>
      <c r="T1074" s="257" t="s">
        <v>182</v>
      </c>
      <c r="U1074" s="257" t="s">
        <v>3450</v>
      </c>
      <c r="V1074" s="257" t="s">
        <v>6941</v>
      </c>
      <c r="W1074" s="257" t="s">
        <v>4789</v>
      </c>
      <c r="X1074" s="257"/>
      <c r="Y1074" s="257"/>
    </row>
    <row r="1075" spans="1:25" ht="36" x14ac:dyDescent="0.2">
      <c r="A1075" s="257" t="s">
        <v>1706</v>
      </c>
      <c r="B1075" s="271" t="s">
        <v>6844</v>
      </c>
      <c r="C1075" s="271"/>
      <c r="D1075" s="257" t="s">
        <v>77</v>
      </c>
      <c r="E1075" s="257" t="s">
        <v>85</v>
      </c>
      <c r="F1075" s="257" t="s">
        <v>4480</v>
      </c>
      <c r="G1075" s="257" t="s">
        <v>6843</v>
      </c>
      <c r="H1075" s="257" t="s">
        <v>6942</v>
      </c>
      <c r="I1075" s="257"/>
      <c r="J1075" s="257"/>
      <c r="K1075" s="257" t="s">
        <v>6865</v>
      </c>
      <c r="L1075" s="257" t="s">
        <v>143</v>
      </c>
      <c r="M1075" s="257" t="s">
        <v>4321</v>
      </c>
      <c r="N1075" s="257" t="s">
        <v>4321</v>
      </c>
      <c r="O1075" s="257" t="s">
        <v>4321</v>
      </c>
      <c r="P1075" s="257"/>
      <c r="Q1075" s="257" t="s">
        <v>143</v>
      </c>
      <c r="R1075" s="257" t="s">
        <v>78</v>
      </c>
      <c r="S1075" s="257" t="s">
        <v>79</v>
      </c>
      <c r="T1075" s="257" t="s">
        <v>4334</v>
      </c>
      <c r="U1075" s="257" t="s">
        <v>3893</v>
      </c>
      <c r="V1075" s="257" t="s">
        <v>6943</v>
      </c>
      <c r="W1075" s="257" t="s">
        <v>4480</v>
      </c>
      <c r="X1075" s="257"/>
      <c r="Y1075" s="257"/>
    </row>
    <row r="1076" spans="1:25" ht="36" x14ac:dyDescent="0.2">
      <c r="A1076" s="257" t="s">
        <v>1711</v>
      </c>
      <c r="B1076" s="271" t="s">
        <v>6844</v>
      </c>
      <c r="C1076" s="271"/>
      <c r="D1076" s="257" t="s">
        <v>77</v>
      </c>
      <c r="E1076" s="257" t="s">
        <v>85</v>
      </c>
      <c r="F1076" s="257" t="s">
        <v>4744</v>
      </c>
      <c r="G1076" s="257" t="s">
        <v>6843</v>
      </c>
      <c r="H1076" s="257" t="s">
        <v>6942</v>
      </c>
      <c r="I1076" s="257"/>
      <c r="J1076" s="257"/>
      <c r="K1076" s="257" t="s">
        <v>6858</v>
      </c>
      <c r="L1076" s="257" t="s">
        <v>143</v>
      </c>
      <c r="M1076" s="257" t="s">
        <v>191</v>
      </c>
      <c r="N1076" s="257" t="s">
        <v>191</v>
      </c>
      <c r="O1076" s="257" t="s">
        <v>191</v>
      </c>
      <c r="P1076" s="257"/>
      <c r="Q1076" s="257" t="s">
        <v>143</v>
      </c>
      <c r="R1076" s="257" t="s">
        <v>78</v>
      </c>
      <c r="S1076" s="257" t="s">
        <v>79</v>
      </c>
      <c r="T1076" s="257" t="s">
        <v>6944</v>
      </c>
      <c r="U1076" s="257" t="s">
        <v>6945</v>
      </c>
      <c r="V1076" s="257" t="s">
        <v>6946</v>
      </c>
      <c r="W1076" s="257" t="s">
        <v>4744</v>
      </c>
      <c r="X1076" s="257"/>
      <c r="Y1076" s="257"/>
    </row>
    <row r="1077" spans="1:25" ht="36" x14ac:dyDescent="0.2">
      <c r="A1077" s="257" t="s">
        <v>1718</v>
      </c>
      <c r="B1077" s="271" t="s">
        <v>6844</v>
      </c>
      <c r="C1077" s="271"/>
      <c r="D1077" s="257" t="s">
        <v>77</v>
      </c>
      <c r="E1077" s="257" t="s">
        <v>89</v>
      </c>
      <c r="F1077" s="257" t="s">
        <v>4480</v>
      </c>
      <c r="G1077" s="257" t="s">
        <v>4480</v>
      </c>
      <c r="H1077" s="257" t="s">
        <v>6947</v>
      </c>
      <c r="I1077" s="257" t="s">
        <v>4744</v>
      </c>
      <c r="J1077" s="257" t="s">
        <v>4480</v>
      </c>
      <c r="K1077" s="257" t="s">
        <v>115</v>
      </c>
      <c r="L1077" s="257" t="s">
        <v>174</v>
      </c>
      <c r="M1077" s="257" t="s">
        <v>238</v>
      </c>
      <c r="N1077" s="257" t="s">
        <v>181</v>
      </c>
      <c r="O1077" s="257" t="s">
        <v>181</v>
      </c>
      <c r="P1077" s="257" t="s">
        <v>181</v>
      </c>
      <c r="Q1077" s="257" t="s">
        <v>143</v>
      </c>
      <c r="R1077" s="257" t="s">
        <v>78</v>
      </c>
      <c r="S1077" s="257" t="s">
        <v>79</v>
      </c>
      <c r="T1077" s="257" t="s">
        <v>182</v>
      </c>
      <c r="U1077" s="257" t="s">
        <v>6948</v>
      </c>
      <c r="V1077" s="257" t="s">
        <v>6949</v>
      </c>
      <c r="W1077" s="257" t="s">
        <v>4480</v>
      </c>
      <c r="X1077" s="257" t="s">
        <v>6950</v>
      </c>
      <c r="Y1077" s="257" t="s">
        <v>4744</v>
      </c>
    </row>
    <row r="1078" spans="1:25" ht="60" x14ac:dyDescent="0.2">
      <c r="A1078" s="257" t="s">
        <v>1724</v>
      </c>
      <c r="B1078" s="271" t="s">
        <v>6851</v>
      </c>
      <c r="C1078" s="271"/>
      <c r="D1078" s="257" t="s">
        <v>77</v>
      </c>
      <c r="E1078" s="257" t="s">
        <v>85</v>
      </c>
      <c r="F1078" s="257" t="s">
        <v>4789</v>
      </c>
      <c r="G1078" s="257" t="s">
        <v>4480</v>
      </c>
      <c r="H1078" s="257" t="s">
        <v>6947</v>
      </c>
      <c r="I1078" s="257"/>
      <c r="J1078" s="257"/>
      <c r="K1078" s="257" t="s">
        <v>3877</v>
      </c>
      <c r="L1078" s="257" t="s">
        <v>143</v>
      </c>
      <c r="M1078" s="257" t="s">
        <v>517</v>
      </c>
      <c r="N1078" s="257" t="s">
        <v>517</v>
      </c>
      <c r="O1078" s="257" t="s">
        <v>517</v>
      </c>
      <c r="P1078" s="257"/>
      <c r="Q1078" s="257" t="s">
        <v>143</v>
      </c>
      <c r="R1078" s="257" t="s">
        <v>78</v>
      </c>
      <c r="S1078" s="257" t="s">
        <v>79</v>
      </c>
      <c r="T1078" s="257" t="s">
        <v>4513</v>
      </c>
      <c r="U1078" s="257" t="s">
        <v>6951</v>
      </c>
      <c r="V1078" s="257" t="s">
        <v>6952</v>
      </c>
      <c r="W1078" s="257" t="s">
        <v>4789</v>
      </c>
      <c r="X1078" s="257"/>
      <c r="Y1078" s="257"/>
    </row>
    <row r="1079" spans="1:25" ht="48" x14ac:dyDescent="0.2">
      <c r="A1079" s="257" t="s">
        <v>1730</v>
      </c>
      <c r="B1079" s="271" t="s">
        <v>6851</v>
      </c>
      <c r="C1079" s="271"/>
      <c r="D1079" s="257" t="s">
        <v>77</v>
      </c>
      <c r="E1079" s="257" t="s">
        <v>85</v>
      </c>
      <c r="F1079" s="257" t="s">
        <v>4789</v>
      </c>
      <c r="G1079" s="257" t="s">
        <v>4480</v>
      </c>
      <c r="H1079" s="257" t="s">
        <v>6947</v>
      </c>
      <c r="I1079" s="257"/>
      <c r="J1079" s="257"/>
      <c r="K1079" s="257" t="s">
        <v>6862</v>
      </c>
      <c r="L1079" s="257" t="s">
        <v>143</v>
      </c>
      <c r="M1079" s="257" t="s">
        <v>517</v>
      </c>
      <c r="N1079" s="257" t="s">
        <v>517</v>
      </c>
      <c r="O1079" s="257" t="s">
        <v>517</v>
      </c>
      <c r="P1079" s="257"/>
      <c r="Q1079" s="257" t="s">
        <v>143</v>
      </c>
      <c r="R1079" s="257" t="s">
        <v>78</v>
      </c>
      <c r="S1079" s="257" t="s">
        <v>79</v>
      </c>
      <c r="T1079" s="257" t="s">
        <v>4513</v>
      </c>
      <c r="U1079" s="257" t="s">
        <v>6953</v>
      </c>
      <c r="V1079" s="257" t="s">
        <v>6954</v>
      </c>
      <c r="W1079" s="257" t="s">
        <v>4789</v>
      </c>
      <c r="X1079" s="257"/>
      <c r="Y1079" s="257"/>
    </row>
    <row r="1080" spans="1:25" ht="72" x14ac:dyDescent="0.2">
      <c r="A1080" s="257" t="s">
        <v>1735</v>
      </c>
      <c r="B1080" s="271" t="s">
        <v>6851</v>
      </c>
      <c r="C1080" s="271"/>
      <c r="D1080" s="257" t="s">
        <v>77</v>
      </c>
      <c r="E1080" s="257" t="s">
        <v>85</v>
      </c>
      <c r="F1080" s="257" t="s">
        <v>4789</v>
      </c>
      <c r="G1080" s="257" t="s">
        <v>4789</v>
      </c>
      <c r="H1080" s="257" t="s">
        <v>6955</v>
      </c>
      <c r="I1080" s="257"/>
      <c r="J1080" s="257"/>
      <c r="K1080" s="257" t="s">
        <v>117</v>
      </c>
      <c r="L1080" s="257" t="s">
        <v>143</v>
      </c>
      <c r="M1080" s="257" t="s">
        <v>144</v>
      </c>
      <c r="N1080" s="257" t="s">
        <v>144</v>
      </c>
      <c r="O1080" s="257" t="s">
        <v>144</v>
      </c>
      <c r="P1080" s="257"/>
      <c r="Q1080" s="257" t="s">
        <v>143</v>
      </c>
      <c r="R1080" s="257" t="s">
        <v>78</v>
      </c>
      <c r="S1080" s="257" t="s">
        <v>104</v>
      </c>
      <c r="T1080" s="257" t="s">
        <v>4330</v>
      </c>
      <c r="U1080" s="257" t="s">
        <v>6956</v>
      </c>
      <c r="V1080" s="257" t="s">
        <v>6957</v>
      </c>
      <c r="W1080" s="257" t="s">
        <v>4789</v>
      </c>
      <c r="X1080" s="257"/>
      <c r="Y1080" s="257"/>
    </row>
    <row r="1081" spans="1:25" ht="36" x14ac:dyDescent="0.2">
      <c r="A1081" s="257" t="s">
        <v>1742</v>
      </c>
      <c r="B1081" s="271" t="s">
        <v>6848</v>
      </c>
      <c r="C1081" s="271"/>
      <c r="D1081" s="257" t="s">
        <v>77</v>
      </c>
      <c r="E1081" s="257" t="s">
        <v>85</v>
      </c>
      <c r="F1081" s="257" t="s">
        <v>4480</v>
      </c>
      <c r="G1081" s="257" t="s">
        <v>4514</v>
      </c>
      <c r="H1081" s="257" t="s">
        <v>6958</v>
      </c>
      <c r="I1081" s="257"/>
      <c r="J1081" s="257" t="s">
        <v>4514</v>
      </c>
      <c r="K1081" s="257" t="s">
        <v>115</v>
      </c>
      <c r="L1081" s="257" t="s">
        <v>186</v>
      </c>
      <c r="M1081" s="257" t="s">
        <v>229</v>
      </c>
      <c r="N1081" s="257" t="s">
        <v>181</v>
      </c>
      <c r="O1081" s="257" t="s">
        <v>181</v>
      </c>
      <c r="P1081" s="257"/>
      <c r="Q1081" s="257" t="s">
        <v>143</v>
      </c>
      <c r="R1081" s="257" t="s">
        <v>78</v>
      </c>
      <c r="S1081" s="257" t="s">
        <v>79</v>
      </c>
      <c r="T1081" s="257" t="s">
        <v>182</v>
      </c>
      <c r="U1081" s="257" t="s">
        <v>3450</v>
      </c>
      <c r="V1081" s="257" t="s">
        <v>6959</v>
      </c>
      <c r="W1081" s="257" t="s">
        <v>4480</v>
      </c>
      <c r="X1081" s="257"/>
      <c r="Y1081" s="257"/>
    </row>
    <row r="1082" spans="1:25" ht="24" x14ac:dyDescent="0.2">
      <c r="A1082" s="257" t="s">
        <v>1748</v>
      </c>
      <c r="B1082" s="271" t="s">
        <v>6848</v>
      </c>
      <c r="C1082" s="271"/>
      <c r="D1082" s="257" t="s">
        <v>77</v>
      </c>
      <c r="E1082" s="257" t="s">
        <v>119</v>
      </c>
      <c r="F1082" s="257" t="s">
        <v>4514</v>
      </c>
      <c r="G1082" s="257"/>
      <c r="H1082" s="257"/>
      <c r="I1082" s="257"/>
      <c r="J1082" s="257"/>
      <c r="K1082" s="257" t="s">
        <v>6864</v>
      </c>
      <c r="L1082" s="257" t="s">
        <v>589</v>
      </c>
      <c r="M1082" s="257" t="s">
        <v>748</v>
      </c>
      <c r="N1082" s="257" t="s">
        <v>170</v>
      </c>
      <c r="O1082" s="257" t="s">
        <v>170</v>
      </c>
      <c r="P1082" s="257"/>
      <c r="Q1082" s="257" t="s">
        <v>143</v>
      </c>
      <c r="R1082" s="257" t="s">
        <v>78</v>
      </c>
      <c r="S1082" s="257" t="s">
        <v>79</v>
      </c>
      <c r="T1082" s="257" t="s">
        <v>4083</v>
      </c>
      <c r="U1082" s="257" t="s">
        <v>6960</v>
      </c>
      <c r="V1082" s="257" t="s">
        <v>6961</v>
      </c>
      <c r="W1082" s="257" t="s">
        <v>4514</v>
      </c>
      <c r="X1082" s="257"/>
      <c r="Y1082" s="257"/>
    </row>
    <row r="1083" spans="1:25" ht="24" x14ac:dyDescent="0.2">
      <c r="A1083" s="257" t="s">
        <v>1753</v>
      </c>
      <c r="B1083" s="271" t="s">
        <v>6848</v>
      </c>
      <c r="C1083" s="271"/>
      <c r="D1083" s="257" t="s">
        <v>77</v>
      </c>
      <c r="E1083" s="257" t="s">
        <v>85</v>
      </c>
      <c r="F1083" s="257" t="s">
        <v>4744</v>
      </c>
      <c r="G1083" s="257" t="s">
        <v>4519</v>
      </c>
      <c r="H1083" s="257" t="s">
        <v>6921</v>
      </c>
      <c r="I1083" s="257"/>
      <c r="J1083" s="257" t="s">
        <v>4519</v>
      </c>
      <c r="K1083" s="257" t="s">
        <v>115</v>
      </c>
      <c r="L1083" s="257" t="s">
        <v>143</v>
      </c>
      <c r="M1083" s="257" t="s">
        <v>181</v>
      </c>
      <c r="N1083" s="257" t="s">
        <v>181</v>
      </c>
      <c r="O1083" s="257" t="s">
        <v>181</v>
      </c>
      <c r="P1083" s="257"/>
      <c r="Q1083" s="257" t="s">
        <v>143</v>
      </c>
      <c r="R1083" s="257" t="s">
        <v>78</v>
      </c>
      <c r="S1083" s="257" t="s">
        <v>79</v>
      </c>
      <c r="T1083" s="257" t="s">
        <v>182</v>
      </c>
      <c r="U1083" s="257" t="s">
        <v>6960</v>
      </c>
      <c r="V1083" s="257" t="s">
        <v>6962</v>
      </c>
      <c r="W1083" s="257" t="s">
        <v>4744</v>
      </c>
      <c r="X1083" s="257"/>
      <c r="Y1083" s="257"/>
    </row>
    <row r="1084" spans="1:25" ht="36" x14ac:dyDescent="0.2">
      <c r="A1084" s="257" t="s">
        <v>1757</v>
      </c>
      <c r="B1084" s="271" t="s">
        <v>6848</v>
      </c>
      <c r="C1084" s="271"/>
      <c r="D1084" s="257" t="s">
        <v>77</v>
      </c>
      <c r="E1084" s="257" t="s">
        <v>89</v>
      </c>
      <c r="F1084" s="257" t="s">
        <v>4789</v>
      </c>
      <c r="G1084" s="257" t="s">
        <v>4789</v>
      </c>
      <c r="H1084" s="257" t="s">
        <v>6955</v>
      </c>
      <c r="I1084" s="257" t="s">
        <v>4744</v>
      </c>
      <c r="J1084" s="257"/>
      <c r="K1084" s="257" t="s">
        <v>6849</v>
      </c>
      <c r="L1084" s="257" t="s">
        <v>602</v>
      </c>
      <c r="M1084" s="257" t="s">
        <v>738</v>
      </c>
      <c r="N1084" s="257" t="s">
        <v>170</v>
      </c>
      <c r="O1084" s="257" t="s">
        <v>170</v>
      </c>
      <c r="P1084" s="257" t="s">
        <v>170</v>
      </c>
      <c r="Q1084" s="257" t="s">
        <v>143</v>
      </c>
      <c r="R1084" s="257" t="s">
        <v>78</v>
      </c>
      <c r="S1084" s="257" t="s">
        <v>79</v>
      </c>
      <c r="T1084" s="257" t="s">
        <v>6963</v>
      </c>
      <c r="U1084" s="257" t="s">
        <v>6964</v>
      </c>
      <c r="V1084" s="257" t="s">
        <v>6965</v>
      </c>
      <c r="W1084" s="257" t="s">
        <v>4789</v>
      </c>
      <c r="X1084" s="257" t="s">
        <v>6966</v>
      </c>
      <c r="Y1084" s="257" t="s">
        <v>4744</v>
      </c>
    </row>
    <row r="1085" spans="1:25" ht="24" x14ac:dyDescent="0.2">
      <c r="A1085" s="257" t="s">
        <v>1763</v>
      </c>
      <c r="B1085" s="271" t="s">
        <v>6855</v>
      </c>
      <c r="C1085" s="271"/>
      <c r="D1085" s="257" t="s">
        <v>77</v>
      </c>
      <c r="E1085" s="257" t="s">
        <v>85</v>
      </c>
      <c r="F1085" s="257" t="s">
        <v>4514</v>
      </c>
      <c r="G1085" s="257" t="s">
        <v>6843</v>
      </c>
      <c r="H1085" s="257" t="s">
        <v>6942</v>
      </c>
      <c r="I1085" s="257"/>
      <c r="J1085" s="257" t="s">
        <v>6843</v>
      </c>
      <c r="K1085" s="257" t="s">
        <v>115</v>
      </c>
      <c r="L1085" s="257" t="s">
        <v>186</v>
      </c>
      <c r="M1085" s="257" t="s">
        <v>229</v>
      </c>
      <c r="N1085" s="257" t="s">
        <v>181</v>
      </c>
      <c r="O1085" s="257" t="s">
        <v>181</v>
      </c>
      <c r="P1085" s="257"/>
      <c r="Q1085" s="257" t="s">
        <v>143</v>
      </c>
      <c r="R1085" s="257" t="s">
        <v>78</v>
      </c>
      <c r="S1085" s="257" t="s">
        <v>79</v>
      </c>
      <c r="T1085" s="257" t="s">
        <v>182</v>
      </c>
      <c r="U1085" s="257" t="s">
        <v>6967</v>
      </c>
      <c r="V1085" s="257" t="s">
        <v>6968</v>
      </c>
      <c r="W1085" s="257" t="s">
        <v>4514</v>
      </c>
      <c r="X1085" s="257"/>
      <c r="Y1085" s="257"/>
    </row>
    <row r="1086" spans="1:25" ht="36" x14ac:dyDescent="0.2">
      <c r="A1086" s="257" t="s">
        <v>1769</v>
      </c>
      <c r="B1086" s="271" t="s">
        <v>6855</v>
      </c>
      <c r="C1086" s="271"/>
      <c r="D1086" s="257" t="s">
        <v>77</v>
      </c>
      <c r="E1086" s="257" t="s">
        <v>85</v>
      </c>
      <c r="F1086" s="257" t="s">
        <v>4744</v>
      </c>
      <c r="G1086" s="257" t="s">
        <v>6843</v>
      </c>
      <c r="H1086" s="257" t="s">
        <v>6942</v>
      </c>
      <c r="I1086" s="257"/>
      <c r="J1086" s="257"/>
      <c r="K1086" s="257" t="s">
        <v>6863</v>
      </c>
      <c r="L1086" s="257" t="s">
        <v>143</v>
      </c>
      <c r="M1086" s="257" t="s">
        <v>181</v>
      </c>
      <c r="N1086" s="257" t="s">
        <v>181</v>
      </c>
      <c r="O1086" s="257" t="s">
        <v>181</v>
      </c>
      <c r="P1086" s="257"/>
      <c r="Q1086" s="257" t="s">
        <v>143</v>
      </c>
      <c r="R1086" s="257" t="s">
        <v>78</v>
      </c>
      <c r="S1086" s="257" t="s">
        <v>79</v>
      </c>
      <c r="T1086" s="257" t="s">
        <v>182</v>
      </c>
      <c r="U1086" s="257" t="s">
        <v>6969</v>
      </c>
      <c r="V1086" s="257" t="s">
        <v>6970</v>
      </c>
      <c r="W1086" s="257" t="s">
        <v>4744</v>
      </c>
      <c r="X1086" s="257"/>
      <c r="Y1086" s="257"/>
    </row>
    <row r="1087" spans="1:25" ht="36" x14ac:dyDescent="0.2">
      <c r="A1087" s="257" t="s">
        <v>1773</v>
      </c>
      <c r="B1087" s="271" t="s">
        <v>6855</v>
      </c>
      <c r="C1087" s="271"/>
      <c r="D1087" s="257" t="s">
        <v>77</v>
      </c>
      <c r="E1087" s="257" t="s">
        <v>119</v>
      </c>
      <c r="F1087" s="257" t="s">
        <v>4519</v>
      </c>
      <c r="G1087" s="257"/>
      <c r="H1087" s="257"/>
      <c r="I1087" s="257"/>
      <c r="J1087" s="257"/>
      <c r="K1087" s="257" t="s">
        <v>132</v>
      </c>
      <c r="L1087" s="257" t="s">
        <v>143</v>
      </c>
      <c r="M1087" s="257" t="s">
        <v>602</v>
      </c>
      <c r="N1087" s="257" t="s">
        <v>602</v>
      </c>
      <c r="O1087" s="257" t="s">
        <v>602</v>
      </c>
      <c r="P1087" s="257"/>
      <c r="Q1087" s="257" t="s">
        <v>143</v>
      </c>
      <c r="R1087" s="257" t="s">
        <v>78</v>
      </c>
      <c r="S1087" s="257" t="s">
        <v>79</v>
      </c>
      <c r="T1087" s="257" t="s">
        <v>6971</v>
      </c>
      <c r="U1087" s="257" t="s">
        <v>6972</v>
      </c>
      <c r="V1087" s="257" t="s">
        <v>6973</v>
      </c>
      <c r="W1087" s="257" t="s">
        <v>4519</v>
      </c>
      <c r="X1087" s="257"/>
      <c r="Y1087" s="257"/>
    </row>
    <row r="1088" spans="1:25" ht="36" x14ac:dyDescent="0.2">
      <c r="A1088" s="257" t="s">
        <v>1780</v>
      </c>
      <c r="B1088" s="271" t="s">
        <v>6846</v>
      </c>
      <c r="C1088" s="271"/>
      <c r="D1088" s="257" t="s">
        <v>77</v>
      </c>
      <c r="E1088" s="257" t="s">
        <v>85</v>
      </c>
      <c r="F1088" s="257" t="s">
        <v>4514</v>
      </c>
      <c r="G1088" s="257" t="s">
        <v>4744</v>
      </c>
      <c r="H1088" s="257" t="s">
        <v>6974</v>
      </c>
      <c r="I1088" s="257"/>
      <c r="J1088" s="257" t="s">
        <v>4744</v>
      </c>
      <c r="K1088" s="257" t="s">
        <v>115</v>
      </c>
      <c r="L1088" s="257" t="s">
        <v>186</v>
      </c>
      <c r="M1088" s="257" t="s">
        <v>229</v>
      </c>
      <c r="N1088" s="257" t="s">
        <v>181</v>
      </c>
      <c r="O1088" s="257" t="s">
        <v>181</v>
      </c>
      <c r="P1088" s="257"/>
      <c r="Q1088" s="257" t="s">
        <v>143</v>
      </c>
      <c r="R1088" s="257" t="s">
        <v>83</v>
      </c>
      <c r="S1088" s="257" t="s">
        <v>79</v>
      </c>
      <c r="T1088" s="257" t="s">
        <v>182</v>
      </c>
      <c r="U1088" s="257" t="s">
        <v>6975</v>
      </c>
      <c r="V1088" s="257" t="s">
        <v>6976</v>
      </c>
      <c r="W1088" s="257" t="s">
        <v>4514</v>
      </c>
      <c r="X1088" s="257"/>
      <c r="Y1088" s="257"/>
    </row>
    <row r="1089" spans="1:25" ht="36" x14ac:dyDescent="0.2">
      <c r="A1089" s="257" t="s">
        <v>1785</v>
      </c>
      <c r="B1089" s="271" t="s">
        <v>6846</v>
      </c>
      <c r="C1089" s="271"/>
      <c r="D1089" s="257" t="s">
        <v>77</v>
      </c>
      <c r="E1089" s="257" t="s">
        <v>85</v>
      </c>
      <c r="F1089" s="257" t="s">
        <v>4514</v>
      </c>
      <c r="G1089" s="257" t="s">
        <v>4514</v>
      </c>
      <c r="H1089" s="257" t="s">
        <v>6977</v>
      </c>
      <c r="I1089" s="257"/>
      <c r="J1089" s="257" t="s">
        <v>4514</v>
      </c>
      <c r="K1089" s="257" t="s">
        <v>6852</v>
      </c>
      <c r="L1089" s="257" t="s">
        <v>186</v>
      </c>
      <c r="M1089" s="257" t="s">
        <v>229</v>
      </c>
      <c r="N1089" s="257" t="s">
        <v>181</v>
      </c>
      <c r="O1089" s="257" t="s">
        <v>181</v>
      </c>
      <c r="P1089" s="257"/>
      <c r="Q1089" s="257" t="s">
        <v>143</v>
      </c>
      <c r="R1089" s="257" t="s">
        <v>78</v>
      </c>
      <c r="S1089" s="257" t="s">
        <v>79</v>
      </c>
      <c r="T1089" s="257" t="s">
        <v>182</v>
      </c>
      <c r="U1089" s="257" t="s">
        <v>4811</v>
      </c>
      <c r="V1089" s="257" t="s">
        <v>6978</v>
      </c>
      <c r="W1089" s="257" t="s">
        <v>4514</v>
      </c>
      <c r="X1089" s="257"/>
      <c r="Y1089" s="257"/>
    </row>
    <row r="1090" spans="1:25" ht="24" x14ac:dyDescent="0.2">
      <c r="A1090" s="257" t="s">
        <v>1790</v>
      </c>
      <c r="B1090" s="271" t="s">
        <v>6846</v>
      </c>
      <c r="C1090" s="271"/>
      <c r="D1090" s="257" t="s">
        <v>77</v>
      </c>
      <c r="E1090" s="257" t="s">
        <v>119</v>
      </c>
      <c r="F1090" s="257" t="s">
        <v>4519</v>
      </c>
      <c r="G1090" s="257"/>
      <c r="H1090" s="257"/>
      <c r="I1090" s="257"/>
      <c r="J1090" s="257"/>
      <c r="K1090" s="257" t="s">
        <v>6867</v>
      </c>
      <c r="L1090" s="257" t="s">
        <v>143</v>
      </c>
      <c r="M1090" s="257" t="s">
        <v>203</v>
      </c>
      <c r="N1090" s="257" t="s">
        <v>203</v>
      </c>
      <c r="O1090" s="257" t="s">
        <v>203</v>
      </c>
      <c r="P1090" s="257"/>
      <c r="Q1090" s="257" t="s">
        <v>143</v>
      </c>
      <c r="R1090" s="257" t="s">
        <v>78</v>
      </c>
      <c r="S1090" s="257" t="s">
        <v>79</v>
      </c>
      <c r="T1090" s="257" t="s">
        <v>4581</v>
      </c>
      <c r="U1090" s="257" t="s">
        <v>6979</v>
      </c>
      <c r="V1090" s="257" t="s">
        <v>6980</v>
      </c>
      <c r="W1090" s="257" t="s">
        <v>4519</v>
      </c>
      <c r="X1090" s="257"/>
      <c r="Y1090" s="257"/>
    </row>
    <row r="1091" spans="1:25" ht="24" x14ac:dyDescent="0.2">
      <c r="A1091" s="257" t="s">
        <v>1796</v>
      </c>
      <c r="B1091" s="271" t="s">
        <v>4480</v>
      </c>
      <c r="C1091" s="271"/>
      <c r="D1091" s="257" t="s">
        <v>77</v>
      </c>
      <c r="E1091" s="257" t="s">
        <v>85</v>
      </c>
      <c r="F1091" s="257" t="s">
        <v>4519</v>
      </c>
      <c r="G1091" s="257" t="s">
        <v>4519</v>
      </c>
      <c r="H1091" s="257" t="s">
        <v>6981</v>
      </c>
      <c r="I1091" s="257"/>
      <c r="J1091" s="257" t="s">
        <v>4519</v>
      </c>
      <c r="K1091" s="257" t="s">
        <v>122</v>
      </c>
      <c r="L1091" s="257" t="s">
        <v>186</v>
      </c>
      <c r="M1091" s="257" t="s">
        <v>229</v>
      </c>
      <c r="N1091" s="257" t="s">
        <v>181</v>
      </c>
      <c r="O1091" s="257" t="s">
        <v>181</v>
      </c>
      <c r="P1091" s="257"/>
      <c r="Q1091" s="257" t="s">
        <v>143</v>
      </c>
      <c r="R1091" s="257" t="s">
        <v>83</v>
      </c>
      <c r="S1091" s="257" t="s">
        <v>79</v>
      </c>
      <c r="T1091" s="257" t="s">
        <v>182</v>
      </c>
      <c r="U1091" s="257" t="s">
        <v>4354</v>
      </c>
      <c r="V1091" s="257" t="s">
        <v>6982</v>
      </c>
      <c r="W1091" s="257" t="s">
        <v>4519</v>
      </c>
      <c r="X1091" s="257"/>
      <c r="Y1091" s="257"/>
    </row>
    <row r="1092" spans="1:25" ht="60" x14ac:dyDescent="0.2">
      <c r="A1092" s="257" t="s">
        <v>1802</v>
      </c>
      <c r="B1092" s="271" t="s">
        <v>4480</v>
      </c>
      <c r="C1092" s="271"/>
      <c r="D1092" s="257" t="s">
        <v>77</v>
      </c>
      <c r="E1092" s="257" t="s">
        <v>119</v>
      </c>
      <c r="F1092" s="257" t="s">
        <v>4547</v>
      </c>
      <c r="G1092" s="257"/>
      <c r="H1092" s="257"/>
      <c r="I1092" s="257"/>
      <c r="J1092" s="257"/>
      <c r="K1092" s="257" t="s">
        <v>6861</v>
      </c>
      <c r="L1092" s="257" t="s">
        <v>143</v>
      </c>
      <c r="M1092" s="257" t="s">
        <v>6868</v>
      </c>
      <c r="N1092" s="257" t="s">
        <v>6868</v>
      </c>
      <c r="O1092" s="257" t="s">
        <v>6868</v>
      </c>
      <c r="P1092" s="257"/>
      <c r="Q1092" s="257" t="s">
        <v>143</v>
      </c>
      <c r="R1092" s="257" t="s">
        <v>78</v>
      </c>
      <c r="S1092" s="257" t="s">
        <v>79</v>
      </c>
      <c r="T1092" s="257" t="s">
        <v>4083</v>
      </c>
      <c r="U1092" s="257" t="s">
        <v>6983</v>
      </c>
      <c r="V1092" s="257" t="s">
        <v>6984</v>
      </c>
      <c r="W1092" s="257" t="s">
        <v>4547</v>
      </c>
      <c r="X1092" s="257"/>
      <c r="Y1092" s="257"/>
    </row>
    <row r="1093" spans="1:25" ht="24" x14ac:dyDescent="0.2">
      <c r="A1093" s="257" t="s">
        <v>1806</v>
      </c>
      <c r="B1093" s="271" t="s">
        <v>4514</v>
      </c>
      <c r="C1093" s="271"/>
      <c r="D1093" s="257" t="s">
        <v>77</v>
      </c>
      <c r="E1093" s="257" t="s">
        <v>119</v>
      </c>
      <c r="F1093" s="257" t="s">
        <v>4547</v>
      </c>
      <c r="G1093" s="257"/>
      <c r="H1093" s="257"/>
      <c r="I1093" s="257"/>
      <c r="J1093" s="257"/>
      <c r="K1093" s="257" t="s">
        <v>6859</v>
      </c>
      <c r="L1093" s="257" t="s">
        <v>143</v>
      </c>
      <c r="M1093" s="257" t="s">
        <v>229</v>
      </c>
      <c r="N1093" s="257" t="s">
        <v>229</v>
      </c>
      <c r="O1093" s="257" t="s">
        <v>229</v>
      </c>
      <c r="P1093" s="257"/>
      <c r="Q1093" s="257" t="s">
        <v>143</v>
      </c>
      <c r="R1093" s="257" t="s">
        <v>78</v>
      </c>
      <c r="S1093" s="257" t="s">
        <v>79</v>
      </c>
      <c r="T1093" s="257" t="s">
        <v>182</v>
      </c>
      <c r="U1093" s="257" t="s">
        <v>4066</v>
      </c>
      <c r="V1093" s="257" t="s">
        <v>6985</v>
      </c>
      <c r="W1093" s="257" t="s">
        <v>4547</v>
      </c>
      <c r="X1093" s="257"/>
      <c r="Y1093" s="257"/>
    </row>
    <row r="1094" spans="1:25" ht="72" x14ac:dyDescent="0.2">
      <c r="A1094" s="257" t="s">
        <v>1813</v>
      </c>
      <c r="B1094" s="271" t="s">
        <v>4514</v>
      </c>
      <c r="C1094" s="271"/>
      <c r="D1094" s="257" t="s">
        <v>77</v>
      </c>
      <c r="E1094" s="257" t="s">
        <v>119</v>
      </c>
      <c r="F1094" s="257" t="s">
        <v>4519</v>
      </c>
      <c r="G1094" s="257"/>
      <c r="H1094" s="257"/>
      <c r="I1094" s="257"/>
      <c r="J1094" s="257"/>
      <c r="K1094" s="257" t="s">
        <v>1926</v>
      </c>
      <c r="L1094" s="257" t="s">
        <v>143</v>
      </c>
      <c r="M1094" s="257" t="s">
        <v>6986</v>
      </c>
      <c r="N1094" s="257" t="s">
        <v>6986</v>
      </c>
      <c r="O1094" s="257" t="s">
        <v>6986</v>
      </c>
      <c r="P1094" s="257"/>
      <c r="Q1094" s="257" t="s">
        <v>143</v>
      </c>
      <c r="R1094" s="257" t="s">
        <v>93</v>
      </c>
      <c r="S1094" s="257" t="s">
        <v>104</v>
      </c>
      <c r="T1094" s="257" t="s">
        <v>6987</v>
      </c>
      <c r="U1094" s="257" t="s">
        <v>6988</v>
      </c>
      <c r="V1094" s="257" t="s">
        <v>6989</v>
      </c>
      <c r="W1094" s="257" t="s">
        <v>4519</v>
      </c>
      <c r="X1094" s="257"/>
      <c r="Y1094" s="257"/>
    </row>
  </sheetData>
  <mergeCells count="1169">
    <mergeCell ref="P288:P289"/>
    <mergeCell ref="Q288:Q289"/>
    <mergeCell ref="B284:C284"/>
    <mergeCell ref="B285:C285"/>
    <mergeCell ref="B286:C286"/>
    <mergeCell ref="B283:C283"/>
    <mergeCell ref="A3:A4"/>
    <mergeCell ref="M3:M4"/>
    <mergeCell ref="J3:J4"/>
    <mergeCell ref="A2:Y2"/>
    <mergeCell ref="E3:E4"/>
    <mergeCell ref="F3:F4"/>
    <mergeCell ref="L3:L4"/>
    <mergeCell ref="N3:N4"/>
    <mergeCell ref="S3:S4"/>
    <mergeCell ref="T3:T4"/>
    <mergeCell ref="U3:U4"/>
    <mergeCell ref="V3:W3"/>
    <mergeCell ref="X3:Y3"/>
    <mergeCell ref="B3:C4"/>
    <mergeCell ref="G3:G4"/>
    <mergeCell ref="R3:R4"/>
    <mergeCell ref="Q3:Q4"/>
    <mergeCell ref="K3:K4"/>
    <mergeCell ref="H3:H4"/>
    <mergeCell ref="O3:O4"/>
    <mergeCell ref="P3:P4"/>
    <mergeCell ref="I3:I4"/>
    <mergeCell ref="B5:C5"/>
    <mergeCell ref="B6:C6"/>
    <mergeCell ref="B7:C7"/>
    <mergeCell ref="B270:C270"/>
    <mergeCell ref="B265:C265"/>
    <mergeCell ref="B266:C266"/>
    <mergeCell ref="B267:C267"/>
    <mergeCell ref="B262:C262"/>
    <mergeCell ref="B263:C263"/>
    <mergeCell ref="B264:C264"/>
    <mergeCell ref="B261:C261"/>
    <mergeCell ref="B10:C10"/>
    <mergeCell ref="B11:C11"/>
    <mergeCell ref="X288:Y288"/>
    <mergeCell ref="B8:C8"/>
    <mergeCell ref="B9:C9"/>
    <mergeCell ref="R288:R289"/>
    <mergeCell ref="S288:S289"/>
    <mergeCell ref="T288:T289"/>
    <mergeCell ref="U288:U289"/>
    <mergeCell ref="V288:W288"/>
    <mergeCell ref="A287:Y287"/>
    <mergeCell ref="A288:A289"/>
    <mergeCell ref="B288:C289"/>
    <mergeCell ref="E288:E289"/>
    <mergeCell ref="F288:F289"/>
    <mergeCell ref="G288:G289"/>
    <mergeCell ref="H288:H289"/>
    <mergeCell ref="I288:I289"/>
    <mergeCell ref="J288:J289"/>
    <mergeCell ref="K288:K289"/>
    <mergeCell ref="L288:L289"/>
    <mergeCell ref="M288:M289"/>
    <mergeCell ref="N288:N289"/>
    <mergeCell ref="O288:O289"/>
    <mergeCell ref="B15:C15"/>
    <mergeCell ref="B12:C12"/>
    <mergeCell ref="B13:C13"/>
    <mergeCell ref="B14:C14"/>
    <mergeCell ref="U567:U568"/>
    <mergeCell ref="V567:W567"/>
    <mergeCell ref="X567:Y567"/>
    <mergeCell ref="P567:P568"/>
    <mergeCell ref="Q567:Q568"/>
    <mergeCell ref="R567:R568"/>
    <mergeCell ref="S567:S568"/>
    <mergeCell ref="T567:T568"/>
    <mergeCell ref="A566:Y566"/>
    <mergeCell ref="A567:A568"/>
    <mergeCell ref="B567:C568"/>
    <mergeCell ref="E567:E568"/>
    <mergeCell ref="F567:F568"/>
    <mergeCell ref="G567:G568"/>
    <mergeCell ref="H567:H568"/>
    <mergeCell ref="I567:I568"/>
    <mergeCell ref="J567:J568"/>
    <mergeCell ref="K567:K568"/>
    <mergeCell ref="L567:L568"/>
    <mergeCell ref="M567:M568"/>
    <mergeCell ref="N567:N568"/>
    <mergeCell ref="O567:O568"/>
    <mergeCell ref="B280:C280"/>
    <mergeCell ref="B281:C281"/>
    <mergeCell ref="B282:C282"/>
    <mergeCell ref="B277:C277"/>
    <mergeCell ref="B278:C278"/>
    <mergeCell ref="B279:C279"/>
    <mergeCell ref="B16:C16"/>
    <mergeCell ref="B17:C17"/>
    <mergeCell ref="B18:C18"/>
    <mergeCell ref="X820:Y820"/>
    <mergeCell ref="R820:R821"/>
    <mergeCell ref="S820:S821"/>
    <mergeCell ref="T820:T821"/>
    <mergeCell ref="U820:U821"/>
    <mergeCell ref="V820:W820"/>
    <mergeCell ref="A819:Y819"/>
    <mergeCell ref="A820:A821"/>
    <mergeCell ref="B820:C821"/>
    <mergeCell ref="E820:E821"/>
    <mergeCell ref="F820:F821"/>
    <mergeCell ref="G820:G821"/>
    <mergeCell ref="H820:H821"/>
    <mergeCell ref="I820:I821"/>
    <mergeCell ref="J820:J821"/>
    <mergeCell ref="K820:K821"/>
    <mergeCell ref="L820:L821"/>
    <mergeCell ref="M820:M821"/>
    <mergeCell ref="N820:N821"/>
    <mergeCell ref="O820:O821"/>
    <mergeCell ref="P820:P821"/>
    <mergeCell ref="Q820:Q821"/>
    <mergeCell ref="B258:C258"/>
    <mergeCell ref="B259:C259"/>
    <mergeCell ref="B260:C260"/>
    <mergeCell ref="B255:C255"/>
    <mergeCell ref="B256:C256"/>
    <mergeCell ref="B257:C257"/>
    <mergeCell ref="B252:C252"/>
    <mergeCell ref="B34:C34"/>
    <mergeCell ref="B35:C35"/>
    <mergeCell ref="B36:C36"/>
    <mergeCell ref="B31:C31"/>
    <mergeCell ref="B32:C32"/>
    <mergeCell ref="B33:C33"/>
    <mergeCell ref="B28:C28"/>
    <mergeCell ref="B29:C29"/>
    <mergeCell ref="B30:C30"/>
    <mergeCell ref="B25:C25"/>
    <mergeCell ref="B26:C26"/>
    <mergeCell ref="B27:C27"/>
    <mergeCell ref="B22:C22"/>
    <mergeCell ref="B23:C23"/>
    <mergeCell ref="B24:C24"/>
    <mergeCell ref="B19:C19"/>
    <mergeCell ref="B20:C20"/>
    <mergeCell ref="B21:C21"/>
    <mergeCell ref="B52:C52"/>
    <mergeCell ref="B53:C53"/>
    <mergeCell ref="B54:C54"/>
    <mergeCell ref="B49:C49"/>
    <mergeCell ref="B50:C50"/>
    <mergeCell ref="B51:C51"/>
    <mergeCell ref="B46:C46"/>
    <mergeCell ref="B47:C47"/>
    <mergeCell ref="B48:C48"/>
    <mergeCell ref="B43:C43"/>
    <mergeCell ref="B44:C44"/>
    <mergeCell ref="B45:C45"/>
    <mergeCell ref="B40:C40"/>
    <mergeCell ref="B41:C41"/>
    <mergeCell ref="B42:C42"/>
    <mergeCell ref="B37:C37"/>
    <mergeCell ref="B38:C38"/>
    <mergeCell ref="B39:C39"/>
    <mergeCell ref="B70:C70"/>
    <mergeCell ref="B71:C71"/>
    <mergeCell ref="B72:C72"/>
    <mergeCell ref="B67:C67"/>
    <mergeCell ref="B68:C68"/>
    <mergeCell ref="B69:C69"/>
    <mergeCell ref="B64:C64"/>
    <mergeCell ref="B65:C65"/>
    <mergeCell ref="B66:C66"/>
    <mergeCell ref="B61:C61"/>
    <mergeCell ref="B62:C62"/>
    <mergeCell ref="B63:C63"/>
    <mergeCell ref="B58:C58"/>
    <mergeCell ref="B59:C59"/>
    <mergeCell ref="B60:C60"/>
    <mergeCell ref="B55:C55"/>
    <mergeCell ref="B56:C56"/>
    <mergeCell ref="B57:C57"/>
    <mergeCell ref="B88:C88"/>
    <mergeCell ref="B89:C89"/>
    <mergeCell ref="B90:C90"/>
    <mergeCell ref="B85:C85"/>
    <mergeCell ref="B86:C86"/>
    <mergeCell ref="B87:C87"/>
    <mergeCell ref="B82:C82"/>
    <mergeCell ref="B83:C83"/>
    <mergeCell ref="B84:C84"/>
    <mergeCell ref="B79:C79"/>
    <mergeCell ref="B80:C80"/>
    <mergeCell ref="B81:C81"/>
    <mergeCell ref="B76:C76"/>
    <mergeCell ref="B77:C77"/>
    <mergeCell ref="B78:C78"/>
    <mergeCell ref="B73:C73"/>
    <mergeCell ref="B74:C74"/>
    <mergeCell ref="B75:C75"/>
    <mergeCell ref="B106:C106"/>
    <mergeCell ref="B107:C107"/>
    <mergeCell ref="B108:C108"/>
    <mergeCell ref="B103:C103"/>
    <mergeCell ref="B104:C104"/>
    <mergeCell ref="B105:C105"/>
    <mergeCell ref="B100:C100"/>
    <mergeCell ref="B101:C101"/>
    <mergeCell ref="B102:C102"/>
    <mergeCell ref="B97:C97"/>
    <mergeCell ref="B98:C98"/>
    <mergeCell ref="B99:C99"/>
    <mergeCell ref="B94:C94"/>
    <mergeCell ref="B95:C95"/>
    <mergeCell ref="B96:C96"/>
    <mergeCell ref="B91:C91"/>
    <mergeCell ref="B92:C92"/>
    <mergeCell ref="B93:C93"/>
    <mergeCell ref="B124:C124"/>
    <mergeCell ref="B125:C125"/>
    <mergeCell ref="B126:C126"/>
    <mergeCell ref="B121:C121"/>
    <mergeCell ref="B122:C122"/>
    <mergeCell ref="B123:C123"/>
    <mergeCell ref="B118:C118"/>
    <mergeCell ref="B119:C119"/>
    <mergeCell ref="B120:C120"/>
    <mergeCell ref="B115:C115"/>
    <mergeCell ref="B116:C116"/>
    <mergeCell ref="B117:C117"/>
    <mergeCell ref="B112:C112"/>
    <mergeCell ref="B113:C113"/>
    <mergeCell ref="B114:C114"/>
    <mergeCell ref="B109:C109"/>
    <mergeCell ref="B110:C110"/>
    <mergeCell ref="B111:C111"/>
    <mergeCell ref="B142:C142"/>
    <mergeCell ref="B143:C143"/>
    <mergeCell ref="B144:C144"/>
    <mergeCell ref="B139:C139"/>
    <mergeCell ref="B140:C140"/>
    <mergeCell ref="B141:C141"/>
    <mergeCell ref="B136:C136"/>
    <mergeCell ref="B137:C137"/>
    <mergeCell ref="B138:C138"/>
    <mergeCell ref="B133:C133"/>
    <mergeCell ref="B134:C134"/>
    <mergeCell ref="B135:C135"/>
    <mergeCell ref="B130:C130"/>
    <mergeCell ref="B131:C131"/>
    <mergeCell ref="B132:C132"/>
    <mergeCell ref="B127:C127"/>
    <mergeCell ref="B128:C128"/>
    <mergeCell ref="B129:C129"/>
    <mergeCell ref="B160:C160"/>
    <mergeCell ref="B161:C161"/>
    <mergeCell ref="B162:C162"/>
    <mergeCell ref="B157:C157"/>
    <mergeCell ref="B158:C158"/>
    <mergeCell ref="B159:C159"/>
    <mergeCell ref="B154:C154"/>
    <mergeCell ref="B155:C155"/>
    <mergeCell ref="B156:C156"/>
    <mergeCell ref="B151:C151"/>
    <mergeCell ref="B152:C152"/>
    <mergeCell ref="B153:C153"/>
    <mergeCell ref="B148:C148"/>
    <mergeCell ref="B149:C149"/>
    <mergeCell ref="B150:C150"/>
    <mergeCell ref="B145:C145"/>
    <mergeCell ref="B146:C146"/>
    <mergeCell ref="B147:C147"/>
    <mergeCell ref="B178:C178"/>
    <mergeCell ref="B179:C179"/>
    <mergeCell ref="B180:C180"/>
    <mergeCell ref="B175:C175"/>
    <mergeCell ref="B176:C176"/>
    <mergeCell ref="B177:C177"/>
    <mergeCell ref="B172:C172"/>
    <mergeCell ref="B173:C173"/>
    <mergeCell ref="B174:C174"/>
    <mergeCell ref="B169:C169"/>
    <mergeCell ref="B170:C170"/>
    <mergeCell ref="B171:C171"/>
    <mergeCell ref="B166:C166"/>
    <mergeCell ref="B167:C167"/>
    <mergeCell ref="B168:C168"/>
    <mergeCell ref="B163:C163"/>
    <mergeCell ref="B164:C164"/>
    <mergeCell ref="B165:C165"/>
    <mergeCell ref="B196:C196"/>
    <mergeCell ref="B197:C197"/>
    <mergeCell ref="B198:C198"/>
    <mergeCell ref="B193:C193"/>
    <mergeCell ref="B194:C194"/>
    <mergeCell ref="B195:C195"/>
    <mergeCell ref="B190:C190"/>
    <mergeCell ref="B191:C191"/>
    <mergeCell ref="B192:C192"/>
    <mergeCell ref="B187:C187"/>
    <mergeCell ref="B188:C188"/>
    <mergeCell ref="B189:C189"/>
    <mergeCell ref="B184:C184"/>
    <mergeCell ref="B185:C185"/>
    <mergeCell ref="B186:C186"/>
    <mergeCell ref="B181:C181"/>
    <mergeCell ref="B182:C182"/>
    <mergeCell ref="B183:C183"/>
    <mergeCell ref="B214:C214"/>
    <mergeCell ref="B215:C215"/>
    <mergeCell ref="B216:C216"/>
    <mergeCell ref="B211:C211"/>
    <mergeCell ref="B212:C212"/>
    <mergeCell ref="B213:C213"/>
    <mergeCell ref="B208:C208"/>
    <mergeCell ref="B209:C209"/>
    <mergeCell ref="B210:C210"/>
    <mergeCell ref="B205:C205"/>
    <mergeCell ref="B206:C206"/>
    <mergeCell ref="B207:C207"/>
    <mergeCell ref="B202:C202"/>
    <mergeCell ref="B203:C203"/>
    <mergeCell ref="B204:C204"/>
    <mergeCell ref="B199:C199"/>
    <mergeCell ref="B200:C200"/>
    <mergeCell ref="B201:C201"/>
    <mergeCell ref="B232:C232"/>
    <mergeCell ref="B233:C233"/>
    <mergeCell ref="B234:C234"/>
    <mergeCell ref="B229:C229"/>
    <mergeCell ref="B230:C230"/>
    <mergeCell ref="B231:C231"/>
    <mergeCell ref="B226:C226"/>
    <mergeCell ref="B227:C227"/>
    <mergeCell ref="B228:C228"/>
    <mergeCell ref="B223:C223"/>
    <mergeCell ref="B224:C224"/>
    <mergeCell ref="B225:C225"/>
    <mergeCell ref="B220:C220"/>
    <mergeCell ref="B221:C221"/>
    <mergeCell ref="B222:C222"/>
    <mergeCell ref="B217:C217"/>
    <mergeCell ref="B218:C218"/>
    <mergeCell ref="B219:C219"/>
    <mergeCell ref="B290:C290"/>
    <mergeCell ref="B291:C291"/>
    <mergeCell ref="B292:C292"/>
    <mergeCell ref="B293:C293"/>
    <mergeCell ref="B294:C294"/>
    <mergeCell ref="B247:C247"/>
    <mergeCell ref="B248:C248"/>
    <mergeCell ref="B244:C244"/>
    <mergeCell ref="B245:C245"/>
    <mergeCell ref="B246:C246"/>
    <mergeCell ref="B241:C241"/>
    <mergeCell ref="B242:C242"/>
    <mergeCell ref="B243:C243"/>
    <mergeCell ref="B238:C238"/>
    <mergeCell ref="B239:C239"/>
    <mergeCell ref="B240:C240"/>
    <mergeCell ref="B235:C235"/>
    <mergeCell ref="B236:C236"/>
    <mergeCell ref="B237:C237"/>
    <mergeCell ref="B253:C253"/>
    <mergeCell ref="B254:C254"/>
    <mergeCell ref="B249:C249"/>
    <mergeCell ref="B250:C250"/>
    <mergeCell ref="B251:C251"/>
    <mergeCell ref="B274:C274"/>
    <mergeCell ref="B275:C275"/>
    <mergeCell ref="B276:C276"/>
    <mergeCell ref="B271:C271"/>
    <mergeCell ref="B272:C272"/>
    <mergeCell ref="B273:C273"/>
    <mergeCell ref="B268:C268"/>
    <mergeCell ref="B269:C269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66:C466"/>
    <mergeCell ref="B467:C467"/>
    <mergeCell ref="B468:C468"/>
    <mergeCell ref="B469:C469"/>
    <mergeCell ref="B470:C470"/>
    <mergeCell ref="B471:C471"/>
    <mergeCell ref="B472:C472"/>
    <mergeCell ref="B473:C473"/>
    <mergeCell ref="B474:C474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84:C484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38:C538"/>
    <mergeCell ref="B539:C539"/>
    <mergeCell ref="B540:C540"/>
    <mergeCell ref="B541:C541"/>
    <mergeCell ref="B542:C542"/>
    <mergeCell ref="B543:C543"/>
    <mergeCell ref="B544:C544"/>
    <mergeCell ref="B545:C545"/>
    <mergeCell ref="B546:C546"/>
    <mergeCell ref="B529:C529"/>
    <mergeCell ref="B530:C530"/>
    <mergeCell ref="B531:C531"/>
    <mergeCell ref="B532:C532"/>
    <mergeCell ref="B533:C533"/>
    <mergeCell ref="B534:C534"/>
    <mergeCell ref="B535:C535"/>
    <mergeCell ref="B536:C536"/>
    <mergeCell ref="B537:C537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B564:C564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55:C555"/>
    <mergeCell ref="B577:C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65:C565"/>
    <mergeCell ref="B569:C569"/>
    <mergeCell ref="B570:C570"/>
    <mergeCell ref="B571:C571"/>
    <mergeCell ref="B572:C572"/>
    <mergeCell ref="B573:C573"/>
    <mergeCell ref="B574:C574"/>
    <mergeCell ref="B575:C575"/>
    <mergeCell ref="B576:C576"/>
    <mergeCell ref="B595:C595"/>
    <mergeCell ref="B596:C596"/>
    <mergeCell ref="B597:C597"/>
    <mergeCell ref="B598:C598"/>
    <mergeCell ref="B599:C599"/>
    <mergeCell ref="B600:C600"/>
    <mergeCell ref="B601:C601"/>
    <mergeCell ref="B602:C602"/>
    <mergeCell ref="B603:C603"/>
    <mergeCell ref="B586:C586"/>
    <mergeCell ref="B587:C587"/>
    <mergeCell ref="B588:C588"/>
    <mergeCell ref="B589:C589"/>
    <mergeCell ref="B590:C590"/>
    <mergeCell ref="B591:C591"/>
    <mergeCell ref="B592:C592"/>
    <mergeCell ref="B593:C593"/>
    <mergeCell ref="B594:C594"/>
    <mergeCell ref="B613:C613"/>
    <mergeCell ref="B614:C614"/>
    <mergeCell ref="B615:C615"/>
    <mergeCell ref="B616:C616"/>
    <mergeCell ref="B617:C617"/>
    <mergeCell ref="B618:C618"/>
    <mergeCell ref="B619:C619"/>
    <mergeCell ref="B620:C620"/>
    <mergeCell ref="B621:C621"/>
    <mergeCell ref="B604:C604"/>
    <mergeCell ref="B605:C605"/>
    <mergeCell ref="B606:C606"/>
    <mergeCell ref="B607:C607"/>
    <mergeCell ref="B608:C608"/>
    <mergeCell ref="B609:C609"/>
    <mergeCell ref="B610:C610"/>
    <mergeCell ref="B611:C611"/>
    <mergeCell ref="B612:C612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B622:C622"/>
    <mergeCell ref="B623:C623"/>
    <mergeCell ref="B624:C624"/>
    <mergeCell ref="B625:C625"/>
    <mergeCell ref="B626:C626"/>
    <mergeCell ref="B627:C627"/>
    <mergeCell ref="B628:C628"/>
    <mergeCell ref="B629:C629"/>
    <mergeCell ref="B630:C630"/>
    <mergeCell ref="B649:C649"/>
    <mergeCell ref="B650:C650"/>
    <mergeCell ref="B651:C651"/>
    <mergeCell ref="B652:C652"/>
    <mergeCell ref="B653:C653"/>
    <mergeCell ref="B654:C654"/>
    <mergeCell ref="B655:C655"/>
    <mergeCell ref="B656:C656"/>
    <mergeCell ref="B657:C657"/>
    <mergeCell ref="B640:C640"/>
    <mergeCell ref="B641:C641"/>
    <mergeCell ref="B642:C642"/>
    <mergeCell ref="B643:C643"/>
    <mergeCell ref="B644:C644"/>
    <mergeCell ref="B645:C645"/>
    <mergeCell ref="B646:C646"/>
    <mergeCell ref="B647:C647"/>
    <mergeCell ref="B648:C648"/>
    <mergeCell ref="B667:C667"/>
    <mergeCell ref="B668:C668"/>
    <mergeCell ref="B669:C669"/>
    <mergeCell ref="B670:C670"/>
    <mergeCell ref="B671:C671"/>
    <mergeCell ref="B672:C672"/>
    <mergeCell ref="B673:C673"/>
    <mergeCell ref="B674:C674"/>
    <mergeCell ref="B675:C675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85:C685"/>
    <mergeCell ref="B686:C686"/>
    <mergeCell ref="B687:C687"/>
    <mergeCell ref="B688:C688"/>
    <mergeCell ref="B689:C689"/>
    <mergeCell ref="B690:C690"/>
    <mergeCell ref="B691:C691"/>
    <mergeCell ref="B692:C692"/>
    <mergeCell ref="B693:C693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703:C703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694:C694"/>
    <mergeCell ref="B695:C695"/>
    <mergeCell ref="B696:C696"/>
    <mergeCell ref="B697:C697"/>
    <mergeCell ref="B698:C698"/>
    <mergeCell ref="B699:C699"/>
    <mergeCell ref="B700:C700"/>
    <mergeCell ref="B701:C701"/>
    <mergeCell ref="B702:C702"/>
    <mergeCell ref="B721:C721"/>
    <mergeCell ref="B722:C722"/>
    <mergeCell ref="B723:C723"/>
    <mergeCell ref="B724:C724"/>
    <mergeCell ref="B725:C725"/>
    <mergeCell ref="B726:C726"/>
    <mergeCell ref="B727:C727"/>
    <mergeCell ref="B728:C728"/>
    <mergeCell ref="B729:C729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720:C720"/>
    <mergeCell ref="B739:C739"/>
    <mergeCell ref="B740:C740"/>
    <mergeCell ref="B741:C741"/>
    <mergeCell ref="B742:C742"/>
    <mergeCell ref="B743:C743"/>
    <mergeCell ref="B744:C744"/>
    <mergeCell ref="B745:C745"/>
    <mergeCell ref="B746:C746"/>
    <mergeCell ref="B747:C747"/>
    <mergeCell ref="B730:C730"/>
    <mergeCell ref="B731:C731"/>
    <mergeCell ref="B732:C732"/>
    <mergeCell ref="B733:C733"/>
    <mergeCell ref="B734:C734"/>
    <mergeCell ref="B735:C735"/>
    <mergeCell ref="B736:C736"/>
    <mergeCell ref="B737:C737"/>
    <mergeCell ref="B738:C738"/>
    <mergeCell ref="B757:C757"/>
    <mergeCell ref="B758:C758"/>
    <mergeCell ref="B759:C759"/>
    <mergeCell ref="B760:C760"/>
    <mergeCell ref="B761:C761"/>
    <mergeCell ref="B762:C762"/>
    <mergeCell ref="B763:C763"/>
    <mergeCell ref="B764:C764"/>
    <mergeCell ref="B765:C765"/>
    <mergeCell ref="B748:C748"/>
    <mergeCell ref="B749:C749"/>
    <mergeCell ref="B750:C750"/>
    <mergeCell ref="B751:C751"/>
    <mergeCell ref="B752:C752"/>
    <mergeCell ref="B753:C753"/>
    <mergeCell ref="B754:C754"/>
    <mergeCell ref="B755:C755"/>
    <mergeCell ref="B756:C756"/>
    <mergeCell ref="B775:C775"/>
    <mergeCell ref="B776:C776"/>
    <mergeCell ref="B777:C777"/>
    <mergeCell ref="B778:C778"/>
    <mergeCell ref="B779:C779"/>
    <mergeCell ref="B780:C780"/>
    <mergeCell ref="B781:C781"/>
    <mergeCell ref="B782:C782"/>
    <mergeCell ref="B783:C783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B792:C792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22:C822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23:C823"/>
    <mergeCell ref="B824:C824"/>
    <mergeCell ref="B825:C825"/>
    <mergeCell ref="B826:C826"/>
    <mergeCell ref="B827:C827"/>
    <mergeCell ref="B828:C828"/>
    <mergeCell ref="B829:C829"/>
    <mergeCell ref="B830:C830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40:C840"/>
    <mergeCell ref="B841:C841"/>
    <mergeCell ref="B842:C842"/>
    <mergeCell ref="B843:C843"/>
    <mergeCell ref="B844:C844"/>
    <mergeCell ref="B845:C845"/>
    <mergeCell ref="B846:C846"/>
    <mergeCell ref="B847:C847"/>
    <mergeCell ref="B848:C848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894:C894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21:C921"/>
    <mergeCell ref="B922:C922"/>
    <mergeCell ref="B923:C923"/>
    <mergeCell ref="B924:C924"/>
    <mergeCell ref="B925:C925"/>
    <mergeCell ref="B926:C926"/>
    <mergeCell ref="B927:C927"/>
    <mergeCell ref="B928:C928"/>
    <mergeCell ref="B929:C929"/>
    <mergeCell ref="B912:C912"/>
    <mergeCell ref="B913:C913"/>
    <mergeCell ref="B914:C914"/>
    <mergeCell ref="B915:C915"/>
    <mergeCell ref="B916:C916"/>
    <mergeCell ref="B917:C917"/>
    <mergeCell ref="B918:C918"/>
    <mergeCell ref="B919:C919"/>
    <mergeCell ref="B920:C920"/>
    <mergeCell ref="B939:C939"/>
    <mergeCell ref="B940:C940"/>
    <mergeCell ref="B941:C941"/>
    <mergeCell ref="B942:C942"/>
    <mergeCell ref="B943:C943"/>
    <mergeCell ref="B944:C944"/>
    <mergeCell ref="B945:C945"/>
    <mergeCell ref="B946:C946"/>
    <mergeCell ref="B947:C947"/>
    <mergeCell ref="B930:C930"/>
    <mergeCell ref="B931:C931"/>
    <mergeCell ref="B932:C932"/>
    <mergeCell ref="B933:C933"/>
    <mergeCell ref="B934:C934"/>
    <mergeCell ref="B935:C935"/>
    <mergeCell ref="B936:C936"/>
    <mergeCell ref="B937:C937"/>
    <mergeCell ref="B938:C938"/>
    <mergeCell ref="B957:C957"/>
    <mergeCell ref="B958:C958"/>
    <mergeCell ref="B959:C959"/>
    <mergeCell ref="B960:C960"/>
    <mergeCell ref="B961:C961"/>
    <mergeCell ref="B962:C962"/>
    <mergeCell ref="B963:C963"/>
    <mergeCell ref="B964:C964"/>
    <mergeCell ref="B965:C965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75:C975"/>
    <mergeCell ref="B976:C976"/>
    <mergeCell ref="B977:C977"/>
    <mergeCell ref="B978:C978"/>
    <mergeCell ref="B979:C979"/>
    <mergeCell ref="B980:C980"/>
    <mergeCell ref="B981:C981"/>
    <mergeCell ref="B982:C982"/>
    <mergeCell ref="B983:C983"/>
    <mergeCell ref="B966:C966"/>
    <mergeCell ref="B967:C967"/>
    <mergeCell ref="B968:C968"/>
    <mergeCell ref="B969:C969"/>
    <mergeCell ref="B970:C970"/>
    <mergeCell ref="B971:C971"/>
    <mergeCell ref="B972:C972"/>
    <mergeCell ref="B973:C973"/>
    <mergeCell ref="B974:C974"/>
    <mergeCell ref="B993:C993"/>
    <mergeCell ref="B994:C994"/>
    <mergeCell ref="B995:C995"/>
    <mergeCell ref="B996:C996"/>
    <mergeCell ref="B997:C997"/>
    <mergeCell ref="B998:C998"/>
    <mergeCell ref="B999:C999"/>
    <mergeCell ref="B1000:C1000"/>
    <mergeCell ref="B1001:C1001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1011:C1011"/>
    <mergeCell ref="B1012:C1012"/>
    <mergeCell ref="B1013:C1013"/>
    <mergeCell ref="B1014:C1014"/>
    <mergeCell ref="B1015:C1015"/>
    <mergeCell ref="B1016:C1016"/>
    <mergeCell ref="B1017:C1017"/>
    <mergeCell ref="B1018:C1018"/>
    <mergeCell ref="B1019:C1019"/>
    <mergeCell ref="B1002:C1002"/>
    <mergeCell ref="B1003:C1003"/>
    <mergeCell ref="B1004:C1004"/>
    <mergeCell ref="B1005:C1005"/>
    <mergeCell ref="B1006:C1006"/>
    <mergeCell ref="B1007:C1007"/>
    <mergeCell ref="B1008:C1008"/>
    <mergeCell ref="B1009:C1009"/>
    <mergeCell ref="B1010:C1010"/>
    <mergeCell ref="B1029:C1029"/>
    <mergeCell ref="B1030:C1030"/>
    <mergeCell ref="B1031:C1031"/>
    <mergeCell ref="B1032:C1032"/>
    <mergeCell ref="B1033:C1033"/>
    <mergeCell ref="B1034:C1034"/>
    <mergeCell ref="B1035:C1035"/>
    <mergeCell ref="B1036:C1036"/>
    <mergeCell ref="B1037:C1037"/>
    <mergeCell ref="B1020:C1020"/>
    <mergeCell ref="B1021:C1021"/>
    <mergeCell ref="B1022:C1022"/>
    <mergeCell ref="B1023:C1023"/>
    <mergeCell ref="B1024:C1024"/>
    <mergeCell ref="B1025:C1025"/>
    <mergeCell ref="B1026:C1026"/>
    <mergeCell ref="B1027:C1027"/>
    <mergeCell ref="B1028:C1028"/>
    <mergeCell ref="B1047:C1047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65:C1065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92:C1092"/>
    <mergeCell ref="B1093:C1093"/>
    <mergeCell ref="B1094:C1094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77"/>
  <sheetViews>
    <sheetView workbookViewId="0">
      <pane ySplit="1" topLeftCell="A2" activePane="bottomLeft" state="frozen"/>
      <selection pane="bottomLeft" activeCell="A5" sqref="A5:XFD548"/>
    </sheetView>
  </sheetViews>
  <sheetFormatPr defaultColWidth="8.7109375" defaultRowHeight="12.75" x14ac:dyDescent="0.2"/>
  <cols>
    <col min="1" max="1" width="8.42578125" style="3" customWidth="1"/>
    <col min="2" max="2" width="13.5703125" style="1" customWidth="1"/>
    <col min="3" max="3" width="10.5703125" style="1" customWidth="1"/>
    <col min="4" max="4" width="15.5703125" style="1" customWidth="1"/>
    <col min="5" max="5" width="11.5703125" style="1" customWidth="1"/>
    <col min="6" max="6" width="8.5703125" style="1" customWidth="1"/>
    <col min="7" max="7" width="15.5703125" style="1" customWidth="1"/>
    <col min="8" max="8" width="11.5703125" style="1" customWidth="1"/>
    <col min="9" max="9" width="13.5703125" style="12" customWidth="1"/>
    <col min="10" max="10" width="13.5703125" style="1" customWidth="1"/>
    <col min="11" max="11" width="12.5703125" style="13" customWidth="1"/>
    <col min="12" max="12" width="12.5703125" style="4" customWidth="1"/>
    <col min="13" max="13" width="11.7109375" style="1" customWidth="1"/>
    <col min="14" max="14" width="18.5703125" style="1" customWidth="1"/>
    <col min="15" max="15" width="13.5703125" style="12" customWidth="1"/>
    <col min="16" max="16" width="17.5703125" style="1" customWidth="1"/>
    <col min="17" max="17" width="14" style="1" customWidth="1"/>
    <col min="18" max="18" width="17" style="1" customWidth="1"/>
    <col min="19" max="19" width="17.5703125" style="1" customWidth="1"/>
    <col min="20" max="20" width="15.85546875" style="1" customWidth="1"/>
    <col min="21" max="21" width="11.5703125" style="3" customWidth="1"/>
    <col min="22" max="22" width="8.7109375" style="1"/>
    <col min="23" max="23" width="9.5703125" style="1" customWidth="1"/>
    <col min="24" max="16384" width="8.7109375" style="1"/>
  </cols>
  <sheetData>
    <row r="1" spans="1:256" ht="66.75" customHeight="1" thickBot="1" x14ac:dyDescent="0.25">
      <c r="A1" s="299" t="s">
        <v>70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</row>
    <row r="2" spans="1:256" ht="39.6" customHeight="1" thickBot="1" x14ac:dyDescent="0.25">
      <c r="A2" s="297" t="s">
        <v>0</v>
      </c>
      <c r="B2" s="297" t="s">
        <v>35</v>
      </c>
      <c r="C2" s="297"/>
      <c r="D2" s="297"/>
      <c r="E2" s="297"/>
      <c r="F2" s="297"/>
      <c r="G2" s="297"/>
      <c r="H2" s="300" t="s">
        <v>36</v>
      </c>
      <c r="I2" s="300"/>
      <c r="J2" s="300"/>
      <c r="K2" s="300"/>
      <c r="L2" s="300"/>
      <c r="M2" s="300"/>
      <c r="N2" s="300"/>
      <c r="O2" s="300"/>
      <c r="P2" s="300"/>
      <c r="Q2" s="300"/>
      <c r="R2" s="297" t="s">
        <v>37</v>
      </c>
      <c r="S2" s="297"/>
      <c r="T2" s="296" t="s">
        <v>38</v>
      </c>
      <c r="U2" s="8"/>
      <c r="V2" s="9"/>
      <c r="W2" s="9"/>
      <c r="X2" s="9"/>
    </row>
    <row r="3" spans="1:256" ht="13.5" customHeight="1" thickBot="1" x14ac:dyDescent="0.25">
      <c r="A3" s="297"/>
      <c r="B3" s="297" t="s">
        <v>39</v>
      </c>
      <c r="C3" s="297" t="s">
        <v>40</v>
      </c>
      <c r="D3" s="297" t="s">
        <v>41</v>
      </c>
      <c r="E3" s="297" t="s">
        <v>42</v>
      </c>
      <c r="F3" s="297" t="s">
        <v>43</v>
      </c>
      <c r="G3" s="297"/>
      <c r="H3" s="297" t="s">
        <v>44</v>
      </c>
      <c r="I3" s="301" t="s">
        <v>45</v>
      </c>
      <c r="J3" s="297" t="s">
        <v>46</v>
      </c>
      <c r="K3" s="302" t="s">
        <v>47</v>
      </c>
      <c r="L3" s="298" t="s">
        <v>48</v>
      </c>
      <c r="M3" s="303" t="s">
        <v>60</v>
      </c>
      <c r="N3" s="297" t="s">
        <v>49</v>
      </c>
      <c r="O3" s="301" t="s">
        <v>50</v>
      </c>
      <c r="P3" s="303" t="s">
        <v>51</v>
      </c>
      <c r="Q3" s="297" t="s">
        <v>52</v>
      </c>
      <c r="R3" s="297" t="s">
        <v>53</v>
      </c>
      <c r="S3" s="297" t="s">
        <v>54</v>
      </c>
      <c r="T3" s="296"/>
      <c r="U3" s="8"/>
      <c r="V3" s="9"/>
      <c r="W3" s="9"/>
      <c r="X3" s="9"/>
    </row>
    <row r="4" spans="1:256" ht="66.75" customHeight="1" thickBot="1" x14ac:dyDescent="0.25">
      <c r="A4" s="297"/>
      <c r="B4" s="297"/>
      <c r="C4" s="297"/>
      <c r="D4" s="297"/>
      <c r="E4" s="297"/>
      <c r="F4" s="7" t="s">
        <v>55</v>
      </c>
      <c r="G4" s="7" t="s">
        <v>56</v>
      </c>
      <c r="H4" s="297"/>
      <c r="I4" s="301"/>
      <c r="J4" s="297"/>
      <c r="K4" s="302"/>
      <c r="L4" s="298"/>
      <c r="M4" s="303"/>
      <c r="N4" s="297"/>
      <c r="O4" s="301"/>
      <c r="P4" s="303"/>
      <c r="Q4" s="297"/>
      <c r="R4" s="297"/>
      <c r="S4" s="297"/>
      <c r="T4" s="296"/>
      <c r="U4" s="8"/>
      <c r="V4" s="9"/>
      <c r="W4" s="9"/>
      <c r="X4" s="9"/>
    </row>
    <row r="5" spans="1:256" ht="18.75" hidden="1" customHeight="1" x14ac:dyDescent="0.2">
      <c r="A5" s="294" t="s">
        <v>4820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45"/>
      <c r="U5" s="8"/>
      <c r="V5" s="9"/>
      <c r="W5" s="9"/>
      <c r="X5" s="9"/>
    </row>
    <row r="6" spans="1:256" hidden="1" x14ac:dyDescent="0.2">
      <c r="A6" s="46">
        <v>1</v>
      </c>
      <c r="B6" s="47">
        <v>41648</v>
      </c>
      <c r="C6" s="48" t="s">
        <v>4821</v>
      </c>
      <c r="D6" s="48" t="s">
        <v>4822</v>
      </c>
      <c r="E6" s="49">
        <v>10</v>
      </c>
      <c r="F6" s="49"/>
      <c r="G6" s="50" t="s">
        <v>4823</v>
      </c>
      <c r="H6" s="50" t="s">
        <v>4824</v>
      </c>
      <c r="I6" s="51" t="s">
        <v>4825</v>
      </c>
      <c r="J6" s="47">
        <v>41649</v>
      </c>
      <c r="K6" s="52">
        <v>41654</v>
      </c>
      <c r="L6" s="53">
        <v>10</v>
      </c>
      <c r="M6" s="54">
        <v>550</v>
      </c>
      <c r="N6" s="47">
        <v>41776</v>
      </c>
      <c r="O6" s="55">
        <v>41661</v>
      </c>
      <c r="P6" s="56">
        <v>41667</v>
      </c>
      <c r="Q6" s="57">
        <f>E6</f>
        <v>10</v>
      </c>
      <c r="R6" s="58">
        <v>41666</v>
      </c>
      <c r="S6" s="58">
        <v>41666</v>
      </c>
      <c r="T6" s="59"/>
      <c r="U6" s="60"/>
      <c r="V6" s="61"/>
      <c r="W6" s="62"/>
      <c r="X6" s="62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idden="1" x14ac:dyDescent="0.2">
      <c r="A7" s="46">
        <f t="shared" ref="A7:A70" si="0">1+A6</f>
        <v>2</v>
      </c>
      <c r="B7" s="63">
        <v>41654</v>
      </c>
      <c r="C7" s="48" t="s">
        <v>4826</v>
      </c>
      <c r="D7" s="48" t="s">
        <v>4827</v>
      </c>
      <c r="E7" s="49">
        <v>5</v>
      </c>
      <c r="F7" s="49"/>
      <c r="G7" s="64" t="s">
        <v>4823</v>
      </c>
      <c r="H7" s="64" t="s">
        <v>4828</v>
      </c>
      <c r="I7" s="65" t="s">
        <v>4829</v>
      </c>
      <c r="J7" s="63">
        <v>41654</v>
      </c>
      <c r="K7" s="52">
        <v>41654</v>
      </c>
      <c r="L7" s="53">
        <v>5</v>
      </c>
      <c r="M7" s="54">
        <v>550</v>
      </c>
      <c r="N7" s="47">
        <v>41776</v>
      </c>
      <c r="O7" s="55">
        <v>41771</v>
      </c>
      <c r="P7" s="56">
        <v>41899</v>
      </c>
      <c r="Q7" s="57">
        <f>E7</f>
        <v>5</v>
      </c>
      <c r="R7" s="58">
        <v>41898</v>
      </c>
      <c r="S7" s="58">
        <v>41898</v>
      </c>
      <c r="T7" s="59"/>
      <c r="U7" s="66"/>
      <c r="V7" s="67"/>
      <c r="W7" s="62"/>
      <c r="X7" s="62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idden="1" x14ac:dyDescent="0.2">
      <c r="A8" s="46">
        <f t="shared" si="0"/>
        <v>3</v>
      </c>
      <c r="B8" s="56">
        <v>41668</v>
      </c>
      <c r="C8" s="48" t="s">
        <v>4830</v>
      </c>
      <c r="D8" s="48" t="s">
        <v>4831</v>
      </c>
      <c r="E8" s="49">
        <v>30</v>
      </c>
      <c r="F8" s="49"/>
      <c r="G8" s="64" t="s">
        <v>4823</v>
      </c>
      <c r="H8" s="64" t="s">
        <v>4824</v>
      </c>
      <c r="I8" s="51" t="s">
        <v>4832</v>
      </c>
      <c r="J8" s="47">
        <v>41673</v>
      </c>
      <c r="K8" s="52">
        <v>41711</v>
      </c>
      <c r="L8" s="53">
        <v>30</v>
      </c>
      <c r="M8" s="54">
        <v>3491.5</v>
      </c>
      <c r="N8" s="47">
        <v>41833</v>
      </c>
      <c r="O8" s="55">
        <v>41779</v>
      </c>
      <c r="P8" s="56" t="s">
        <v>4823</v>
      </c>
      <c r="Q8" s="68" t="s">
        <v>4823</v>
      </c>
      <c r="R8" s="68" t="s">
        <v>4823</v>
      </c>
      <c r="S8" s="68" t="s">
        <v>4823</v>
      </c>
      <c r="T8" s="59"/>
      <c r="U8" s="66"/>
      <c r="V8" s="67"/>
      <c r="W8" s="62"/>
      <c r="X8" s="62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idden="1" x14ac:dyDescent="0.2">
      <c r="A9" s="46">
        <f t="shared" si="0"/>
        <v>4</v>
      </c>
      <c r="B9" s="56">
        <v>41688</v>
      </c>
      <c r="C9" s="48" t="s">
        <v>4833</v>
      </c>
      <c r="D9" s="48" t="s">
        <v>4834</v>
      </c>
      <c r="E9" s="69">
        <v>17.3</v>
      </c>
      <c r="F9" s="69"/>
      <c r="G9" s="64" t="s">
        <v>4823</v>
      </c>
      <c r="H9" s="64" t="s">
        <v>4824</v>
      </c>
      <c r="I9" s="65" t="s">
        <v>4835</v>
      </c>
      <c r="J9" s="63">
        <v>41696</v>
      </c>
      <c r="K9" s="52">
        <v>41698</v>
      </c>
      <c r="L9" s="70">
        <v>17.3</v>
      </c>
      <c r="M9" s="54">
        <v>2013.43</v>
      </c>
      <c r="N9" s="47">
        <v>41820</v>
      </c>
      <c r="O9" s="55">
        <v>41809</v>
      </c>
      <c r="P9" s="56">
        <v>41835</v>
      </c>
      <c r="Q9" s="71">
        <f>E9</f>
        <v>17.3</v>
      </c>
      <c r="R9" s="58">
        <v>41834</v>
      </c>
      <c r="S9" s="58">
        <v>41834</v>
      </c>
      <c r="T9" s="59"/>
      <c r="U9" s="66"/>
      <c r="V9" s="61"/>
      <c r="W9" s="62"/>
      <c r="X9" s="62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idden="1" x14ac:dyDescent="0.2">
      <c r="A10" s="46">
        <f t="shared" si="0"/>
        <v>5</v>
      </c>
      <c r="B10" s="56">
        <v>41695</v>
      </c>
      <c r="C10" s="48" t="s">
        <v>4836</v>
      </c>
      <c r="D10" s="48" t="s">
        <v>4834</v>
      </c>
      <c r="E10" s="49">
        <v>8</v>
      </c>
      <c r="F10" s="49"/>
      <c r="G10" s="64" t="s">
        <v>4823</v>
      </c>
      <c r="H10" s="64" t="s">
        <v>4828</v>
      </c>
      <c r="I10" s="51" t="s">
        <v>4837</v>
      </c>
      <c r="J10" s="47">
        <v>41701</v>
      </c>
      <c r="K10" s="52">
        <v>41756</v>
      </c>
      <c r="L10" s="53">
        <v>8</v>
      </c>
      <c r="M10" s="54">
        <v>550</v>
      </c>
      <c r="N10" s="47">
        <v>41878</v>
      </c>
      <c r="O10" s="55">
        <v>41744</v>
      </c>
      <c r="P10" s="56">
        <v>41759</v>
      </c>
      <c r="Q10" s="57">
        <f>E10</f>
        <v>8</v>
      </c>
      <c r="R10" s="58">
        <v>41757</v>
      </c>
      <c r="S10" s="58">
        <v>41757</v>
      </c>
      <c r="T10" s="59"/>
      <c r="U10" s="66"/>
      <c r="V10" s="72"/>
      <c r="W10" s="62"/>
      <c r="X10" s="62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idden="1" x14ac:dyDescent="0.2">
      <c r="A11" s="46">
        <f t="shared" si="0"/>
        <v>6</v>
      </c>
      <c r="B11" s="56">
        <v>41697</v>
      </c>
      <c r="C11" s="48" t="s">
        <v>4838</v>
      </c>
      <c r="D11" s="48" t="s">
        <v>4839</v>
      </c>
      <c r="E11" s="69">
        <v>7.5</v>
      </c>
      <c r="F11" s="69"/>
      <c r="G11" s="64" t="s">
        <v>4823</v>
      </c>
      <c r="H11" s="64" t="s">
        <v>4824</v>
      </c>
      <c r="I11" s="65" t="s">
        <v>4840</v>
      </c>
      <c r="J11" s="63">
        <v>41717</v>
      </c>
      <c r="K11" s="52">
        <v>41729</v>
      </c>
      <c r="L11" s="70">
        <v>7.5</v>
      </c>
      <c r="M11" s="54">
        <v>550</v>
      </c>
      <c r="N11" s="47">
        <v>41851</v>
      </c>
      <c r="O11" s="55">
        <v>41749</v>
      </c>
      <c r="P11" s="56">
        <v>41754</v>
      </c>
      <c r="Q11" s="71">
        <f>E11</f>
        <v>7.5</v>
      </c>
      <c r="R11" s="58">
        <v>41754</v>
      </c>
      <c r="S11" s="58">
        <v>41754</v>
      </c>
      <c r="T11" s="59"/>
      <c r="U11" s="66"/>
      <c r="V11" s="61"/>
      <c r="W11" s="62"/>
      <c r="X11" s="62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idden="1" x14ac:dyDescent="0.2">
      <c r="A12" s="46">
        <f t="shared" si="0"/>
        <v>7</v>
      </c>
      <c r="B12" s="56">
        <v>41702</v>
      </c>
      <c r="C12" s="48" t="s">
        <v>4841</v>
      </c>
      <c r="D12" s="48" t="s">
        <v>4842</v>
      </c>
      <c r="E12" s="49">
        <v>10</v>
      </c>
      <c r="F12" s="49"/>
      <c r="G12" s="64" t="s">
        <v>4823</v>
      </c>
      <c r="H12" s="64" t="s">
        <v>4828</v>
      </c>
      <c r="I12" s="65" t="s">
        <v>4843</v>
      </c>
      <c r="J12" s="63">
        <v>41696</v>
      </c>
      <c r="K12" s="52">
        <v>41701</v>
      </c>
      <c r="L12" s="53">
        <v>10</v>
      </c>
      <c r="M12" s="54">
        <v>550</v>
      </c>
      <c r="N12" s="47">
        <v>41823</v>
      </c>
      <c r="O12" s="55">
        <v>41698</v>
      </c>
      <c r="P12" s="56">
        <v>41712</v>
      </c>
      <c r="Q12" s="57">
        <f>E12</f>
        <v>10</v>
      </c>
      <c r="R12" s="58">
        <v>41710</v>
      </c>
      <c r="S12" s="58">
        <v>41710</v>
      </c>
      <c r="T12" s="59"/>
      <c r="U12" s="66"/>
      <c r="V12" s="61"/>
      <c r="W12" s="62"/>
      <c r="X12" s="6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86" customFormat="1" hidden="1" x14ac:dyDescent="0.2">
      <c r="A13" s="73">
        <f t="shared" si="0"/>
        <v>8</v>
      </c>
      <c r="B13" s="74">
        <v>41702</v>
      </c>
      <c r="C13" s="75" t="s">
        <v>4844</v>
      </c>
      <c r="D13" s="75" t="s">
        <v>4845</v>
      </c>
      <c r="E13" s="76">
        <v>2000</v>
      </c>
      <c r="F13" s="76"/>
      <c r="G13" s="77" t="s">
        <v>4823</v>
      </c>
      <c r="H13" s="77" t="s">
        <v>4824</v>
      </c>
      <c r="I13" s="65" t="s">
        <v>4846</v>
      </c>
      <c r="J13" s="63">
        <v>41817</v>
      </c>
      <c r="K13" s="78">
        <v>41858</v>
      </c>
      <c r="L13" s="79">
        <v>2000</v>
      </c>
      <c r="M13" s="80">
        <v>247139.20000000001</v>
      </c>
      <c r="N13" s="81">
        <v>42588</v>
      </c>
      <c r="O13" s="82">
        <v>42160</v>
      </c>
      <c r="P13" s="74">
        <v>42342</v>
      </c>
      <c r="Q13" s="76">
        <v>2000</v>
      </c>
      <c r="R13" s="74">
        <v>42269</v>
      </c>
      <c r="S13" s="74">
        <v>42342</v>
      </c>
      <c r="T13" s="59"/>
      <c r="U13" s="83"/>
      <c r="V13" s="84"/>
      <c r="W13" s="85"/>
      <c r="X13" s="85"/>
    </row>
    <row r="14" spans="1:256" hidden="1" x14ac:dyDescent="0.2">
      <c r="A14" s="46">
        <f t="shared" si="0"/>
        <v>9</v>
      </c>
      <c r="B14" s="56">
        <v>41715</v>
      </c>
      <c r="C14" s="48" t="s">
        <v>4847</v>
      </c>
      <c r="D14" s="48" t="s">
        <v>4848</v>
      </c>
      <c r="E14" s="49">
        <v>5</v>
      </c>
      <c r="F14" s="49"/>
      <c r="G14" s="64" t="s">
        <v>4823</v>
      </c>
      <c r="H14" s="64" t="s">
        <v>4828</v>
      </c>
      <c r="I14" s="65" t="s">
        <v>4849</v>
      </c>
      <c r="J14" s="63">
        <v>41717</v>
      </c>
      <c r="K14" s="52">
        <v>41722</v>
      </c>
      <c r="L14" s="53">
        <v>5</v>
      </c>
      <c r="M14" s="54">
        <v>550</v>
      </c>
      <c r="N14" s="47">
        <v>41844</v>
      </c>
      <c r="O14" s="55">
        <v>41784</v>
      </c>
      <c r="P14" s="56">
        <v>41802</v>
      </c>
      <c r="Q14" s="57">
        <f>E14</f>
        <v>5</v>
      </c>
      <c r="R14" s="58">
        <v>41801</v>
      </c>
      <c r="S14" s="58">
        <v>41801</v>
      </c>
      <c r="T14" s="59"/>
      <c r="U14" s="66"/>
      <c r="V14" s="67"/>
      <c r="W14" s="62"/>
      <c r="X14" s="62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idden="1" x14ac:dyDescent="0.2">
      <c r="A15" s="46">
        <f t="shared" si="0"/>
        <v>10</v>
      </c>
      <c r="B15" s="56">
        <v>41723</v>
      </c>
      <c r="C15" s="48" t="s">
        <v>4850</v>
      </c>
      <c r="D15" s="48" t="s">
        <v>4851</v>
      </c>
      <c r="E15" s="49">
        <v>10</v>
      </c>
      <c r="F15" s="49"/>
      <c r="G15" s="64" t="s">
        <v>4823</v>
      </c>
      <c r="H15" s="64" t="s">
        <v>4824</v>
      </c>
      <c r="I15" s="65" t="s">
        <v>4852</v>
      </c>
      <c r="J15" s="63">
        <v>41724</v>
      </c>
      <c r="K15" s="52">
        <v>41725</v>
      </c>
      <c r="L15" s="53">
        <v>10</v>
      </c>
      <c r="M15" s="54">
        <v>1163.83</v>
      </c>
      <c r="N15" s="47">
        <v>41847</v>
      </c>
      <c r="O15" s="55">
        <v>41718</v>
      </c>
      <c r="P15" s="56">
        <v>41748</v>
      </c>
      <c r="Q15" s="57">
        <f>E15</f>
        <v>10</v>
      </c>
      <c r="R15" s="58">
        <v>41747</v>
      </c>
      <c r="S15" s="58">
        <v>41747</v>
      </c>
      <c r="T15" s="59"/>
      <c r="U15" s="66"/>
      <c r="V15" s="61"/>
      <c r="W15" s="62"/>
      <c r="X15" s="62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idden="1" x14ac:dyDescent="0.2">
      <c r="A16" s="46">
        <f t="shared" si="0"/>
        <v>11</v>
      </c>
      <c r="B16" s="56">
        <v>41725</v>
      </c>
      <c r="C16" s="48" t="s">
        <v>4853</v>
      </c>
      <c r="D16" s="48" t="s">
        <v>4854</v>
      </c>
      <c r="E16" s="49">
        <v>10</v>
      </c>
      <c r="F16" s="49"/>
      <c r="G16" s="64" t="s">
        <v>4823</v>
      </c>
      <c r="H16" s="64" t="s">
        <v>4824</v>
      </c>
      <c r="I16" s="65" t="s">
        <v>4855</v>
      </c>
      <c r="J16" s="63">
        <v>41730</v>
      </c>
      <c r="K16" s="52">
        <v>41752</v>
      </c>
      <c r="L16" s="53">
        <v>10</v>
      </c>
      <c r="M16" s="54">
        <v>550</v>
      </c>
      <c r="N16" s="47">
        <v>41874</v>
      </c>
      <c r="O16" s="55">
        <v>41874</v>
      </c>
      <c r="P16" s="56">
        <v>42034</v>
      </c>
      <c r="Q16" s="57">
        <f>E16</f>
        <v>10</v>
      </c>
      <c r="R16" s="58">
        <v>42034</v>
      </c>
      <c r="S16" s="58">
        <v>42034</v>
      </c>
      <c r="T16" s="59"/>
      <c r="U16" s="66"/>
      <c r="V16" s="61"/>
      <c r="W16" s="62"/>
      <c r="X16" s="62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idden="1" x14ac:dyDescent="0.2">
      <c r="A17" s="46">
        <f t="shared" si="0"/>
        <v>12</v>
      </c>
      <c r="B17" s="56">
        <v>41725</v>
      </c>
      <c r="C17" s="48" t="s">
        <v>4856</v>
      </c>
      <c r="D17" s="48" t="s">
        <v>4857</v>
      </c>
      <c r="E17" s="49">
        <v>5</v>
      </c>
      <c r="F17" s="49"/>
      <c r="G17" s="64" t="s">
        <v>4823</v>
      </c>
      <c r="H17" s="64" t="s">
        <v>4828</v>
      </c>
      <c r="I17" s="65" t="s">
        <v>4858</v>
      </c>
      <c r="J17" s="63">
        <v>41726</v>
      </c>
      <c r="K17" s="52">
        <v>41745</v>
      </c>
      <c r="L17" s="53">
        <v>5</v>
      </c>
      <c r="M17" s="54">
        <v>550</v>
      </c>
      <c r="N17" s="47">
        <v>41867</v>
      </c>
      <c r="O17" s="55">
        <v>41837</v>
      </c>
      <c r="P17" s="56" t="s">
        <v>4823</v>
      </c>
      <c r="Q17" s="57" t="s">
        <v>4823</v>
      </c>
      <c r="R17" s="68" t="s">
        <v>4823</v>
      </c>
      <c r="S17" s="68" t="s">
        <v>4823</v>
      </c>
      <c r="T17" s="59"/>
      <c r="U17" s="66"/>
      <c r="V17" s="67"/>
      <c r="W17" s="62"/>
      <c r="X17" s="62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idden="1" x14ac:dyDescent="0.2">
      <c r="A18" s="46">
        <f t="shared" si="0"/>
        <v>13</v>
      </c>
      <c r="B18" s="56">
        <v>41731</v>
      </c>
      <c r="C18" s="48" t="s">
        <v>4859</v>
      </c>
      <c r="D18" s="48" t="s">
        <v>4860</v>
      </c>
      <c r="E18" s="49">
        <v>40</v>
      </c>
      <c r="F18" s="49"/>
      <c r="G18" s="64" t="s">
        <v>4823</v>
      </c>
      <c r="H18" s="64" t="s">
        <v>4828</v>
      </c>
      <c r="I18" s="87" t="s">
        <v>4861</v>
      </c>
      <c r="J18" s="47">
        <v>41744</v>
      </c>
      <c r="K18" s="52">
        <v>41774</v>
      </c>
      <c r="L18" s="53">
        <v>40</v>
      </c>
      <c r="M18" s="54">
        <v>9310.67</v>
      </c>
      <c r="N18" s="47">
        <v>41896</v>
      </c>
      <c r="O18" s="55">
        <v>41856</v>
      </c>
      <c r="P18" s="56" t="s">
        <v>4823</v>
      </c>
      <c r="Q18" s="57" t="s">
        <v>4823</v>
      </c>
      <c r="R18" s="68" t="s">
        <v>4823</v>
      </c>
      <c r="S18" s="68" t="s">
        <v>4823</v>
      </c>
      <c r="T18" s="59"/>
      <c r="U18" s="66"/>
      <c r="V18" s="72"/>
      <c r="W18" s="62"/>
      <c r="X18" s="62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idden="1" x14ac:dyDescent="0.2">
      <c r="A19" s="46">
        <f t="shared" si="0"/>
        <v>14</v>
      </c>
      <c r="B19" s="56">
        <v>41739</v>
      </c>
      <c r="C19" s="48" t="s">
        <v>4862</v>
      </c>
      <c r="D19" s="48" t="s">
        <v>4863</v>
      </c>
      <c r="E19" s="49">
        <v>6</v>
      </c>
      <c r="F19" s="49"/>
      <c r="G19" s="64" t="s">
        <v>4823</v>
      </c>
      <c r="H19" s="64" t="s">
        <v>4824</v>
      </c>
      <c r="I19" s="87" t="s">
        <v>4864</v>
      </c>
      <c r="J19" s="47">
        <v>41746</v>
      </c>
      <c r="K19" s="52">
        <v>41795</v>
      </c>
      <c r="L19" s="53">
        <v>6</v>
      </c>
      <c r="M19" s="54">
        <v>550</v>
      </c>
      <c r="N19" s="47">
        <v>41917</v>
      </c>
      <c r="O19" s="55">
        <v>41857</v>
      </c>
      <c r="P19" s="56">
        <v>42215</v>
      </c>
      <c r="Q19" s="57">
        <f>E19</f>
        <v>6</v>
      </c>
      <c r="R19" s="58">
        <v>42059</v>
      </c>
      <c r="S19" s="58">
        <v>42059</v>
      </c>
      <c r="T19" s="59"/>
      <c r="U19" s="66"/>
      <c r="V19" s="62"/>
      <c r="W19" s="62"/>
      <c r="X19" s="62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idden="1" x14ac:dyDescent="0.2">
      <c r="A20" s="46">
        <f t="shared" si="0"/>
        <v>15</v>
      </c>
      <c r="B20" s="56">
        <v>41745</v>
      </c>
      <c r="C20" s="48" t="s">
        <v>4865</v>
      </c>
      <c r="D20" s="48" t="s">
        <v>4866</v>
      </c>
      <c r="E20" s="49">
        <v>25</v>
      </c>
      <c r="F20" s="49"/>
      <c r="G20" s="64" t="s">
        <v>4823</v>
      </c>
      <c r="H20" s="64" t="s">
        <v>4828</v>
      </c>
      <c r="I20" s="65" t="s">
        <v>4867</v>
      </c>
      <c r="J20" s="63">
        <v>41747</v>
      </c>
      <c r="K20" s="52">
        <v>41757</v>
      </c>
      <c r="L20" s="53">
        <v>25</v>
      </c>
      <c r="M20" s="54">
        <v>2909.58</v>
      </c>
      <c r="N20" s="47">
        <v>41879</v>
      </c>
      <c r="O20" s="55">
        <v>41777</v>
      </c>
      <c r="P20" s="56">
        <v>41793</v>
      </c>
      <c r="Q20" s="57">
        <f>E20</f>
        <v>25</v>
      </c>
      <c r="R20" s="58">
        <v>41792</v>
      </c>
      <c r="S20" s="58">
        <v>41792</v>
      </c>
      <c r="T20" s="59"/>
      <c r="U20" s="66"/>
      <c r="V20" s="62"/>
      <c r="W20" s="62"/>
      <c r="X20" s="62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idden="1" x14ac:dyDescent="0.2">
      <c r="A21" s="46">
        <f t="shared" si="0"/>
        <v>16</v>
      </c>
      <c r="B21" s="56">
        <v>41747</v>
      </c>
      <c r="C21" s="48" t="s">
        <v>4868</v>
      </c>
      <c r="D21" s="48" t="s">
        <v>4869</v>
      </c>
      <c r="E21" s="54">
        <v>72.45</v>
      </c>
      <c r="F21" s="69"/>
      <c r="G21" s="64" t="s">
        <v>4823</v>
      </c>
      <c r="H21" s="64" t="s">
        <v>4824</v>
      </c>
      <c r="I21" s="65" t="s">
        <v>4870</v>
      </c>
      <c r="J21" s="63">
        <v>41758</v>
      </c>
      <c r="K21" s="52">
        <v>41771</v>
      </c>
      <c r="L21" s="88">
        <v>72.45</v>
      </c>
      <c r="M21" s="54">
        <v>16863.939999999999</v>
      </c>
      <c r="N21" s="47">
        <v>42136</v>
      </c>
      <c r="O21" s="55">
        <v>42091</v>
      </c>
      <c r="P21" s="56" t="s">
        <v>4823</v>
      </c>
      <c r="Q21" s="57" t="s">
        <v>4823</v>
      </c>
      <c r="R21" s="68" t="s">
        <v>4823</v>
      </c>
      <c r="S21" s="68" t="s">
        <v>4823</v>
      </c>
      <c r="T21" s="59"/>
      <c r="U21" s="66"/>
      <c r="V21" s="62"/>
      <c r="W21" s="62"/>
      <c r="X21" s="62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idden="1" x14ac:dyDescent="0.2">
      <c r="A22" s="46">
        <f t="shared" si="0"/>
        <v>17</v>
      </c>
      <c r="B22" s="56">
        <v>41759</v>
      </c>
      <c r="C22" s="48" t="s">
        <v>4871</v>
      </c>
      <c r="D22" s="48" t="s">
        <v>4872</v>
      </c>
      <c r="E22" s="49">
        <v>25</v>
      </c>
      <c r="F22" s="49"/>
      <c r="G22" s="64" t="s">
        <v>4823</v>
      </c>
      <c r="H22" s="64" t="s">
        <v>4828</v>
      </c>
      <c r="I22" s="65" t="s">
        <v>4873</v>
      </c>
      <c r="J22" s="63">
        <v>41759</v>
      </c>
      <c r="K22" s="52">
        <v>41764</v>
      </c>
      <c r="L22" s="53">
        <v>25</v>
      </c>
      <c r="M22" s="54">
        <v>2909.58</v>
      </c>
      <c r="N22" s="47">
        <v>41886</v>
      </c>
      <c r="O22" s="55">
        <v>41869</v>
      </c>
      <c r="P22" s="56" t="s">
        <v>4823</v>
      </c>
      <c r="Q22" s="57" t="s">
        <v>4823</v>
      </c>
      <c r="R22" s="68" t="s">
        <v>4823</v>
      </c>
      <c r="S22" s="68" t="s">
        <v>4823</v>
      </c>
      <c r="T22" s="59"/>
      <c r="U22" s="66"/>
      <c r="V22" s="62"/>
      <c r="W22" s="62"/>
      <c r="X22" s="6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idden="1" x14ac:dyDescent="0.2">
      <c r="A23" s="46">
        <f t="shared" si="0"/>
        <v>18</v>
      </c>
      <c r="B23" s="56">
        <v>41778</v>
      </c>
      <c r="C23" s="48" t="s">
        <v>4874</v>
      </c>
      <c r="D23" s="48" t="s">
        <v>4875</v>
      </c>
      <c r="E23" s="49">
        <v>15</v>
      </c>
      <c r="F23" s="49"/>
      <c r="G23" s="64" t="s">
        <v>4823</v>
      </c>
      <c r="H23" s="64" t="s">
        <v>4824</v>
      </c>
      <c r="I23" s="65" t="s">
        <v>4876</v>
      </c>
      <c r="J23" s="63">
        <v>41779</v>
      </c>
      <c r="K23" s="52">
        <v>41791</v>
      </c>
      <c r="L23" s="53">
        <v>15</v>
      </c>
      <c r="M23" s="54">
        <v>3491.5</v>
      </c>
      <c r="N23" s="47">
        <v>41913</v>
      </c>
      <c r="O23" s="55">
        <v>41789</v>
      </c>
      <c r="P23" s="56">
        <v>41818</v>
      </c>
      <c r="Q23" s="57">
        <f>E23</f>
        <v>15</v>
      </c>
      <c r="R23" s="58">
        <v>41817</v>
      </c>
      <c r="S23" s="58">
        <v>41817</v>
      </c>
      <c r="T23" s="59"/>
      <c r="U23" s="66"/>
      <c r="V23" s="62"/>
      <c r="W23" s="62"/>
      <c r="X23" s="62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idden="1" x14ac:dyDescent="0.2">
      <c r="A24" s="46">
        <f t="shared" si="0"/>
        <v>19</v>
      </c>
      <c r="B24" s="56">
        <v>41780</v>
      </c>
      <c r="C24" s="48" t="s">
        <v>4877</v>
      </c>
      <c r="D24" s="48" t="s">
        <v>4842</v>
      </c>
      <c r="E24" s="49">
        <v>2</v>
      </c>
      <c r="F24" s="49"/>
      <c r="G24" s="64" t="s">
        <v>4823</v>
      </c>
      <c r="H24" s="64" t="s">
        <v>4828</v>
      </c>
      <c r="I24" s="65" t="s">
        <v>4878</v>
      </c>
      <c r="J24" s="63">
        <v>41785</v>
      </c>
      <c r="K24" s="52">
        <v>41788</v>
      </c>
      <c r="L24" s="53">
        <v>2</v>
      </c>
      <c r="M24" s="54">
        <v>550</v>
      </c>
      <c r="N24" s="47">
        <v>41910</v>
      </c>
      <c r="O24" s="55">
        <v>41757</v>
      </c>
      <c r="P24" s="56">
        <v>41817</v>
      </c>
      <c r="Q24" s="57">
        <f>E24</f>
        <v>2</v>
      </c>
      <c r="R24" s="58">
        <v>41815</v>
      </c>
      <c r="S24" s="58">
        <v>41815</v>
      </c>
      <c r="T24" s="59"/>
      <c r="U24" s="66"/>
      <c r="V24" s="62"/>
      <c r="W24" s="62"/>
      <c r="X24" s="62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idden="1" x14ac:dyDescent="0.2">
      <c r="A25" s="46">
        <f t="shared" si="0"/>
        <v>20</v>
      </c>
      <c r="B25" s="56">
        <v>41780</v>
      </c>
      <c r="C25" s="48" t="s">
        <v>4879</v>
      </c>
      <c r="D25" s="48" t="s">
        <v>4842</v>
      </c>
      <c r="E25" s="49">
        <v>8</v>
      </c>
      <c r="F25" s="49"/>
      <c r="G25" s="64" t="s">
        <v>4823</v>
      </c>
      <c r="H25" s="64" t="s">
        <v>4828</v>
      </c>
      <c r="I25" s="65" t="s">
        <v>4880</v>
      </c>
      <c r="J25" s="63">
        <v>41785</v>
      </c>
      <c r="K25" s="52">
        <v>41794</v>
      </c>
      <c r="L25" s="53">
        <v>8</v>
      </c>
      <c r="M25" s="54">
        <v>550</v>
      </c>
      <c r="N25" s="47">
        <v>41916</v>
      </c>
      <c r="O25" s="55">
        <v>41897</v>
      </c>
      <c r="P25" s="56">
        <v>42293</v>
      </c>
      <c r="Q25" s="57">
        <f>E25</f>
        <v>8</v>
      </c>
      <c r="R25" s="58">
        <v>42283</v>
      </c>
      <c r="S25" s="58">
        <v>42291</v>
      </c>
      <c r="T25" s="59"/>
      <c r="U25" s="89"/>
      <c r="V25" s="62"/>
      <c r="W25" s="62"/>
      <c r="X25" s="62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idden="1" x14ac:dyDescent="0.2">
      <c r="A26" s="46">
        <f t="shared" si="0"/>
        <v>21</v>
      </c>
      <c r="B26" s="56">
        <v>41781</v>
      </c>
      <c r="C26" s="48" t="s">
        <v>4881</v>
      </c>
      <c r="D26" s="48" t="s">
        <v>4882</v>
      </c>
      <c r="E26" s="49">
        <v>15</v>
      </c>
      <c r="F26" s="49"/>
      <c r="G26" s="64" t="s">
        <v>4823</v>
      </c>
      <c r="H26" s="64" t="s">
        <v>4828</v>
      </c>
      <c r="I26" s="65" t="s">
        <v>4883</v>
      </c>
      <c r="J26" s="63">
        <v>41785</v>
      </c>
      <c r="K26" s="52">
        <v>41787</v>
      </c>
      <c r="L26" s="53">
        <v>15</v>
      </c>
      <c r="M26" s="54">
        <v>550</v>
      </c>
      <c r="N26" s="47">
        <v>41909</v>
      </c>
      <c r="O26" s="55">
        <v>41845</v>
      </c>
      <c r="P26" s="56">
        <v>41865</v>
      </c>
      <c r="Q26" s="57">
        <f>E26</f>
        <v>15</v>
      </c>
      <c r="R26" s="58">
        <v>41864</v>
      </c>
      <c r="S26" s="58">
        <v>41864</v>
      </c>
      <c r="T26" s="59"/>
      <c r="U26" s="89"/>
      <c r="V26" s="62"/>
      <c r="W26" s="62"/>
      <c r="X26" s="62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idden="1" x14ac:dyDescent="0.2">
      <c r="A27" s="46">
        <f t="shared" si="0"/>
        <v>22</v>
      </c>
      <c r="B27" s="56">
        <v>41781</v>
      </c>
      <c r="C27" s="48" t="s">
        <v>4884</v>
      </c>
      <c r="D27" s="48" t="s">
        <v>4885</v>
      </c>
      <c r="E27" s="49">
        <v>7</v>
      </c>
      <c r="F27" s="49"/>
      <c r="G27" s="64" t="s">
        <v>4823</v>
      </c>
      <c r="H27" s="64" t="s">
        <v>4828</v>
      </c>
      <c r="I27" s="65" t="s">
        <v>4886</v>
      </c>
      <c r="J27" s="63">
        <v>41787</v>
      </c>
      <c r="K27" s="52">
        <v>41789</v>
      </c>
      <c r="L27" s="53">
        <v>7</v>
      </c>
      <c r="M27" s="54">
        <v>550</v>
      </c>
      <c r="N27" s="47">
        <v>41911</v>
      </c>
      <c r="O27" s="55">
        <v>41838</v>
      </c>
      <c r="P27" s="56">
        <v>41865</v>
      </c>
      <c r="Q27" s="57">
        <f>E27</f>
        <v>7</v>
      </c>
      <c r="R27" s="58">
        <v>41864</v>
      </c>
      <c r="S27" s="58">
        <v>41864</v>
      </c>
      <c r="T27" s="59"/>
      <c r="U27" s="89"/>
      <c r="V27" s="62"/>
      <c r="W27" s="62"/>
      <c r="X27" s="62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idden="1" x14ac:dyDescent="0.2">
      <c r="A28" s="46">
        <f t="shared" si="0"/>
        <v>23</v>
      </c>
      <c r="B28" s="56">
        <v>41786</v>
      </c>
      <c r="C28" s="48" t="s">
        <v>4887</v>
      </c>
      <c r="D28" s="48" t="s">
        <v>4888</v>
      </c>
      <c r="E28" s="49">
        <v>15</v>
      </c>
      <c r="F28" s="49"/>
      <c r="G28" s="56">
        <v>41856</v>
      </c>
      <c r="H28" s="64" t="s">
        <v>4824</v>
      </c>
      <c r="I28" s="65" t="s">
        <v>4889</v>
      </c>
      <c r="J28" s="63">
        <v>41795</v>
      </c>
      <c r="K28" s="52" t="s">
        <v>4823</v>
      </c>
      <c r="L28" s="53">
        <v>0</v>
      </c>
      <c r="M28" s="54" t="s">
        <v>4823</v>
      </c>
      <c r="N28" s="47" t="s">
        <v>4823</v>
      </c>
      <c r="O28" s="55" t="s">
        <v>4823</v>
      </c>
      <c r="P28" s="56" t="s">
        <v>4823</v>
      </c>
      <c r="Q28" s="57" t="s">
        <v>4823</v>
      </c>
      <c r="R28" s="68" t="s">
        <v>4823</v>
      </c>
      <c r="S28" s="68" t="s">
        <v>4823</v>
      </c>
      <c r="T28" s="59"/>
      <c r="U28" s="89"/>
      <c r="V28" s="62"/>
      <c r="W28" s="62"/>
      <c r="X28" s="62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idden="1" x14ac:dyDescent="0.2">
      <c r="A29" s="46">
        <f t="shared" si="0"/>
        <v>24</v>
      </c>
      <c r="B29" s="56">
        <v>41787</v>
      </c>
      <c r="C29" s="48" t="s">
        <v>4890</v>
      </c>
      <c r="D29" s="48" t="s">
        <v>4891</v>
      </c>
      <c r="E29" s="49">
        <v>15</v>
      </c>
      <c r="F29" s="49"/>
      <c r="G29" s="64" t="s">
        <v>4823</v>
      </c>
      <c r="H29" s="64" t="s">
        <v>4828</v>
      </c>
      <c r="I29" s="65" t="s">
        <v>4892</v>
      </c>
      <c r="J29" s="63">
        <v>41793</v>
      </c>
      <c r="K29" s="52">
        <v>41796</v>
      </c>
      <c r="L29" s="53">
        <v>15</v>
      </c>
      <c r="M29" s="54">
        <v>550</v>
      </c>
      <c r="N29" s="47">
        <v>41918</v>
      </c>
      <c r="O29" s="55">
        <v>41792</v>
      </c>
      <c r="P29" s="56">
        <v>41802</v>
      </c>
      <c r="Q29" s="57">
        <f>E29</f>
        <v>15</v>
      </c>
      <c r="R29" s="58">
        <v>41801</v>
      </c>
      <c r="S29" s="58">
        <v>41801</v>
      </c>
      <c r="T29" s="59"/>
      <c r="U29" s="89"/>
      <c r="V29" s="62"/>
      <c r="W29" s="62"/>
      <c r="X29" s="62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idden="1" x14ac:dyDescent="0.2">
      <c r="A30" s="46">
        <f t="shared" si="0"/>
        <v>25</v>
      </c>
      <c r="B30" s="56">
        <v>41789</v>
      </c>
      <c r="C30" s="48" t="s">
        <v>4893</v>
      </c>
      <c r="D30" s="48" t="s">
        <v>4894</v>
      </c>
      <c r="E30" s="49">
        <v>15</v>
      </c>
      <c r="F30" s="49"/>
      <c r="G30" s="64" t="s">
        <v>4823</v>
      </c>
      <c r="H30" s="64" t="s">
        <v>4824</v>
      </c>
      <c r="I30" s="65" t="s">
        <v>4895</v>
      </c>
      <c r="J30" s="63">
        <v>41789</v>
      </c>
      <c r="K30" s="52">
        <v>41793</v>
      </c>
      <c r="L30" s="53">
        <v>15</v>
      </c>
      <c r="M30" s="54">
        <v>550</v>
      </c>
      <c r="N30" s="47">
        <v>41808</v>
      </c>
      <c r="O30" s="55">
        <v>41793</v>
      </c>
      <c r="P30" s="56" t="s">
        <v>4823</v>
      </c>
      <c r="Q30" s="57" t="s">
        <v>4823</v>
      </c>
      <c r="R30" s="58">
        <v>41793</v>
      </c>
      <c r="S30" s="58">
        <v>41794</v>
      </c>
      <c r="T30" s="59"/>
      <c r="U30" s="89"/>
      <c r="V30" s="62"/>
      <c r="W30" s="62"/>
      <c r="X30" s="62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idden="1" x14ac:dyDescent="0.2">
      <c r="A31" s="46">
        <f t="shared" si="0"/>
        <v>26</v>
      </c>
      <c r="B31" s="56">
        <v>41792</v>
      </c>
      <c r="C31" s="48" t="s">
        <v>4896</v>
      </c>
      <c r="D31" s="48" t="s">
        <v>4885</v>
      </c>
      <c r="E31" s="49">
        <v>15</v>
      </c>
      <c r="F31" s="49"/>
      <c r="G31" s="64" t="s">
        <v>4823</v>
      </c>
      <c r="H31" s="64" t="s">
        <v>4828</v>
      </c>
      <c r="I31" s="51" t="s">
        <v>4897</v>
      </c>
      <c r="J31" s="47">
        <v>41796</v>
      </c>
      <c r="K31" s="52">
        <v>41843</v>
      </c>
      <c r="L31" s="53">
        <v>15</v>
      </c>
      <c r="M31" s="54">
        <v>550</v>
      </c>
      <c r="N31" s="47">
        <v>41965</v>
      </c>
      <c r="O31" s="55">
        <v>41850</v>
      </c>
      <c r="P31" s="56">
        <v>41857</v>
      </c>
      <c r="Q31" s="57">
        <f>E31</f>
        <v>15</v>
      </c>
      <c r="R31" s="58">
        <v>41856</v>
      </c>
      <c r="S31" s="58">
        <v>41856</v>
      </c>
      <c r="T31" s="59"/>
      <c r="U31" s="89"/>
      <c r="V31" s="62"/>
      <c r="W31" s="62"/>
      <c r="X31" s="62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idden="1" x14ac:dyDescent="0.2">
      <c r="A32" s="46">
        <f t="shared" si="0"/>
        <v>27</v>
      </c>
      <c r="B32" s="56">
        <v>41794</v>
      </c>
      <c r="C32" s="48" t="s">
        <v>4898</v>
      </c>
      <c r="D32" s="48" t="s">
        <v>4885</v>
      </c>
      <c r="E32" s="49">
        <v>5</v>
      </c>
      <c r="F32" s="49"/>
      <c r="G32" s="64" t="s">
        <v>4823</v>
      </c>
      <c r="H32" s="64" t="s">
        <v>4828</v>
      </c>
      <c r="I32" s="65" t="s">
        <v>4899</v>
      </c>
      <c r="J32" s="63">
        <v>41806</v>
      </c>
      <c r="K32" s="52">
        <v>41809</v>
      </c>
      <c r="L32" s="53">
        <v>5</v>
      </c>
      <c r="M32" s="54">
        <v>550</v>
      </c>
      <c r="N32" s="47">
        <v>41931</v>
      </c>
      <c r="O32" s="55">
        <v>41840</v>
      </c>
      <c r="P32" s="56" t="s">
        <v>4823</v>
      </c>
      <c r="Q32" s="57" t="s">
        <v>4823</v>
      </c>
      <c r="R32" s="68" t="s">
        <v>4823</v>
      </c>
      <c r="S32" s="68" t="s">
        <v>4823</v>
      </c>
      <c r="T32" s="59"/>
      <c r="U32" s="89"/>
      <c r="V32" s="62"/>
      <c r="W32" s="62"/>
      <c r="X32" s="6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idden="1" x14ac:dyDescent="0.2">
      <c r="A33" s="46">
        <f t="shared" si="0"/>
        <v>28</v>
      </c>
      <c r="B33" s="56">
        <v>41795</v>
      </c>
      <c r="C33" s="48" t="s">
        <v>4900</v>
      </c>
      <c r="D33" s="48" t="s">
        <v>4831</v>
      </c>
      <c r="E33" s="49">
        <v>40</v>
      </c>
      <c r="F33" s="49"/>
      <c r="G33" s="64" t="s">
        <v>4823</v>
      </c>
      <c r="H33" s="64" t="s">
        <v>4824</v>
      </c>
      <c r="I33" s="65" t="s">
        <v>4901</v>
      </c>
      <c r="J33" s="63">
        <v>41815</v>
      </c>
      <c r="K33" s="52">
        <v>41831</v>
      </c>
      <c r="L33" s="53">
        <v>40</v>
      </c>
      <c r="M33" s="54">
        <v>4655.33</v>
      </c>
      <c r="N33" s="47">
        <v>41953</v>
      </c>
      <c r="O33" s="55">
        <v>41866</v>
      </c>
      <c r="P33" s="56">
        <v>41879</v>
      </c>
      <c r="Q33" s="57">
        <f t="shared" ref="Q33:Q39" si="1">E33</f>
        <v>40</v>
      </c>
      <c r="R33" s="58">
        <v>41878</v>
      </c>
      <c r="S33" s="58">
        <v>41878</v>
      </c>
      <c r="T33" s="59"/>
      <c r="U33" s="89"/>
      <c r="V33" s="62"/>
      <c r="W33" s="62"/>
      <c r="X33" s="62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idden="1" x14ac:dyDescent="0.2">
      <c r="A34" s="46">
        <f t="shared" si="0"/>
        <v>29</v>
      </c>
      <c r="B34" s="56">
        <v>41796</v>
      </c>
      <c r="C34" s="48" t="s">
        <v>4902</v>
      </c>
      <c r="D34" s="48" t="s">
        <v>4903</v>
      </c>
      <c r="E34" s="49">
        <v>2</v>
      </c>
      <c r="F34" s="49"/>
      <c r="G34" s="64" t="s">
        <v>4823</v>
      </c>
      <c r="H34" s="64" t="s">
        <v>4828</v>
      </c>
      <c r="I34" s="65" t="s">
        <v>4904</v>
      </c>
      <c r="J34" s="63">
        <v>41808</v>
      </c>
      <c r="K34" s="52">
        <v>41814</v>
      </c>
      <c r="L34" s="53">
        <v>2</v>
      </c>
      <c r="M34" s="54">
        <v>550</v>
      </c>
      <c r="N34" s="47">
        <v>41936</v>
      </c>
      <c r="O34" s="55">
        <v>41840</v>
      </c>
      <c r="P34" s="56">
        <v>41828</v>
      </c>
      <c r="Q34" s="57">
        <f t="shared" si="1"/>
        <v>2</v>
      </c>
      <c r="R34" s="58">
        <v>41827</v>
      </c>
      <c r="S34" s="58">
        <v>41827</v>
      </c>
      <c r="T34" s="59"/>
      <c r="U34" s="89"/>
      <c r="V34" s="62"/>
      <c r="W34" s="62"/>
      <c r="X34" s="62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idden="1" x14ac:dyDescent="0.2">
      <c r="A35" s="46">
        <f t="shared" si="0"/>
        <v>30</v>
      </c>
      <c r="B35" s="56">
        <v>41799</v>
      </c>
      <c r="C35" s="48" t="s">
        <v>4905</v>
      </c>
      <c r="D35" s="48" t="s">
        <v>4903</v>
      </c>
      <c r="E35" s="49">
        <v>2</v>
      </c>
      <c r="F35" s="49"/>
      <c r="G35" s="64" t="s">
        <v>4823</v>
      </c>
      <c r="H35" s="64" t="s">
        <v>4828</v>
      </c>
      <c r="I35" s="65" t="s">
        <v>4906</v>
      </c>
      <c r="J35" s="63">
        <v>41808</v>
      </c>
      <c r="K35" s="52">
        <v>41814</v>
      </c>
      <c r="L35" s="53">
        <v>2</v>
      </c>
      <c r="M35" s="54">
        <v>550</v>
      </c>
      <c r="N35" s="47">
        <v>41936</v>
      </c>
      <c r="O35" s="55">
        <v>41840</v>
      </c>
      <c r="P35" s="56">
        <v>41834</v>
      </c>
      <c r="Q35" s="57">
        <f t="shared" si="1"/>
        <v>2</v>
      </c>
      <c r="R35" s="58">
        <v>41824</v>
      </c>
      <c r="S35" s="58">
        <v>41824</v>
      </c>
      <c r="T35" s="59"/>
      <c r="U35" s="89"/>
      <c r="V35" s="62"/>
      <c r="W35" s="62"/>
      <c r="X35" s="62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idden="1" x14ac:dyDescent="0.2">
      <c r="A36" s="46">
        <f t="shared" si="0"/>
        <v>31</v>
      </c>
      <c r="B36" s="56">
        <v>41806</v>
      </c>
      <c r="C36" s="48" t="s">
        <v>4907</v>
      </c>
      <c r="D36" s="48" t="s">
        <v>4827</v>
      </c>
      <c r="E36" s="49">
        <v>3</v>
      </c>
      <c r="F36" s="49"/>
      <c r="G36" s="64" t="s">
        <v>4823</v>
      </c>
      <c r="H36" s="64" t="s">
        <v>4828</v>
      </c>
      <c r="I36" s="65" t="s">
        <v>4908</v>
      </c>
      <c r="J36" s="63">
        <v>41809</v>
      </c>
      <c r="K36" s="52">
        <v>41822</v>
      </c>
      <c r="L36" s="53">
        <v>3</v>
      </c>
      <c r="M36" s="54">
        <v>550</v>
      </c>
      <c r="N36" s="47">
        <v>41944</v>
      </c>
      <c r="O36" s="55">
        <v>41832</v>
      </c>
      <c r="P36" s="56">
        <v>41842</v>
      </c>
      <c r="Q36" s="57">
        <f t="shared" si="1"/>
        <v>3</v>
      </c>
      <c r="R36" s="58">
        <v>41841</v>
      </c>
      <c r="S36" s="58">
        <v>41841</v>
      </c>
      <c r="T36" s="59"/>
      <c r="U36" s="89"/>
      <c r="V36" s="62"/>
      <c r="W36" s="62"/>
      <c r="X36" s="62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idden="1" x14ac:dyDescent="0.2">
      <c r="A37" s="46">
        <f t="shared" si="0"/>
        <v>32</v>
      </c>
      <c r="B37" s="56">
        <v>41806</v>
      </c>
      <c r="C37" s="48" t="s">
        <v>4909</v>
      </c>
      <c r="D37" s="48" t="s">
        <v>4910</v>
      </c>
      <c r="E37" s="49">
        <v>5</v>
      </c>
      <c r="F37" s="49"/>
      <c r="G37" s="64" t="s">
        <v>4823</v>
      </c>
      <c r="H37" s="64" t="s">
        <v>4828</v>
      </c>
      <c r="I37" s="65" t="s">
        <v>4911</v>
      </c>
      <c r="J37" s="63">
        <v>41809</v>
      </c>
      <c r="K37" s="52">
        <v>41814</v>
      </c>
      <c r="L37" s="53">
        <v>5</v>
      </c>
      <c r="M37" s="54">
        <v>550</v>
      </c>
      <c r="N37" s="47">
        <v>41936</v>
      </c>
      <c r="O37" s="55">
        <v>41910</v>
      </c>
      <c r="P37" s="56">
        <v>42166</v>
      </c>
      <c r="Q37" s="57">
        <f t="shared" si="1"/>
        <v>5</v>
      </c>
      <c r="R37" s="58">
        <v>42158</v>
      </c>
      <c r="S37" s="58">
        <v>42160</v>
      </c>
      <c r="T37" s="59"/>
      <c r="U37" s="89"/>
      <c r="V37" s="62"/>
      <c r="W37" s="62"/>
      <c r="X37" s="62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idden="1" x14ac:dyDescent="0.2">
      <c r="A38" s="46">
        <f t="shared" si="0"/>
        <v>33</v>
      </c>
      <c r="B38" s="56">
        <v>41807</v>
      </c>
      <c r="C38" s="48" t="s">
        <v>4912</v>
      </c>
      <c r="D38" s="64" t="s">
        <v>4903</v>
      </c>
      <c r="E38" s="49">
        <v>2</v>
      </c>
      <c r="F38" s="49"/>
      <c r="G38" s="64" t="s">
        <v>4823</v>
      </c>
      <c r="H38" s="64" t="s">
        <v>4828</v>
      </c>
      <c r="I38" s="65" t="s">
        <v>4913</v>
      </c>
      <c r="J38" s="63">
        <v>41810</v>
      </c>
      <c r="K38" s="52">
        <v>41814</v>
      </c>
      <c r="L38" s="53">
        <v>2</v>
      </c>
      <c r="M38" s="54">
        <v>550</v>
      </c>
      <c r="N38" s="47">
        <v>41936</v>
      </c>
      <c r="O38" s="55">
        <v>41828</v>
      </c>
      <c r="P38" s="56">
        <v>41848</v>
      </c>
      <c r="Q38" s="57">
        <f t="shared" si="1"/>
        <v>2</v>
      </c>
      <c r="R38" s="58">
        <v>41841</v>
      </c>
      <c r="S38" s="58">
        <v>41841</v>
      </c>
      <c r="T38" s="59"/>
      <c r="U38" s="89"/>
      <c r="V38" s="62"/>
      <c r="W38" s="62"/>
      <c r="X38" s="62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idden="1" x14ac:dyDescent="0.2">
      <c r="A39" s="46">
        <f t="shared" si="0"/>
        <v>34</v>
      </c>
      <c r="B39" s="56">
        <v>41808</v>
      </c>
      <c r="C39" s="48" t="s">
        <v>4914</v>
      </c>
      <c r="D39" s="64" t="s">
        <v>4903</v>
      </c>
      <c r="E39" s="49">
        <v>5</v>
      </c>
      <c r="F39" s="49"/>
      <c r="G39" s="64" t="s">
        <v>4823</v>
      </c>
      <c r="H39" s="64" t="s">
        <v>4828</v>
      </c>
      <c r="I39" s="65" t="s">
        <v>4915</v>
      </c>
      <c r="J39" s="63">
        <v>41814</v>
      </c>
      <c r="K39" s="52">
        <v>41816</v>
      </c>
      <c r="L39" s="53">
        <v>5</v>
      </c>
      <c r="M39" s="54">
        <v>550</v>
      </c>
      <c r="N39" s="47">
        <v>41938</v>
      </c>
      <c r="O39" s="55">
        <v>41830</v>
      </c>
      <c r="P39" s="56">
        <v>41842</v>
      </c>
      <c r="Q39" s="57">
        <f t="shared" si="1"/>
        <v>5</v>
      </c>
      <c r="R39" s="58">
        <v>41841</v>
      </c>
      <c r="S39" s="58">
        <v>41841</v>
      </c>
      <c r="T39" s="59"/>
      <c r="U39" s="89"/>
      <c r="V39" s="62"/>
      <c r="W39" s="62"/>
      <c r="X39" s="62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idden="1" x14ac:dyDescent="0.2">
      <c r="A40" s="46">
        <f t="shared" si="0"/>
        <v>35</v>
      </c>
      <c r="B40" s="56">
        <v>41808</v>
      </c>
      <c r="C40" s="48" t="s">
        <v>4916</v>
      </c>
      <c r="D40" s="48" t="s">
        <v>4917</v>
      </c>
      <c r="E40" s="49">
        <v>75</v>
      </c>
      <c r="F40" s="49"/>
      <c r="G40" s="56">
        <v>41875</v>
      </c>
      <c r="H40" s="64" t="s">
        <v>4824</v>
      </c>
      <c r="I40" s="65" t="s">
        <v>4918</v>
      </c>
      <c r="J40" s="63">
        <v>41814</v>
      </c>
      <c r="K40" s="52" t="s">
        <v>4823</v>
      </c>
      <c r="L40" s="53">
        <v>0</v>
      </c>
      <c r="M40" s="54" t="s">
        <v>4823</v>
      </c>
      <c r="N40" s="47" t="s">
        <v>4823</v>
      </c>
      <c r="O40" s="55" t="s">
        <v>4823</v>
      </c>
      <c r="P40" s="90" t="s">
        <v>4823</v>
      </c>
      <c r="Q40" s="91" t="s">
        <v>4823</v>
      </c>
      <c r="R40" s="68" t="s">
        <v>4823</v>
      </c>
      <c r="S40" s="68" t="s">
        <v>4823</v>
      </c>
      <c r="T40" s="59"/>
      <c r="U40" s="89"/>
      <c r="V40" s="62"/>
      <c r="W40" s="62"/>
      <c r="X40" s="62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idden="1" x14ac:dyDescent="0.2">
      <c r="A41" s="46">
        <f t="shared" si="0"/>
        <v>36</v>
      </c>
      <c r="B41" s="56">
        <v>41814</v>
      </c>
      <c r="C41" s="48" t="s">
        <v>4919</v>
      </c>
      <c r="D41" s="48" t="s">
        <v>4845</v>
      </c>
      <c r="E41" s="69">
        <v>2242.8000000000002</v>
      </c>
      <c r="F41" s="69"/>
      <c r="G41" s="64" t="s">
        <v>4823</v>
      </c>
      <c r="H41" s="64" t="s">
        <v>4824</v>
      </c>
      <c r="I41" s="51" t="s">
        <v>4918</v>
      </c>
      <c r="J41" s="47">
        <v>41814</v>
      </c>
      <c r="K41" s="52">
        <v>41976</v>
      </c>
      <c r="L41" s="70">
        <v>2242.8000000000002</v>
      </c>
      <c r="M41" s="54">
        <v>261024.68</v>
      </c>
      <c r="N41" s="47">
        <v>42706</v>
      </c>
      <c r="O41" s="55">
        <v>42249</v>
      </c>
      <c r="P41" s="90" t="s">
        <v>4823</v>
      </c>
      <c r="Q41" s="57">
        <f>E41</f>
        <v>2242.8000000000002</v>
      </c>
      <c r="R41" s="58">
        <v>42256</v>
      </c>
      <c r="S41" s="58">
        <v>42299</v>
      </c>
      <c r="T41" s="59"/>
      <c r="U41" s="89"/>
      <c r="V41" s="62"/>
      <c r="W41" s="62"/>
      <c r="X41" s="62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idden="1" x14ac:dyDescent="0.2">
      <c r="A42" s="46">
        <f t="shared" si="0"/>
        <v>37</v>
      </c>
      <c r="B42" s="56">
        <v>41815</v>
      </c>
      <c r="C42" s="48" t="s">
        <v>4920</v>
      </c>
      <c r="D42" s="48" t="s">
        <v>4921</v>
      </c>
      <c r="E42" s="49">
        <v>8</v>
      </c>
      <c r="F42" s="69"/>
      <c r="G42" s="64" t="s">
        <v>4823</v>
      </c>
      <c r="H42" s="64" t="s">
        <v>4824</v>
      </c>
      <c r="I42" s="65" t="s">
        <v>4922</v>
      </c>
      <c r="J42" s="63">
        <v>41821</v>
      </c>
      <c r="K42" s="52">
        <v>41824</v>
      </c>
      <c r="L42" s="53">
        <v>8</v>
      </c>
      <c r="M42" s="54">
        <v>931.06</v>
      </c>
      <c r="N42" s="47">
        <v>41946</v>
      </c>
      <c r="O42" s="55">
        <v>41927</v>
      </c>
      <c r="P42" s="56">
        <v>41955</v>
      </c>
      <c r="Q42" s="57">
        <f>E42</f>
        <v>8</v>
      </c>
      <c r="R42" s="58">
        <v>41954</v>
      </c>
      <c r="S42" s="58">
        <v>41954</v>
      </c>
      <c r="T42" s="59"/>
      <c r="U42" s="89"/>
      <c r="V42" s="62"/>
      <c r="W42" s="62"/>
      <c r="X42" s="6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idden="1" x14ac:dyDescent="0.2">
      <c r="A43" s="46">
        <f t="shared" si="0"/>
        <v>38</v>
      </c>
      <c r="B43" s="56">
        <v>41815</v>
      </c>
      <c r="C43" s="48" t="s">
        <v>4923</v>
      </c>
      <c r="D43" s="64" t="s">
        <v>4842</v>
      </c>
      <c r="E43" s="49">
        <v>5</v>
      </c>
      <c r="F43" s="49"/>
      <c r="G43" s="64" t="s">
        <v>4823</v>
      </c>
      <c r="H43" s="64" t="s">
        <v>4828</v>
      </c>
      <c r="I43" s="65" t="s">
        <v>4924</v>
      </c>
      <c r="J43" s="63">
        <v>41817</v>
      </c>
      <c r="K43" s="52">
        <v>41820</v>
      </c>
      <c r="L43" s="53">
        <v>5</v>
      </c>
      <c r="M43" s="54">
        <v>550</v>
      </c>
      <c r="N43" s="47">
        <v>41942</v>
      </c>
      <c r="O43" s="55">
        <v>41914</v>
      </c>
      <c r="P43" s="90" t="s">
        <v>4823</v>
      </c>
      <c r="Q43" s="91" t="s">
        <v>4823</v>
      </c>
      <c r="R43" s="68" t="s">
        <v>4823</v>
      </c>
      <c r="S43" s="68" t="s">
        <v>4823</v>
      </c>
      <c r="T43" s="59"/>
      <c r="U43" s="89"/>
      <c r="V43" s="62"/>
      <c r="W43" s="62"/>
      <c r="X43" s="62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idden="1" x14ac:dyDescent="0.2">
      <c r="A44" s="46">
        <f t="shared" si="0"/>
        <v>39</v>
      </c>
      <c r="B44" s="56">
        <v>41815</v>
      </c>
      <c r="C44" s="48" t="s">
        <v>4925</v>
      </c>
      <c r="D44" s="64" t="s">
        <v>4842</v>
      </c>
      <c r="E44" s="49">
        <v>5</v>
      </c>
      <c r="F44" s="49"/>
      <c r="G44" s="64" t="s">
        <v>4823</v>
      </c>
      <c r="H44" s="64" t="s">
        <v>4828</v>
      </c>
      <c r="I44" s="65" t="s">
        <v>4926</v>
      </c>
      <c r="J44" s="63">
        <v>41817</v>
      </c>
      <c r="K44" s="52">
        <v>41820</v>
      </c>
      <c r="L44" s="53">
        <v>5</v>
      </c>
      <c r="M44" s="54">
        <v>581.91999999999996</v>
      </c>
      <c r="N44" s="47">
        <v>41942</v>
      </c>
      <c r="O44" s="55">
        <v>41922</v>
      </c>
      <c r="P44" s="90" t="s">
        <v>4823</v>
      </c>
      <c r="Q44" s="91" t="s">
        <v>4823</v>
      </c>
      <c r="R44" s="68" t="s">
        <v>4823</v>
      </c>
      <c r="S44" s="68" t="s">
        <v>4823</v>
      </c>
      <c r="T44" s="59"/>
      <c r="U44" s="89"/>
      <c r="V44" s="62"/>
      <c r="W44" s="62"/>
      <c r="X44" s="62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idden="1" x14ac:dyDescent="0.2">
      <c r="A45" s="46">
        <f t="shared" si="0"/>
        <v>40</v>
      </c>
      <c r="B45" s="56">
        <v>41815</v>
      </c>
      <c r="C45" s="48" t="s">
        <v>4927</v>
      </c>
      <c r="D45" s="48" t="s">
        <v>4928</v>
      </c>
      <c r="E45" s="49">
        <v>4</v>
      </c>
      <c r="F45" s="49"/>
      <c r="G45" s="64" t="s">
        <v>4823</v>
      </c>
      <c r="H45" s="64" t="s">
        <v>4824</v>
      </c>
      <c r="I45" s="65" t="s">
        <v>4929</v>
      </c>
      <c r="J45" s="63">
        <v>41821</v>
      </c>
      <c r="K45" s="52">
        <v>41824</v>
      </c>
      <c r="L45" s="53">
        <v>4</v>
      </c>
      <c r="M45" s="54">
        <v>465.53</v>
      </c>
      <c r="N45" s="47">
        <v>41946</v>
      </c>
      <c r="O45" s="55">
        <v>41933</v>
      </c>
      <c r="P45" s="56">
        <v>41956</v>
      </c>
      <c r="Q45" s="57">
        <f t="shared" ref="Q45:Q56" si="2">E45</f>
        <v>4</v>
      </c>
      <c r="R45" s="58">
        <v>41954</v>
      </c>
      <c r="S45" s="58">
        <v>41954</v>
      </c>
      <c r="T45" s="59"/>
      <c r="U45" s="89"/>
      <c r="V45" s="62"/>
      <c r="W45" s="62"/>
      <c r="X45" s="62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idden="1" x14ac:dyDescent="0.2">
      <c r="A46" s="46">
        <f t="shared" si="0"/>
        <v>41</v>
      </c>
      <c r="B46" s="56">
        <v>41815</v>
      </c>
      <c r="C46" s="48" t="s">
        <v>4930</v>
      </c>
      <c r="D46" s="48" t="s">
        <v>4921</v>
      </c>
      <c r="E46" s="49">
        <v>15</v>
      </c>
      <c r="F46" s="49"/>
      <c r="G46" s="64" t="s">
        <v>4823</v>
      </c>
      <c r="H46" s="64" t="s">
        <v>4824</v>
      </c>
      <c r="I46" s="65" t="s">
        <v>4931</v>
      </c>
      <c r="J46" s="63">
        <v>41815</v>
      </c>
      <c r="K46" s="52">
        <v>41817</v>
      </c>
      <c r="L46" s="53">
        <v>15</v>
      </c>
      <c r="M46" s="54">
        <v>550</v>
      </c>
      <c r="N46" s="47">
        <v>41832</v>
      </c>
      <c r="O46" s="55">
        <v>41820</v>
      </c>
      <c r="P46" s="56">
        <v>41824</v>
      </c>
      <c r="Q46" s="57">
        <f t="shared" si="2"/>
        <v>15</v>
      </c>
      <c r="R46" s="58">
        <v>41822</v>
      </c>
      <c r="S46" s="58">
        <v>41822</v>
      </c>
      <c r="T46" s="59"/>
      <c r="U46" s="89"/>
      <c r="V46" s="62"/>
      <c r="W46" s="62"/>
      <c r="X46" s="62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idden="1" x14ac:dyDescent="0.2">
      <c r="A47" s="46">
        <f t="shared" si="0"/>
        <v>42</v>
      </c>
      <c r="B47" s="56">
        <v>41817</v>
      </c>
      <c r="C47" s="48" t="s">
        <v>4932</v>
      </c>
      <c r="D47" s="48" t="s">
        <v>4903</v>
      </c>
      <c r="E47" s="49">
        <v>5</v>
      </c>
      <c r="F47" s="49"/>
      <c r="G47" s="64" t="s">
        <v>4823</v>
      </c>
      <c r="H47" s="64" t="s">
        <v>4828</v>
      </c>
      <c r="I47" s="65" t="s">
        <v>4933</v>
      </c>
      <c r="J47" s="63">
        <v>41822</v>
      </c>
      <c r="K47" s="52">
        <v>41856</v>
      </c>
      <c r="L47" s="53">
        <v>5</v>
      </c>
      <c r="M47" s="54">
        <v>550</v>
      </c>
      <c r="N47" s="47">
        <v>41978</v>
      </c>
      <c r="O47" s="55">
        <v>41884</v>
      </c>
      <c r="P47" s="56">
        <v>41902</v>
      </c>
      <c r="Q47" s="57">
        <f t="shared" si="2"/>
        <v>5</v>
      </c>
      <c r="R47" s="58">
        <v>41899</v>
      </c>
      <c r="S47" s="58">
        <v>41899</v>
      </c>
      <c r="T47" s="59"/>
      <c r="U47" s="89"/>
      <c r="V47" s="62"/>
      <c r="W47" s="62"/>
      <c r="X47" s="62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idden="1" x14ac:dyDescent="0.2">
      <c r="A48" s="46">
        <f t="shared" si="0"/>
        <v>43</v>
      </c>
      <c r="B48" s="56">
        <v>41821</v>
      </c>
      <c r="C48" s="48" t="s">
        <v>4934</v>
      </c>
      <c r="D48" s="48" t="s">
        <v>4935</v>
      </c>
      <c r="E48" s="49">
        <v>5</v>
      </c>
      <c r="F48" s="49"/>
      <c r="G48" s="64" t="s">
        <v>4823</v>
      </c>
      <c r="H48" s="64" t="s">
        <v>4828</v>
      </c>
      <c r="I48" s="65" t="s">
        <v>4936</v>
      </c>
      <c r="J48" s="63">
        <v>41828</v>
      </c>
      <c r="K48" s="52">
        <v>41834</v>
      </c>
      <c r="L48" s="53">
        <v>5</v>
      </c>
      <c r="M48" s="54">
        <v>550</v>
      </c>
      <c r="N48" s="47">
        <v>41956</v>
      </c>
      <c r="O48" s="55">
        <v>41840</v>
      </c>
      <c r="P48" s="56">
        <v>41845</v>
      </c>
      <c r="Q48" s="57">
        <f t="shared" si="2"/>
        <v>5</v>
      </c>
      <c r="R48" s="58">
        <v>41843</v>
      </c>
      <c r="S48" s="58">
        <v>41843</v>
      </c>
      <c r="T48" s="59"/>
      <c r="U48" s="89"/>
      <c r="V48" s="62"/>
      <c r="W48" s="62"/>
      <c r="X48" s="62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idden="1" x14ac:dyDescent="0.2">
      <c r="A49" s="46">
        <f t="shared" si="0"/>
        <v>44</v>
      </c>
      <c r="B49" s="56">
        <v>41821</v>
      </c>
      <c r="C49" s="48" t="s">
        <v>4937</v>
      </c>
      <c r="D49" s="48" t="s">
        <v>4938</v>
      </c>
      <c r="E49" s="49">
        <v>8</v>
      </c>
      <c r="F49" s="49"/>
      <c r="G49" s="64" t="s">
        <v>4823</v>
      </c>
      <c r="H49" s="64" t="s">
        <v>4824</v>
      </c>
      <c r="I49" s="65" t="s">
        <v>4939</v>
      </c>
      <c r="J49" s="63">
        <v>41863</v>
      </c>
      <c r="K49" s="52">
        <v>41897</v>
      </c>
      <c r="L49" s="53">
        <v>8</v>
      </c>
      <c r="M49" s="54">
        <v>931.07</v>
      </c>
      <c r="N49" s="47">
        <v>42019</v>
      </c>
      <c r="O49" s="55">
        <v>41975</v>
      </c>
      <c r="P49" s="92">
        <v>42307</v>
      </c>
      <c r="Q49" s="57">
        <f t="shared" si="2"/>
        <v>8</v>
      </c>
      <c r="R49" s="58">
        <v>42268</v>
      </c>
      <c r="S49" s="58">
        <v>42277</v>
      </c>
      <c r="T49" s="59"/>
      <c r="U49" s="89"/>
      <c r="V49" s="62"/>
      <c r="W49" s="62"/>
      <c r="X49" s="62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idden="1" x14ac:dyDescent="0.2">
      <c r="A50" s="46">
        <f t="shared" si="0"/>
        <v>45</v>
      </c>
      <c r="B50" s="56">
        <v>41823</v>
      </c>
      <c r="C50" s="48" t="s">
        <v>4940</v>
      </c>
      <c r="D50" s="48" t="s">
        <v>4842</v>
      </c>
      <c r="E50" s="49">
        <v>8</v>
      </c>
      <c r="F50" s="49"/>
      <c r="G50" s="64" t="s">
        <v>4823</v>
      </c>
      <c r="H50" s="64" t="s">
        <v>4828</v>
      </c>
      <c r="I50" s="51" t="s">
        <v>4941</v>
      </c>
      <c r="J50" s="47">
        <v>41828</v>
      </c>
      <c r="K50" s="52">
        <v>41888</v>
      </c>
      <c r="L50" s="53">
        <v>8</v>
      </c>
      <c r="M50" s="54">
        <v>550</v>
      </c>
      <c r="N50" s="47">
        <v>42010</v>
      </c>
      <c r="O50" s="55">
        <v>41940</v>
      </c>
      <c r="P50" s="92" t="s">
        <v>4823</v>
      </c>
      <c r="Q50" s="57">
        <f t="shared" si="2"/>
        <v>8</v>
      </c>
      <c r="R50" s="58">
        <v>42279</v>
      </c>
      <c r="S50" s="58">
        <v>42286</v>
      </c>
      <c r="T50" s="59"/>
      <c r="U50" s="89"/>
      <c r="V50" s="62"/>
      <c r="W50" s="62"/>
      <c r="X50" s="62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idden="1" x14ac:dyDescent="0.2">
      <c r="A51" s="46">
        <f t="shared" si="0"/>
        <v>46</v>
      </c>
      <c r="B51" s="56">
        <v>41824</v>
      </c>
      <c r="C51" s="48" t="s">
        <v>4942</v>
      </c>
      <c r="D51" s="48" t="s">
        <v>4882</v>
      </c>
      <c r="E51" s="49">
        <v>15</v>
      </c>
      <c r="F51" s="49"/>
      <c r="G51" s="64" t="s">
        <v>4823</v>
      </c>
      <c r="H51" s="64" t="s">
        <v>4828</v>
      </c>
      <c r="I51" s="65" t="s">
        <v>4943</v>
      </c>
      <c r="J51" s="63">
        <v>41835</v>
      </c>
      <c r="K51" s="52">
        <v>41837</v>
      </c>
      <c r="L51" s="53">
        <v>15</v>
      </c>
      <c r="M51" s="54">
        <v>550</v>
      </c>
      <c r="N51" s="47">
        <v>41959</v>
      </c>
      <c r="O51" s="55">
        <v>41879</v>
      </c>
      <c r="P51" s="56">
        <v>41901</v>
      </c>
      <c r="Q51" s="57">
        <f t="shared" si="2"/>
        <v>15</v>
      </c>
      <c r="R51" s="58">
        <v>41887</v>
      </c>
      <c r="S51" s="58">
        <v>41887</v>
      </c>
      <c r="T51" s="59"/>
      <c r="U51" s="89"/>
      <c r="V51" s="62"/>
      <c r="W51" s="62"/>
      <c r="X51" s="62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idden="1" x14ac:dyDescent="0.2">
      <c r="A52" s="46">
        <f t="shared" si="0"/>
        <v>47</v>
      </c>
      <c r="B52" s="56">
        <v>41844</v>
      </c>
      <c r="C52" s="48" t="s">
        <v>4944</v>
      </c>
      <c r="D52" s="48" t="s">
        <v>4945</v>
      </c>
      <c r="E52" s="49">
        <v>10</v>
      </c>
      <c r="F52" s="49"/>
      <c r="G52" s="64" t="s">
        <v>4823</v>
      </c>
      <c r="H52" s="64" t="s">
        <v>4828</v>
      </c>
      <c r="I52" s="65" t="s">
        <v>4946</v>
      </c>
      <c r="J52" s="63">
        <v>41856</v>
      </c>
      <c r="K52" s="52">
        <v>41863</v>
      </c>
      <c r="L52" s="53">
        <v>10</v>
      </c>
      <c r="M52" s="54">
        <v>550</v>
      </c>
      <c r="N52" s="47">
        <v>41985</v>
      </c>
      <c r="O52" s="55">
        <v>41856</v>
      </c>
      <c r="P52" s="56">
        <v>41868</v>
      </c>
      <c r="Q52" s="57">
        <f t="shared" si="2"/>
        <v>10</v>
      </c>
      <c r="R52" s="58">
        <v>41865</v>
      </c>
      <c r="S52" s="58">
        <v>41865</v>
      </c>
      <c r="T52" s="59"/>
      <c r="U52" s="89"/>
      <c r="V52" s="62"/>
      <c r="W52" s="62"/>
      <c r="X52" s="6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idden="1" x14ac:dyDescent="0.2">
      <c r="A53" s="46">
        <f t="shared" si="0"/>
        <v>48</v>
      </c>
      <c r="B53" s="56">
        <v>41849</v>
      </c>
      <c r="C53" s="48" t="s">
        <v>4947</v>
      </c>
      <c r="D53" s="48" t="s">
        <v>4827</v>
      </c>
      <c r="E53" s="49">
        <v>6</v>
      </c>
      <c r="F53" s="49"/>
      <c r="G53" s="64" t="s">
        <v>4823</v>
      </c>
      <c r="H53" s="64" t="s">
        <v>4828</v>
      </c>
      <c r="I53" s="65" t="s">
        <v>4948</v>
      </c>
      <c r="J53" s="63">
        <v>41850</v>
      </c>
      <c r="K53" s="52">
        <v>41855</v>
      </c>
      <c r="L53" s="53">
        <v>6</v>
      </c>
      <c r="M53" s="54">
        <v>550</v>
      </c>
      <c r="N53" s="47">
        <v>41977</v>
      </c>
      <c r="O53" s="55">
        <v>41857</v>
      </c>
      <c r="P53" s="56">
        <v>41865</v>
      </c>
      <c r="Q53" s="57">
        <f t="shared" si="2"/>
        <v>6</v>
      </c>
      <c r="R53" s="58">
        <v>41859</v>
      </c>
      <c r="S53" s="58">
        <v>41859</v>
      </c>
      <c r="T53" s="59"/>
      <c r="U53" s="89"/>
      <c r="V53" s="62"/>
      <c r="W53" s="62"/>
      <c r="X53" s="62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idden="1" x14ac:dyDescent="0.2">
      <c r="A54" s="46">
        <f t="shared" si="0"/>
        <v>49</v>
      </c>
      <c r="B54" s="56">
        <v>41850</v>
      </c>
      <c r="C54" s="48" t="s">
        <v>4949</v>
      </c>
      <c r="D54" s="48" t="s">
        <v>4842</v>
      </c>
      <c r="E54" s="49">
        <v>5</v>
      </c>
      <c r="F54" s="49"/>
      <c r="G54" s="64" t="s">
        <v>4823</v>
      </c>
      <c r="H54" s="64" t="s">
        <v>4828</v>
      </c>
      <c r="I54" s="65" t="s">
        <v>4950</v>
      </c>
      <c r="J54" s="63">
        <v>41855</v>
      </c>
      <c r="K54" s="52">
        <v>41859</v>
      </c>
      <c r="L54" s="53">
        <v>5</v>
      </c>
      <c r="M54" s="54">
        <v>550</v>
      </c>
      <c r="N54" s="47">
        <v>41981</v>
      </c>
      <c r="O54" s="55">
        <v>41965</v>
      </c>
      <c r="P54" s="56">
        <v>42320</v>
      </c>
      <c r="Q54" s="57">
        <f t="shared" si="2"/>
        <v>5</v>
      </c>
      <c r="R54" s="58">
        <v>42304</v>
      </c>
      <c r="S54" s="58">
        <v>42313</v>
      </c>
      <c r="T54" s="59"/>
      <c r="U54" s="89"/>
      <c r="V54" s="62"/>
      <c r="W54" s="62"/>
      <c r="X54" s="62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idden="1" x14ac:dyDescent="0.2">
      <c r="A55" s="46">
        <f t="shared" si="0"/>
        <v>50</v>
      </c>
      <c r="B55" s="56">
        <v>41856</v>
      </c>
      <c r="C55" s="48" t="s">
        <v>4951</v>
      </c>
      <c r="D55" s="48" t="s">
        <v>4834</v>
      </c>
      <c r="E55" s="69">
        <v>10.5</v>
      </c>
      <c r="F55" s="49"/>
      <c r="G55" s="64" t="s">
        <v>4823</v>
      </c>
      <c r="H55" s="64" t="s">
        <v>4824</v>
      </c>
      <c r="I55" s="65" t="s">
        <v>4952</v>
      </c>
      <c r="J55" s="63">
        <v>41866</v>
      </c>
      <c r="K55" s="52">
        <v>41877</v>
      </c>
      <c r="L55" s="70">
        <v>10.5</v>
      </c>
      <c r="M55" s="54">
        <v>550</v>
      </c>
      <c r="N55" s="47">
        <v>41999</v>
      </c>
      <c r="O55" s="55">
        <v>41955</v>
      </c>
      <c r="P55" s="56">
        <v>41963</v>
      </c>
      <c r="Q55" s="71">
        <f t="shared" si="2"/>
        <v>10.5</v>
      </c>
      <c r="R55" s="58">
        <v>41961</v>
      </c>
      <c r="S55" s="58">
        <v>41961</v>
      </c>
      <c r="T55" s="59"/>
      <c r="U55" s="89"/>
      <c r="V55" s="62"/>
      <c r="W55" s="62"/>
      <c r="X55" s="62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idden="1" x14ac:dyDescent="0.2">
      <c r="A56" s="46">
        <f t="shared" si="0"/>
        <v>51</v>
      </c>
      <c r="B56" s="56">
        <v>41856</v>
      </c>
      <c r="C56" s="48" t="s">
        <v>4953</v>
      </c>
      <c r="D56" s="48" t="s">
        <v>4891</v>
      </c>
      <c r="E56" s="49">
        <v>15</v>
      </c>
      <c r="F56" s="49"/>
      <c r="G56" s="64" t="s">
        <v>4823</v>
      </c>
      <c r="H56" s="64" t="s">
        <v>4828</v>
      </c>
      <c r="I56" s="65" t="s">
        <v>4954</v>
      </c>
      <c r="J56" s="63">
        <v>41858</v>
      </c>
      <c r="K56" s="52">
        <v>41862</v>
      </c>
      <c r="L56" s="53">
        <v>15</v>
      </c>
      <c r="M56" s="54">
        <v>550</v>
      </c>
      <c r="N56" s="47">
        <v>41984</v>
      </c>
      <c r="O56" s="55">
        <v>41970</v>
      </c>
      <c r="P56" s="58">
        <v>42244</v>
      </c>
      <c r="Q56" s="57">
        <f t="shared" si="2"/>
        <v>15</v>
      </c>
      <c r="R56" s="58">
        <v>42235</v>
      </c>
      <c r="S56" s="58">
        <v>42237</v>
      </c>
      <c r="T56" s="59"/>
      <c r="U56" s="89"/>
      <c r="V56" s="62"/>
      <c r="W56" s="62"/>
      <c r="X56" s="62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idden="1" x14ac:dyDescent="0.2">
      <c r="A57" s="46">
        <f t="shared" si="0"/>
        <v>52</v>
      </c>
      <c r="B57" s="56">
        <v>41858</v>
      </c>
      <c r="C57" s="48" t="s">
        <v>4955</v>
      </c>
      <c r="D57" s="48" t="s">
        <v>4891</v>
      </c>
      <c r="E57" s="49">
        <v>20</v>
      </c>
      <c r="F57" s="49"/>
      <c r="G57" s="64" t="s">
        <v>4823</v>
      </c>
      <c r="H57" s="64" t="s">
        <v>4824</v>
      </c>
      <c r="I57" s="65" t="s">
        <v>4956</v>
      </c>
      <c r="J57" s="63">
        <v>41864</v>
      </c>
      <c r="K57" s="52">
        <v>41865</v>
      </c>
      <c r="L57" s="53">
        <v>20</v>
      </c>
      <c r="M57" s="54">
        <v>2327.67</v>
      </c>
      <c r="N57" s="47">
        <v>41987</v>
      </c>
      <c r="O57" s="55">
        <v>41973</v>
      </c>
      <c r="P57" s="90" t="s">
        <v>4823</v>
      </c>
      <c r="Q57" s="91" t="s">
        <v>4823</v>
      </c>
      <c r="R57" s="68" t="s">
        <v>4823</v>
      </c>
      <c r="S57" s="68" t="s">
        <v>4823</v>
      </c>
      <c r="T57" s="59"/>
      <c r="U57" s="89"/>
      <c r="V57" s="62"/>
      <c r="W57" s="62"/>
      <c r="X57" s="62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idden="1" x14ac:dyDescent="0.2">
      <c r="A58" s="46">
        <f t="shared" si="0"/>
        <v>53</v>
      </c>
      <c r="B58" s="56">
        <v>41859</v>
      </c>
      <c r="C58" s="48" t="s">
        <v>4957</v>
      </c>
      <c r="D58" s="64" t="s">
        <v>4958</v>
      </c>
      <c r="E58" s="49">
        <v>10</v>
      </c>
      <c r="F58" s="49"/>
      <c r="G58" s="64" t="s">
        <v>4823</v>
      </c>
      <c r="H58" s="64" t="s">
        <v>4824</v>
      </c>
      <c r="I58" s="65" t="s">
        <v>4959</v>
      </c>
      <c r="J58" s="63">
        <v>41865</v>
      </c>
      <c r="K58" s="52">
        <v>41871</v>
      </c>
      <c r="L58" s="53">
        <v>10</v>
      </c>
      <c r="M58" s="54">
        <v>550</v>
      </c>
      <c r="N58" s="47">
        <v>41886</v>
      </c>
      <c r="O58" s="55">
        <v>41862</v>
      </c>
      <c r="P58" s="56">
        <v>41929</v>
      </c>
      <c r="Q58" s="57">
        <f>E58</f>
        <v>10</v>
      </c>
      <c r="R58" s="58">
        <v>41926</v>
      </c>
      <c r="S58" s="58">
        <v>41926</v>
      </c>
      <c r="T58" s="59"/>
      <c r="U58" s="89"/>
      <c r="V58" s="62"/>
      <c r="W58" s="62"/>
      <c r="X58" s="62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idden="1" x14ac:dyDescent="0.2">
      <c r="A59" s="46">
        <f t="shared" si="0"/>
        <v>54</v>
      </c>
      <c r="B59" s="56">
        <v>41863</v>
      </c>
      <c r="C59" s="48" t="s">
        <v>4960</v>
      </c>
      <c r="D59" s="48" t="s">
        <v>4961</v>
      </c>
      <c r="E59" s="49">
        <v>40</v>
      </c>
      <c r="F59" s="49"/>
      <c r="G59" s="56">
        <v>42153</v>
      </c>
      <c r="H59" s="64" t="s">
        <v>4824</v>
      </c>
      <c r="I59" s="65" t="s">
        <v>4962</v>
      </c>
      <c r="J59" s="63">
        <v>41864</v>
      </c>
      <c r="K59" s="52">
        <v>41883</v>
      </c>
      <c r="L59" s="53">
        <v>40</v>
      </c>
      <c r="M59" s="54">
        <v>9310.67</v>
      </c>
      <c r="N59" s="47">
        <v>42005</v>
      </c>
      <c r="O59" s="55">
        <v>41976</v>
      </c>
      <c r="P59" s="90" t="s">
        <v>4823</v>
      </c>
      <c r="Q59" s="91" t="s">
        <v>4823</v>
      </c>
      <c r="R59" s="68" t="s">
        <v>4823</v>
      </c>
      <c r="S59" s="68" t="s">
        <v>4823</v>
      </c>
      <c r="T59" s="59"/>
      <c r="U59" s="89"/>
      <c r="V59" s="62"/>
      <c r="W59" s="62"/>
      <c r="X59" s="62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idden="1" x14ac:dyDescent="0.2">
      <c r="A60" s="46">
        <f t="shared" si="0"/>
        <v>55</v>
      </c>
      <c r="B60" s="56">
        <v>41864</v>
      </c>
      <c r="C60" s="48" t="s">
        <v>4963</v>
      </c>
      <c r="D60" s="48" t="s">
        <v>4827</v>
      </c>
      <c r="E60" s="49">
        <v>8</v>
      </c>
      <c r="F60" s="49"/>
      <c r="G60" s="64" t="s">
        <v>4823</v>
      </c>
      <c r="H60" s="64" t="s">
        <v>4828</v>
      </c>
      <c r="I60" s="65" t="s">
        <v>4964</v>
      </c>
      <c r="J60" s="63">
        <v>41865</v>
      </c>
      <c r="K60" s="52">
        <v>41869</v>
      </c>
      <c r="L60" s="53">
        <v>8</v>
      </c>
      <c r="M60" s="54">
        <v>550</v>
      </c>
      <c r="N60" s="47">
        <v>41991</v>
      </c>
      <c r="O60" s="55">
        <v>41968</v>
      </c>
      <c r="P60" s="56">
        <v>42580</v>
      </c>
      <c r="Q60" s="57">
        <f>E60</f>
        <v>8</v>
      </c>
      <c r="R60" s="58">
        <v>42573</v>
      </c>
      <c r="S60" s="58">
        <v>42576</v>
      </c>
      <c r="T60" s="59"/>
      <c r="U60" s="89"/>
      <c r="V60" s="62"/>
      <c r="W60" s="62"/>
      <c r="X60" s="62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idden="1" x14ac:dyDescent="0.2">
      <c r="A61" s="46">
        <f t="shared" si="0"/>
        <v>56</v>
      </c>
      <c r="B61" s="56">
        <v>41865</v>
      </c>
      <c r="C61" s="48" t="s">
        <v>4965</v>
      </c>
      <c r="D61" s="48" t="s">
        <v>4966</v>
      </c>
      <c r="E61" s="49">
        <v>3</v>
      </c>
      <c r="F61" s="49"/>
      <c r="G61" s="56">
        <v>41932</v>
      </c>
      <c r="H61" s="64" t="s">
        <v>4824</v>
      </c>
      <c r="I61" s="65" t="s">
        <v>4967</v>
      </c>
      <c r="J61" s="63">
        <v>41871</v>
      </c>
      <c r="K61" s="52" t="s">
        <v>4823</v>
      </c>
      <c r="L61" s="53">
        <v>0</v>
      </c>
      <c r="M61" s="54" t="s">
        <v>4823</v>
      </c>
      <c r="N61" s="47" t="s">
        <v>4823</v>
      </c>
      <c r="O61" s="55" t="s">
        <v>4823</v>
      </c>
      <c r="P61" s="90" t="s">
        <v>4823</v>
      </c>
      <c r="Q61" s="91" t="s">
        <v>4823</v>
      </c>
      <c r="R61" s="68" t="s">
        <v>4823</v>
      </c>
      <c r="S61" s="68" t="s">
        <v>4823</v>
      </c>
      <c r="T61" s="59"/>
      <c r="U61" s="89"/>
      <c r="V61" s="62"/>
      <c r="W61" s="62"/>
      <c r="X61" s="62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idden="1" x14ac:dyDescent="0.2">
      <c r="A62" s="46">
        <f t="shared" si="0"/>
        <v>57</v>
      </c>
      <c r="B62" s="56">
        <v>41866</v>
      </c>
      <c r="C62" s="48" t="s">
        <v>4968</v>
      </c>
      <c r="D62" s="48" t="s">
        <v>4882</v>
      </c>
      <c r="E62" s="49">
        <v>5</v>
      </c>
      <c r="F62" s="49"/>
      <c r="G62" s="64" t="s">
        <v>4823</v>
      </c>
      <c r="H62" s="64" t="s">
        <v>4828</v>
      </c>
      <c r="I62" s="65" t="s">
        <v>4969</v>
      </c>
      <c r="J62" s="63">
        <v>41869</v>
      </c>
      <c r="K62" s="52">
        <v>41871</v>
      </c>
      <c r="L62" s="53">
        <v>5</v>
      </c>
      <c r="M62" s="54">
        <v>550</v>
      </c>
      <c r="N62" s="47">
        <v>41993</v>
      </c>
      <c r="O62" s="55">
        <v>41904</v>
      </c>
      <c r="P62" s="56">
        <v>41937</v>
      </c>
      <c r="Q62" s="57">
        <f>E62</f>
        <v>5</v>
      </c>
      <c r="R62" s="58">
        <v>41934</v>
      </c>
      <c r="S62" s="58">
        <v>41934</v>
      </c>
      <c r="T62" s="59"/>
      <c r="U62" s="89"/>
      <c r="V62" s="62"/>
      <c r="W62" s="62"/>
      <c r="X62" s="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idden="1" x14ac:dyDescent="0.2">
      <c r="A63" s="46">
        <f t="shared" si="0"/>
        <v>58</v>
      </c>
      <c r="B63" s="56">
        <v>41866</v>
      </c>
      <c r="C63" s="48" t="s">
        <v>4970</v>
      </c>
      <c r="D63" s="48" t="s">
        <v>4971</v>
      </c>
      <c r="E63" s="49">
        <v>40</v>
      </c>
      <c r="F63" s="49"/>
      <c r="G63" s="64" t="s">
        <v>4823</v>
      </c>
      <c r="H63" s="64" t="s">
        <v>4824</v>
      </c>
      <c r="I63" s="65" t="s">
        <v>4972</v>
      </c>
      <c r="J63" s="63">
        <v>41869</v>
      </c>
      <c r="K63" s="52">
        <v>41871</v>
      </c>
      <c r="L63" s="53">
        <v>40</v>
      </c>
      <c r="M63" s="54">
        <v>4655.33</v>
      </c>
      <c r="N63" s="47">
        <v>41993</v>
      </c>
      <c r="O63" s="55">
        <v>41983</v>
      </c>
      <c r="P63" s="56" t="s">
        <v>4823</v>
      </c>
      <c r="Q63" s="57" t="s">
        <v>4823</v>
      </c>
      <c r="R63" s="68" t="s">
        <v>4823</v>
      </c>
      <c r="S63" s="68" t="s">
        <v>4823</v>
      </c>
      <c r="T63" s="59"/>
      <c r="U63" s="89"/>
      <c r="V63" s="62"/>
      <c r="W63" s="62"/>
      <c r="X63" s="62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idden="1" x14ac:dyDescent="0.2">
      <c r="A64" s="46">
        <f t="shared" si="0"/>
        <v>59</v>
      </c>
      <c r="B64" s="56">
        <v>41870</v>
      </c>
      <c r="C64" s="48" t="s">
        <v>4973</v>
      </c>
      <c r="D64" s="48" t="s">
        <v>4966</v>
      </c>
      <c r="E64" s="69">
        <v>0.6</v>
      </c>
      <c r="F64" s="69"/>
      <c r="G64" s="64" t="s">
        <v>4823</v>
      </c>
      <c r="H64" s="64" t="s">
        <v>4824</v>
      </c>
      <c r="I64" s="65" t="s">
        <v>4974</v>
      </c>
      <c r="J64" s="63">
        <v>41897</v>
      </c>
      <c r="K64" s="52">
        <v>41898</v>
      </c>
      <c r="L64" s="70">
        <v>0.6</v>
      </c>
      <c r="M64" s="54">
        <v>69.83</v>
      </c>
      <c r="N64" s="47">
        <v>42020</v>
      </c>
      <c r="O64" s="55">
        <v>41926</v>
      </c>
      <c r="P64" s="56">
        <v>41933</v>
      </c>
      <c r="Q64" s="57">
        <f>E64</f>
        <v>0.6</v>
      </c>
      <c r="R64" s="58">
        <v>41932</v>
      </c>
      <c r="S64" s="58">
        <v>41932</v>
      </c>
      <c r="T64" s="59"/>
      <c r="U64" s="89"/>
      <c r="V64" s="62"/>
      <c r="W64" s="62"/>
      <c r="X64" s="62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idden="1" x14ac:dyDescent="0.2">
      <c r="A65" s="46">
        <f t="shared" si="0"/>
        <v>60</v>
      </c>
      <c r="B65" s="56">
        <v>41870</v>
      </c>
      <c r="C65" s="48" t="s">
        <v>4975</v>
      </c>
      <c r="D65" s="48" t="s">
        <v>4827</v>
      </c>
      <c r="E65" s="49">
        <v>3</v>
      </c>
      <c r="F65" s="49"/>
      <c r="G65" s="64" t="s">
        <v>4823</v>
      </c>
      <c r="H65" s="64" t="s">
        <v>4828</v>
      </c>
      <c r="I65" s="65" t="s">
        <v>4976</v>
      </c>
      <c r="J65" s="63">
        <v>41871</v>
      </c>
      <c r="K65" s="52">
        <v>41873</v>
      </c>
      <c r="L65" s="53">
        <v>3</v>
      </c>
      <c r="M65" s="54">
        <v>550</v>
      </c>
      <c r="N65" s="47">
        <v>41995</v>
      </c>
      <c r="O65" s="55">
        <v>41902</v>
      </c>
      <c r="P65" s="56" t="s">
        <v>4823</v>
      </c>
      <c r="Q65" s="57" t="s">
        <v>4823</v>
      </c>
      <c r="R65" s="68" t="s">
        <v>4823</v>
      </c>
      <c r="S65" s="68" t="s">
        <v>4823</v>
      </c>
      <c r="T65" s="59"/>
      <c r="U65" s="89"/>
      <c r="V65" s="62"/>
      <c r="W65" s="62"/>
      <c r="X65" s="62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idden="1" x14ac:dyDescent="0.2">
      <c r="A66" s="46">
        <f t="shared" si="0"/>
        <v>61</v>
      </c>
      <c r="B66" s="56">
        <v>41870</v>
      </c>
      <c r="C66" s="48" t="s">
        <v>4977</v>
      </c>
      <c r="D66" s="48" t="s">
        <v>4827</v>
      </c>
      <c r="E66" s="49">
        <v>3</v>
      </c>
      <c r="F66" s="49"/>
      <c r="G66" s="64" t="s">
        <v>4823</v>
      </c>
      <c r="H66" s="64" t="s">
        <v>4828</v>
      </c>
      <c r="I66" s="65" t="s">
        <v>4978</v>
      </c>
      <c r="J66" s="63">
        <v>41871</v>
      </c>
      <c r="K66" s="52">
        <v>41876</v>
      </c>
      <c r="L66" s="53">
        <v>3</v>
      </c>
      <c r="M66" s="54">
        <v>550</v>
      </c>
      <c r="N66" s="47">
        <v>41998</v>
      </c>
      <c r="O66" s="55">
        <v>41903</v>
      </c>
      <c r="P66" s="56">
        <v>41998</v>
      </c>
      <c r="Q66" s="57">
        <f>E66</f>
        <v>3</v>
      </c>
      <c r="R66" s="58">
        <v>41995</v>
      </c>
      <c r="S66" s="58">
        <v>41995</v>
      </c>
      <c r="T66" s="59"/>
      <c r="U66" s="89"/>
      <c r="V66" s="62"/>
      <c r="W66" s="62"/>
      <c r="X66" s="62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idden="1" x14ac:dyDescent="0.2">
      <c r="A67" s="46">
        <f t="shared" si="0"/>
        <v>62</v>
      </c>
      <c r="B67" s="56">
        <v>41872</v>
      </c>
      <c r="C67" s="48" t="s">
        <v>4979</v>
      </c>
      <c r="D67" s="48" t="s">
        <v>4980</v>
      </c>
      <c r="E67" s="49">
        <v>2</v>
      </c>
      <c r="F67" s="49"/>
      <c r="G67" s="64" t="s">
        <v>4823</v>
      </c>
      <c r="H67" s="64" t="s">
        <v>4828</v>
      </c>
      <c r="I67" s="65" t="s">
        <v>4981</v>
      </c>
      <c r="J67" s="63">
        <v>41876</v>
      </c>
      <c r="K67" s="52">
        <v>41880</v>
      </c>
      <c r="L67" s="53">
        <v>2</v>
      </c>
      <c r="M67" s="54">
        <v>550</v>
      </c>
      <c r="N67" s="47">
        <v>42002</v>
      </c>
      <c r="O67" s="55">
        <v>41934</v>
      </c>
      <c r="P67" s="90" t="s">
        <v>4823</v>
      </c>
      <c r="Q67" s="57" t="s">
        <v>4823</v>
      </c>
      <c r="R67" s="68" t="s">
        <v>4823</v>
      </c>
      <c r="S67" s="68" t="s">
        <v>4823</v>
      </c>
      <c r="T67" s="59"/>
      <c r="U67" s="89"/>
      <c r="V67" s="62"/>
      <c r="W67" s="62"/>
      <c r="X67" s="62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idden="1" x14ac:dyDescent="0.2">
      <c r="A68" s="46">
        <f t="shared" si="0"/>
        <v>63</v>
      </c>
      <c r="B68" s="56">
        <v>41873</v>
      </c>
      <c r="C68" s="48" t="s">
        <v>4982</v>
      </c>
      <c r="D68" s="48" t="s">
        <v>4983</v>
      </c>
      <c r="E68" s="49">
        <v>15</v>
      </c>
      <c r="F68" s="49"/>
      <c r="G68" s="64" t="s">
        <v>4823</v>
      </c>
      <c r="H68" s="64" t="s">
        <v>4828</v>
      </c>
      <c r="I68" s="65" t="s">
        <v>4984</v>
      </c>
      <c r="J68" s="63">
        <v>41878</v>
      </c>
      <c r="K68" s="52">
        <v>41880</v>
      </c>
      <c r="L68" s="53">
        <v>15</v>
      </c>
      <c r="M68" s="54">
        <v>550</v>
      </c>
      <c r="N68" s="47">
        <v>42002</v>
      </c>
      <c r="O68" s="55">
        <v>41983</v>
      </c>
      <c r="P68" s="92">
        <v>42332</v>
      </c>
      <c r="Q68" s="57">
        <f>E68</f>
        <v>15</v>
      </c>
      <c r="R68" s="58">
        <v>42278</v>
      </c>
      <c r="S68" s="58">
        <v>42290</v>
      </c>
      <c r="T68" s="59"/>
      <c r="U68" s="89"/>
      <c r="V68" s="62"/>
      <c r="W68" s="62"/>
      <c r="X68" s="62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idden="1" x14ac:dyDescent="0.2">
      <c r="A69" s="46">
        <f t="shared" si="0"/>
        <v>64</v>
      </c>
      <c r="B69" s="56">
        <v>41877</v>
      </c>
      <c r="C69" s="48" t="s">
        <v>4985</v>
      </c>
      <c r="D69" s="48" t="s">
        <v>4894</v>
      </c>
      <c r="E69" s="49">
        <v>15</v>
      </c>
      <c r="F69" s="49"/>
      <c r="G69" s="64" t="s">
        <v>4823</v>
      </c>
      <c r="H69" s="64" t="s">
        <v>4824</v>
      </c>
      <c r="I69" s="65" t="s">
        <v>4986</v>
      </c>
      <c r="J69" s="63">
        <v>41877</v>
      </c>
      <c r="K69" s="52">
        <v>41880</v>
      </c>
      <c r="L69" s="53">
        <v>15</v>
      </c>
      <c r="M69" s="54">
        <v>550</v>
      </c>
      <c r="N69" s="47">
        <v>41895</v>
      </c>
      <c r="O69" s="55">
        <v>41881</v>
      </c>
      <c r="P69" s="56">
        <v>41884</v>
      </c>
      <c r="Q69" s="57">
        <f>E69</f>
        <v>15</v>
      </c>
      <c r="R69" s="58">
        <v>41883</v>
      </c>
      <c r="S69" s="58">
        <v>41883</v>
      </c>
      <c r="T69" s="59"/>
      <c r="U69" s="89"/>
      <c r="V69" s="62"/>
      <c r="W69" s="62"/>
      <c r="X69" s="62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idden="1" x14ac:dyDescent="0.2">
      <c r="A70" s="46">
        <f t="shared" si="0"/>
        <v>65</v>
      </c>
      <c r="B70" s="56">
        <v>41877</v>
      </c>
      <c r="C70" s="48" t="s">
        <v>4987</v>
      </c>
      <c r="D70" s="48" t="s">
        <v>4827</v>
      </c>
      <c r="E70" s="49">
        <v>15</v>
      </c>
      <c r="F70" s="49"/>
      <c r="G70" s="64" t="s">
        <v>4823</v>
      </c>
      <c r="H70" s="64" t="s">
        <v>4828</v>
      </c>
      <c r="I70" s="65" t="s">
        <v>4988</v>
      </c>
      <c r="J70" s="63">
        <v>41879</v>
      </c>
      <c r="K70" s="52">
        <v>41884</v>
      </c>
      <c r="L70" s="53">
        <v>15</v>
      </c>
      <c r="M70" s="54">
        <v>550</v>
      </c>
      <c r="N70" s="47">
        <v>42006</v>
      </c>
      <c r="O70" s="55">
        <v>41885</v>
      </c>
      <c r="P70" s="56">
        <v>41892</v>
      </c>
      <c r="Q70" s="57">
        <f>E70</f>
        <v>15</v>
      </c>
      <c r="R70" s="58">
        <v>41887</v>
      </c>
      <c r="S70" s="58">
        <v>41887</v>
      </c>
      <c r="T70" s="59"/>
      <c r="U70" s="89"/>
      <c r="V70" s="62"/>
      <c r="W70" s="62"/>
      <c r="X70" s="62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idden="1" x14ac:dyDescent="0.2">
      <c r="A71" s="46">
        <f t="shared" ref="A71:A95" si="3">1+A70</f>
        <v>66</v>
      </c>
      <c r="B71" s="56">
        <v>41880</v>
      </c>
      <c r="C71" s="48" t="s">
        <v>4989</v>
      </c>
      <c r="D71" s="48" t="s">
        <v>4958</v>
      </c>
      <c r="E71" s="49">
        <v>15</v>
      </c>
      <c r="F71" s="49"/>
      <c r="G71" s="64" t="s">
        <v>4823</v>
      </c>
      <c r="H71" s="64" t="s">
        <v>4828</v>
      </c>
      <c r="I71" s="65" t="s">
        <v>4990</v>
      </c>
      <c r="J71" s="63">
        <v>41887</v>
      </c>
      <c r="K71" s="52">
        <v>41890</v>
      </c>
      <c r="L71" s="53">
        <v>15</v>
      </c>
      <c r="M71" s="54">
        <v>550</v>
      </c>
      <c r="N71" s="47">
        <v>42012</v>
      </c>
      <c r="O71" s="55">
        <v>41902</v>
      </c>
      <c r="P71" s="56">
        <v>41912</v>
      </c>
      <c r="Q71" s="57">
        <f>E71</f>
        <v>15</v>
      </c>
      <c r="R71" s="58">
        <v>41911</v>
      </c>
      <c r="S71" s="58">
        <v>41911</v>
      </c>
      <c r="T71" s="59"/>
      <c r="U71" s="89"/>
      <c r="V71" s="62"/>
      <c r="W71" s="62"/>
      <c r="X71" s="62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idden="1" x14ac:dyDescent="0.2">
      <c r="A72" s="46">
        <f t="shared" si="3"/>
        <v>67</v>
      </c>
      <c r="B72" s="56">
        <v>41883</v>
      </c>
      <c r="C72" s="48" t="s">
        <v>4991</v>
      </c>
      <c r="D72" s="48" t="s">
        <v>4992</v>
      </c>
      <c r="E72" s="49">
        <v>566</v>
      </c>
      <c r="F72" s="49"/>
      <c r="G72" s="56">
        <v>41953</v>
      </c>
      <c r="H72" s="64" t="s">
        <v>4824</v>
      </c>
      <c r="I72" s="65" t="s">
        <v>4993</v>
      </c>
      <c r="J72" s="63">
        <v>41892</v>
      </c>
      <c r="K72" s="52" t="s">
        <v>4823</v>
      </c>
      <c r="L72" s="93">
        <v>0</v>
      </c>
      <c r="M72" s="54" t="s">
        <v>4823</v>
      </c>
      <c r="N72" s="47" t="s">
        <v>4823</v>
      </c>
      <c r="O72" s="55" t="s">
        <v>4823</v>
      </c>
      <c r="P72" s="56" t="s">
        <v>4823</v>
      </c>
      <c r="Q72" s="57" t="s">
        <v>4823</v>
      </c>
      <c r="R72" s="68" t="s">
        <v>4823</v>
      </c>
      <c r="S72" s="68" t="s">
        <v>4823</v>
      </c>
      <c r="T72" s="59"/>
      <c r="U72" s="89"/>
      <c r="V72" s="62"/>
      <c r="W72" s="62"/>
      <c r="X72" s="6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idden="1" x14ac:dyDescent="0.2">
      <c r="A73" s="46">
        <f t="shared" si="3"/>
        <v>68</v>
      </c>
      <c r="B73" s="56">
        <v>41883</v>
      </c>
      <c r="C73" s="48" t="s">
        <v>4994</v>
      </c>
      <c r="D73" s="48" t="s">
        <v>4992</v>
      </c>
      <c r="E73" s="49">
        <v>725</v>
      </c>
      <c r="F73" s="49"/>
      <c r="G73" s="56">
        <v>41953</v>
      </c>
      <c r="H73" s="64" t="s">
        <v>4824</v>
      </c>
      <c r="I73" s="65" t="s">
        <v>4995</v>
      </c>
      <c r="J73" s="63">
        <v>41892</v>
      </c>
      <c r="K73" s="52" t="s">
        <v>4823</v>
      </c>
      <c r="L73" s="93">
        <v>0</v>
      </c>
      <c r="M73" s="54" t="s">
        <v>4823</v>
      </c>
      <c r="N73" s="47" t="s">
        <v>4823</v>
      </c>
      <c r="O73" s="55" t="s">
        <v>4823</v>
      </c>
      <c r="P73" s="56" t="s">
        <v>4823</v>
      </c>
      <c r="Q73" s="57" t="s">
        <v>4823</v>
      </c>
      <c r="R73" s="68" t="s">
        <v>4823</v>
      </c>
      <c r="S73" s="68" t="s">
        <v>4823</v>
      </c>
      <c r="T73" s="59"/>
      <c r="U73" s="89"/>
      <c r="V73" s="62"/>
      <c r="W73" s="62"/>
      <c r="X73" s="62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idden="1" x14ac:dyDescent="0.2">
      <c r="A74" s="46">
        <f t="shared" si="3"/>
        <v>69</v>
      </c>
      <c r="B74" s="56">
        <v>41884</v>
      </c>
      <c r="C74" s="48" t="s">
        <v>4996</v>
      </c>
      <c r="D74" s="94" t="s">
        <v>4997</v>
      </c>
      <c r="E74" s="49">
        <v>10</v>
      </c>
      <c r="F74" s="49"/>
      <c r="G74" s="64" t="s">
        <v>4823</v>
      </c>
      <c r="H74" s="64" t="s">
        <v>4824</v>
      </c>
      <c r="I74" s="65" t="s">
        <v>4998</v>
      </c>
      <c r="J74" s="63">
        <v>41890</v>
      </c>
      <c r="K74" s="52">
        <v>41908</v>
      </c>
      <c r="L74" s="53">
        <v>10</v>
      </c>
      <c r="M74" s="54">
        <v>550</v>
      </c>
      <c r="N74" s="47">
        <v>42030</v>
      </c>
      <c r="O74" s="55">
        <v>41914</v>
      </c>
      <c r="P74" s="56">
        <v>41930</v>
      </c>
      <c r="Q74" s="57">
        <f>E74</f>
        <v>10</v>
      </c>
      <c r="R74" s="58">
        <v>41929</v>
      </c>
      <c r="S74" s="58">
        <v>41929</v>
      </c>
      <c r="T74" s="59"/>
      <c r="U74" s="89"/>
      <c r="V74" s="62"/>
      <c r="W74" s="62"/>
      <c r="X74" s="62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idden="1" x14ac:dyDescent="0.2">
      <c r="A75" s="46">
        <f t="shared" si="3"/>
        <v>70</v>
      </c>
      <c r="B75" s="56">
        <v>41885</v>
      </c>
      <c r="C75" s="48" t="s">
        <v>4999</v>
      </c>
      <c r="D75" s="48" t="s">
        <v>4827</v>
      </c>
      <c r="E75" s="49">
        <v>5</v>
      </c>
      <c r="F75" s="49"/>
      <c r="G75" s="64" t="s">
        <v>4823</v>
      </c>
      <c r="H75" s="64" t="s">
        <v>4828</v>
      </c>
      <c r="I75" s="65" t="s">
        <v>5000</v>
      </c>
      <c r="J75" s="63">
        <v>41885</v>
      </c>
      <c r="K75" s="52">
        <v>41887</v>
      </c>
      <c r="L75" s="53">
        <v>5</v>
      </c>
      <c r="M75" s="54">
        <v>550</v>
      </c>
      <c r="N75" s="47">
        <v>42009</v>
      </c>
      <c r="O75" s="55">
        <v>41889</v>
      </c>
      <c r="P75" s="56">
        <v>41892</v>
      </c>
      <c r="Q75" s="57">
        <f>E75</f>
        <v>5</v>
      </c>
      <c r="R75" s="58">
        <v>41891</v>
      </c>
      <c r="S75" s="58">
        <v>41891</v>
      </c>
      <c r="T75" s="59"/>
      <c r="U75" s="89"/>
      <c r="V75" s="62"/>
      <c r="W75" s="62"/>
      <c r="X75" s="62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idden="1" x14ac:dyDescent="0.2">
      <c r="A76" s="46">
        <f t="shared" si="3"/>
        <v>71</v>
      </c>
      <c r="B76" s="56">
        <v>41885</v>
      </c>
      <c r="C76" s="48" t="s">
        <v>5001</v>
      </c>
      <c r="D76" s="48" t="s">
        <v>4827</v>
      </c>
      <c r="E76" s="49">
        <v>5</v>
      </c>
      <c r="F76" s="49"/>
      <c r="G76" s="64" t="s">
        <v>4823</v>
      </c>
      <c r="H76" s="64" t="s">
        <v>4828</v>
      </c>
      <c r="I76" s="65" t="s">
        <v>5002</v>
      </c>
      <c r="J76" s="63">
        <v>41886</v>
      </c>
      <c r="K76" s="52">
        <v>41887</v>
      </c>
      <c r="L76" s="53">
        <v>5</v>
      </c>
      <c r="M76" s="54">
        <v>550</v>
      </c>
      <c r="N76" s="47">
        <v>42009</v>
      </c>
      <c r="O76" s="55">
        <v>41892</v>
      </c>
      <c r="P76" s="56">
        <v>41902</v>
      </c>
      <c r="Q76" s="57">
        <f>E76</f>
        <v>5</v>
      </c>
      <c r="R76" s="58">
        <v>41897</v>
      </c>
      <c r="S76" s="58">
        <v>41897</v>
      </c>
      <c r="T76" s="59"/>
      <c r="U76" s="89"/>
      <c r="V76" s="62"/>
      <c r="W76" s="62"/>
      <c r="X76" s="62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idden="1" x14ac:dyDescent="0.2">
      <c r="A77" s="46">
        <f t="shared" si="3"/>
        <v>72</v>
      </c>
      <c r="B77" s="56">
        <v>41887</v>
      </c>
      <c r="C77" s="48" t="s">
        <v>5003</v>
      </c>
      <c r="D77" s="48" t="s">
        <v>4958</v>
      </c>
      <c r="E77" s="49">
        <v>15</v>
      </c>
      <c r="F77" s="49"/>
      <c r="G77" s="64" t="s">
        <v>4823</v>
      </c>
      <c r="H77" s="64" t="s">
        <v>4828</v>
      </c>
      <c r="I77" s="65" t="s">
        <v>5004</v>
      </c>
      <c r="J77" s="63">
        <v>41892</v>
      </c>
      <c r="K77" s="52">
        <v>41897</v>
      </c>
      <c r="L77" s="53">
        <v>15</v>
      </c>
      <c r="M77" s="54">
        <v>550</v>
      </c>
      <c r="N77" s="47">
        <v>42019</v>
      </c>
      <c r="O77" s="55">
        <v>41942</v>
      </c>
      <c r="P77" s="56">
        <v>41953</v>
      </c>
      <c r="Q77" s="57">
        <f>E77</f>
        <v>15</v>
      </c>
      <c r="R77" s="58">
        <v>41950</v>
      </c>
      <c r="S77" s="58">
        <v>41950</v>
      </c>
      <c r="T77" s="59"/>
      <c r="U77" s="89"/>
      <c r="V77" s="62"/>
      <c r="W77" s="62"/>
      <c r="X77" s="62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idden="1" x14ac:dyDescent="0.2">
      <c r="A78" s="46">
        <f t="shared" si="3"/>
        <v>73</v>
      </c>
      <c r="B78" s="56">
        <v>41887</v>
      </c>
      <c r="C78" s="48" t="s">
        <v>5005</v>
      </c>
      <c r="D78" s="48" t="s">
        <v>5006</v>
      </c>
      <c r="E78" s="49">
        <v>40</v>
      </c>
      <c r="F78" s="49"/>
      <c r="G78" s="64" t="s">
        <v>4823</v>
      </c>
      <c r="H78" s="64" t="s">
        <v>4828</v>
      </c>
      <c r="I78" s="65" t="s">
        <v>5007</v>
      </c>
      <c r="J78" s="63">
        <v>41892</v>
      </c>
      <c r="K78" s="52">
        <v>41899</v>
      </c>
      <c r="L78" s="53">
        <v>40</v>
      </c>
      <c r="M78" s="54">
        <v>4655.34</v>
      </c>
      <c r="N78" s="47">
        <v>42021</v>
      </c>
      <c r="O78" s="55">
        <v>41998</v>
      </c>
      <c r="P78" s="56" t="s">
        <v>4823</v>
      </c>
      <c r="Q78" s="57" t="s">
        <v>4823</v>
      </c>
      <c r="R78" s="68" t="s">
        <v>4823</v>
      </c>
      <c r="S78" s="68" t="s">
        <v>4823</v>
      </c>
      <c r="T78" s="59"/>
      <c r="U78" s="89"/>
      <c r="V78" s="62"/>
      <c r="W78" s="62"/>
      <c r="X78" s="62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idden="1" x14ac:dyDescent="0.2">
      <c r="A79" s="46">
        <f t="shared" si="3"/>
        <v>74</v>
      </c>
      <c r="B79" s="56">
        <v>41887</v>
      </c>
      <c r="C79" s="48" t="s">
        <v>5008</v>
      </c>
      <c r="D79" s="48" t="s">
        <v>4842</v>
      </c>
      <c r="E79" s="49">
        <v>5</v>
      </c>
      <c r="F79" s="49"/>
      <c r="G79" s="64" t="s">
        <v>4823</v>
      </c>
      <c r="H79" s="64" t="s">
        <v>4828</v>
      </c>
      <c r="I79" s="65" t="s">
        <v>5009</v>
      </c>
      <c r="J79" s="63">
        <v>41898</v>
      </c>
      <c r="K79" s="52">
        <v>41900</v>
      </c>
      <c r="L79" s="53">
        <v>5</v>
      </c>
      <c r="M79" s="54">
        <v>550</v>
      </c>
      <c r="N79" s="47">
        <v>42022</v>
      </c>
      <c r="O79" s="55">
        <v>41999</v>
      </c>
      <c r="P79" s="56" t="s">
        <v>4823</v>
      </c>
      <c r="Q79" s="57" t="s">
        <v>4823</v>
      </c>
      <c r="R79" s="68" t="s">
        <v>4823</v>
      </c>
      <c r="S79" s="68" t="s">
        <v>4823</v>
      </c>
      <c r="T79" s="59"/>
      <c r="U79" s="89"/>
      <c r="V79" s="62"/>
      <c r="W79" s="62"/>
      <c r="X79" s="62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idden="1" x14ac:dyDescent="0.2">
      <c r="A80" s="46">
        <f t="shared" si="3"/>
        <v>75</v>
      </c>
      <c r="B80" s="56">
        <v>41890</v>
      </c>
      <c r="C80" s="48" t="s">
        <v>5010</v>
      </c>
      <c r="D80" s="48" t="s">
        <v>4903</v>
      </c>
      <c r="E80" s="49">
        <v>3</v>
      </c>
      <c r="F80" s="49"/>
      <c r="G80" s="64" t="s">
        <v>4823</v>
      </c>
      <c r="H80" s="64" t="s">
        <v>4828</v>
      </c>
      <c r="I80" s="65" t="s">
        <v>5011</v>
      </c>
      <c r="J80" s="63">
        <v>41893</v>
      </c>
      <c r="K80" s="52">
        <v>41894</v>
      </c>
      <c r="L80" s="53">
        <v>3</v>
      </c>
      <c r="M80" s="54">
        <v>550</v>
      </c>
      <c r="N80" s="47">
        <v>42016</v>
      </c>
      <c r="O80" s="55">
        <v>41894</v>
      </c>
      <c r="P80" s="56">
        <v>41897</v>
      </c>
      <c r="Q80" s="57">
        <f>E80</f>
        <v>3</v>
      </c>
      <c r="R80" s="58">
        <v>41894</v>
      </c>
      <c r="S80" s="58">
        <v>41894</v>
      </c>
      <c r="T80" s="59"/>
      <c r="U80" s="89"/>
      <c r="V80" s="62"/>
      <c r="W80" s="62"/>
      <c r="X80" s="62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ht="38.25" hidden="1" x14ac:dyDescent="0.2">
      <c r="A81" s="95">
        <f t="shared" si="3"/>
        <v>76</v>
      </c>
      <c r="B81" s="55">
        <v>41899</v>
      </c>
      <c r="C81" s="96" t="s">
        <v>5012</v>
      </c>
      <c r="D81" s="96" t="s">
        <v>4958</v>
      </c>
      <c r="E81" s="97">
        <v>4</v>
      </c>
      <c r="F81" s="97"/>
      <c r="G81" s="98" t="s">
        <v>4823</v>
      </c>
      <c r="H81" s="98" t="s">
        <v>4828</v>
      </c>
      <c r="I81" s="51" t="s">
        <v>5013</v>
      </c>
      <c r="J81" s="99">
        <v>41904</v>
      </c>
      <c r="K81" s="52">
        <v>41961</v>
      </c>
      <c r="L81" s="100">
        <v>4</v>
      </c>
      <c r="M81" s="101">
        <v>550</v>
      </c>
      <c r="N81" s="99">
        <v>42083</v>
      </c>
      <c r="O81" s="55">
        <v>42014</v>
      </c>
      <c r="P81" s="55" t="s">
        <v>4823</v>
      </c>
      <c r="Q81" s="102" t="s">
        <v>4823</v>
      </c>
      <c r="R81" s="103" t="s">
        <v>4823</v>
      </c>
      <c r="S81" s="103" t="s">
        <v>4823</v>
      </c>
      <c r="T81" s="104" t="s">
        <v>5014</v>
      </c>
      <c r="U81" s="105"/>
      <c r="V81" s="29"/>
      <c r="W81" s="29"/>
      <c r="X81" s="29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</row>
    <row r="82" spans="1:256" hidden="1" x14ac:dyDescent="0.2">
      <c r="A82" s="46">
        <f t="shared" si="3"/>
        <v>77</v>
      </c>
      <c r="B82" s="56">
        <v>41899</v>
      </c>
      <c r="C82" s="48" t="s">
        <v>5015</v>
      </c>
      <c r="D82" s="48" t="s">
        <v>4885</v>
      </c>
      <c r="E82" s="49">
        <v>10</v>
      </c>
      <c r="F82" s="49"/>
      <c r="G82" s="64" t="s">
        <v>4823</v>
      </c>
      <c r="H82" s="64" t="s">
        <v>4828</v>
      </c>
      <c r="I82" s="65" t="s">
        <v>5016</v>
      </c>
      <c r="J82" s="63">
        <v>41904</v>
      </c>
      <c r="K82" s="52">
        <v>41907</v>
      </c>
      <c r="L82" s="53">
        <v>10</v>
      </c>
      <c r="M82" s="54">
        <v>550</v>
      </c>
      <c r="N82" s="47">
        <v>42029</v>
      </c>
      <c r="O82" s="55">
        <v>41945</v>
      </c>
      <c r="P82" s="56">
        <v>41995</v>
      </c>
      <c r="Q82" s="57">
        <f>E82</f>
        <v>10</v>
      </c>
      <c r="R82" s="58">
        <v>41955</v>
      </c>
      <c r="S82" s="58">
        <v>41955</v>
      </c>
      <c r="T82" s="59"/>
      <c r="U82" s="89"/>
      <c r="V82" s="62"/>
      <c r="W82" s="62"/>
      <c r="X82" s="6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idden="1" x14ac:dyDescent="0.2">
      <c r="A83" s="46">
        <f t="shared" si="3"/>
        <v>78</v>
      </c>
      <c r="B83" s="56">
        <v>41913</v>
      </c>
      <c r="C83" s="48" t="s">
        <v>5017</v>
      </c>
      <c r="D83" s="48" t="s">
        <v>4827</v>
      </c>
      <c r="E83" s="49">
        <v>11</v>
      </c>
      <c r="F83" s="49"/>
      <c r="G83" s="64" t="s">
        <v>4823</v>
      </c>
      <c r="H83" s="64" t="s">
        <v>4828</v>
      </c>
      <c r="I83" s="65" t="s">
        <v>5018</v>
      </c>
      <c r="J83" s="63">
        <v>41921</v>
      </c>
      <c r="K83" s="52">
        <v>41925</v>
      </c>
      <c r="L83" s="53">
        <v>11</v>
      </c>
      <c r="M83" s="54">
        <v>550</v>
      </c>
      <c r="N83" s="47">
        <v>42047</v>
      </c>
      <c r="O83" s="55">
        <v>41932</v>
      </c>
      <c r="P83" s="56">
        <v>41943</v>
      </c>
      <c r="Q83" s="57">
        <f>E83</f>
        <v>11</v>
      </c>
      <c r="R83" s="58">
        <v>41941</v>
      </c>
      <c r="S83" s="58">
        <v>41941</v>
      </c>
      <c r="T83" s="59"/>
      <c r="U83" s="89"/>
      <c r="V83" s="62"/>
      <c r="W83" s="62"/>
      <c r="X83" s="62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idden="1" x14ac:dyDescent="0.2">
      <c r="A84" s="46">
        <f t="shared" si="3"/>
        <v>79</v>
      </c>
      <c r="B84" s="56">
        <v>41918</v>
      </c>
      <c r="C84" s="48" t="s">
        <v>5019</v>
      </c>
      <c r="D84" s="48" t="s">
        <v>4891</v>
      </c>
      <c r="E84" s="49">
        <v>15</v>
      </c>
      <c r="F84" s="49"/>
      <c r="G84" s="64" t="s">
        <v>4823</v>
      </c>
      <c r="H84" s="64" t="s">
        <v>4828</v>
      </c>
      <c r="I84" s="51" t="s">
        <v>5020</v>
      </c>
      <c r="J84" s="47">
        <v>41921</v>
      </c>
      <c r="K84" s="52">
        <v>41936</v>
      </c>
      <c r="L84" s="53">
        <v>15</v>
      </c>
      <c r="M84" s="54">
        <v>550</v>
      </c>
      <c r="N84" s="47">
        <v>42058</v>
      </c>
      <c r="O84" s="55">
        <v>41945</v>
      </c>
      <c r="P84" s="56">
        <v>41958</v>
      </c>
      <c r="Q84" s="57">
        <f>E84</f>
        <v>15</v>
      </c>
      <c r="R84" s="58">
        <v>41950</v>
      </c>
      <c r="S84" s="58">
        <v>41950</v>
      </c>
      <c r="T84" s="59"/>
      <c r="U84" s="89"/>
      <c r="V84" s="62"/>
      <c r="W84" s="62"/>
      <c r="X84" s="62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idden="1" x14ac:dyDescent="0.2">
      <c r="A85" s="46">
        <f t="shared" si="3"/>
        <v>80</v>
      </c>
      <c r="B85" s="56">
        <v>41918</v>
      </c>
      <c r="C85" s="48" t="s">
        <v>5021</v>
      </c>
      <c r="D85" s="48" t="s">
        <v>5022</v>
      </c>
      <c r="E85" s="49">
        <v>110</v>
      </c>
      <c r="F85" s="49"/>
      <c r="G85" s="56">
        <v>41982</v>
      </c>
      <c r="H85" s="64" t="s">
        <v>4824</v>
      </c>
      <c r="I85" s="65" t="s">
        <v>5023</v>
      </c>
      <c r="J85" s="63">
        <v>41921</v>
      </c>
      <c r="K85" s="52" t="s">
        <v>4823</v>
      </c>
      <c r="L85" s="53">
        <v>0</v>
      </c>
      <c r="M85" s="54" t="s">
        <v>4823</v>
      </c>
      <c r="N85" s="47" t="s">
        <v>4823</v>
      </c>
      <c r="O85" s="55" t="s">
        <v>4823</v>
      </c>
      <c r="P85" s="90" t="s">
        <v>4823</v>
      </c>
      <c r="Q85" s="57" t="s">
        <v>4823</v>
      </c>
      <c r="R85" s="68" t="s">
        <v>4823</v>
      </c>
      <c r="S85" s="68" t="s">
        <v>4823</v>
      </c>
      <c r="T85" s="59"/>
      <c r="U85" s="89"/>
      <c r="V85" s="62"/>
      <c r="W85" s="62"/>
      <c r="X85" s="62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idden="1" x14ac:dyDescent="0.2">
      <c r="A86" s="46">
        <f t="shared" si="3"/>
        <v>81</v>
      </c>
      <c r="B86" s="56">
        <v>41940</v>
      </c>
      <c r="C86" s="48" t="s">
        <v>5024</v>
      </c>
      <c r="D86" s="48" t="s">
        <v>4851</v>
      </c>
      <c r="E86" s="49">
        <v>2</v>
      </c>
      <c r="F86" s="49"/>
      <c r="G86" s="64" t="s">
        <v>4823</v>
      </c>
      <c r="H86" s="64" t="s">
        <v>4828</v>
      </c>
      <c r="I86" s="65" t="s">
        <v>5025</v>
      </c>
      <c r="J86" s="63">
        <v>41943</v>
      </c>
      <c r="K86" s="52">
        <v>41950</v>
      </c>
      <c r="L86" s="53">
        <v>2</v>
      </c>
      <c r="M86" s="54">
        <v>550</v>
      </c>
      <c r="N86" s="47">
        <v>42072</v>
      </c>
      <c r="O86" s="55">
        <v>41960</v>
      </c>
      <c r="P86" s="56">
        <v>41968</v>
      </c>
      <c r="Q86" s="57">
        <f>E86</f>
        <v>2</v>
      </c>
      <c r="R86" s="58">
        <v>41964</v>
      </c>
      <c r="S86" s="58">
        <v>41964</v>
      </c>
      <c r="T86" s="59"/>
      <c r="U86" s="89"/>
      <c r="V86" s="62"/>
      <c r="W86" s="62"/>
      <c r="X86" s="62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idden="1" x14ac:dyDescent="0.2">
      <c r="A87" s="46">
        <f t="shared" si="3"/>
        <v>82</v>
      </c>
      <c r="B87" s="56">
        <v>41969</v>
      </c>
      <c r="C87" s="48" t="s">
        <v>5026</v>
      </c>
      <c r="D87" s="48" t="s">
        <v>5027</v>
      </c>
      <c r="E87" s="49">
        <v>6</v>
      </c>
      <c r="F87" s="49"/>
      <c r="G87" s="64" t="s">
        <v>4823</v>
      </c>
      <c r="H87" s="64" t="s">
        <v>4824</v>
      </c>
      <c r="I87" s="65" t="s">
        <v>5028</v>
      </c>
      <c r="J87" s="63">
        <v>41971</v>
      </c>
      <c r="K87" s="52">
        <v>41975</v>
      </c>
      <c r="L87" s="53">
        <v>6</v>
      </c>
      <c r="M87" s="54">
        <v>550</v>
      </c>
      <c r="N87" s="47">
        <v>42097</v>
      </c>
      <c r="O87" s="55">
        <v>42014</v>
      </c>
      <c r="P87" s="56">
        <v>42023</v>
      </c>
      <c r="Q87" s="57">
        <f>E87</f>
        <v>6</v>
      </c>
      <c r="R87" s="58">
        <v>42019</v>
      </c>
      <c r="S87" s="58">
        <v>42019</v>
      </c>
      <c r="T87" s="59"/>
      <c r="U87" s="89"/>
      <c r="V87" s="62"/>
      <c r="W87" s="62"/>
      <c r="X87" s="62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idden="1" x14ac:dyDescent="0.2">
      <c r="A88" s="46">
        <f t="shared" si="3"/>
        <v>83</v>
      </c>
      <c r="B88" s="56">
        <v>41969</v>
      </c>
      <c r="C88" s="48" t="s">
        <v>5029</v>
      </c>
      <c r="D88" s="48" t="s">
        <v>5027</v>
      </c>
      <c r="E88" s="69">
        <v>8.5</v>
      </c>
      <c r="F88" s="69"/>
      <c r="G88" s="64" t="s">
        <v>4823</v>
      </c>
      <c r="H88" s="64" t="s">
        <v>4828</v>
      </c>
      <c r="I88" s="65" t="s">
        <v>5030</v>
      </c>
      <c r="J88" s="63">
        <v>41971</v>
      </c>
      <c r="K88" s="52">
        <v>41983</v>
      </c>
      <c r="L88" s="70">
        <v>8.5</v>
      </c>
      <c r="M88" s="54">
        <v>550</v>
      </c>
      <c r="N88" s="47">
        <v>42105</v>
      </c>
      <c r="O88" s="55">
        <v>41998</v>
      </c>
      <c r="P88" s="56">
        <v>42004</v>
      </c>
      <c r="Q88" s="57">
        <f>E88</f>
        <v>8.5</v>
      </c>
      <c r="R88" s="58">
        <v>42003</v>
      </c>
      <c r="S88" s="58">
        <v>42003</v>
      </c>
      <c r="T88" s="59"/>
      <c r="U88" s="89"/>
      <c r="V88" s="62"/>
      <c r="W88" s="62"/>
      <c r="X88" s="62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idden="1" x14ac:dyDescent="0.2">
      <c r="A89" s="46">
        <f t="shared" si="3"/>
        <v>84</v>
      </c>
      <c r="B89" s="56">
        <v>41970</v>
      </c>
      <c r="C89" s="48" t="s">
        <v>5031</v>
      </c>
      <c r="D89" s="48" t="s">
        <v>4842</v>
      </c>
      <c r="E89" s="49">
        <v>5</v>
      </c>
      <c r="F89" s="49"/>
      <c r="G89" s="64" t="s">
        <v>4823</v>
      </c>
      <c r="H89" s="64" t="s">
        <v>4828</v>
      </c>
      <c r="I89" s="51" t="s">
        <v>5032</v>
      </c>
      <c r="J89" s="47">
        <v>41989</v>
      </c>
      <c r="K89" s="52">
        <v>42017</v>
      </c>
      <c r="L89" s="53">
        <v>5</v>
      </c>
      <c r="M89" s="54">
        <v>550</v>
      </c>
      <c r="N89" s="47">
        <v>42139</v>
      </c>
      <c r="O89" s="55">
        <v>42093</v>
      </c>
      <c r="P89" s="56">
        <v>42567</v>
      </c>
      <c r="Q89" s="57">
        <f>E89</f>
        <v>5</v>
      </c>
      <c r="R89" s="58">
        <v>42556</v>
      </c>
      <c r="S89" s="58">
        <v>42559</v>
      </c>
      <c r="T89" s="59"/>
      <c r="U89" s="89"/>
      <c r="V89" s="62"/>
      <c r="W89" s="62"/>
      <c r="X89" s="62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idden="1" x14ac:dyDescent="0.2">
      <c r="A90" s="46">
        <f t="shared" si="3"/>
        <v>85</v>
      </c>
      <c r="B90" s="56">
        <v>41977</v>
      </c>
      <c r="C90" s="48" t="s">
        <v>5033</v>
      </c>
      <c r="D90" s="48" t="s">
        <v>5022</v>
      </c>
      <c r="E90" s="49">
        <v>140</v>
      </c>
      <c r="F90" s="49"/>
      <c r="G90" s="56">
        <v>42050</v>
      </c>
      <c r="H90" s="64" t="s">
        <v>4824</v>
      </c>
      <c r="I90" s="65" t="s">
        <v>5034</v>
      </c>
      <c r="J90" s="63">
        <v>41989</v>
      </c>
      <c r="K90" s="52" t="s">
        <v>4823</v>
      </c>
      <c r="L90" s="53">
        <v>0</v>
      </c>
      <c r="M90" s="54" t="s">
        <v>4823</v>
      </c>
      <c r="N90" s="47" t="s">
        <v>4823</v>
      </c>
      <c r="O90" s="55" t="s">
        <v>4823</v>
      </c>
      <c r="P90" s="90" t="s">
        <v>4823</v>
      </c>
      <c r="Q90" s="57" t="s">
        <v>4823</v>
      </c>
      <c r="R90" s="68" t="s">
        <v>4823</v>
      </c>
      <c r="S90" s="68" t="s">
        <v>4823</v>
      </c>
      <c r="T90" s="59"/>
      <c r="U90" s="89"/>
      <c r="V90" s="62"/>
      <c r="W90" s="62"/>
      <c r="X90" s="62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idden="1" x14ac:dyDescent="0.2">
      <c r="A91" s="46">
        <f t="shared" si="3"/>
        <v>86</v>
      </c>
      <c r="B91" s="56">
        <v>41984</v>
      </c>
      <c r="C91" s="48" t="s">
        <v>5035</v>
      </c>
      <c r="D91" s="48" t="s">
        <v>4888</v>
      </c>
      <c r="E91" s="49">
        <v>15</v>
      </c>
      <c r="F91" s="49"/>
      <c r="G91" s="64" t="s">
        <v>4823</v>
      </c>
      <c r="H91" s="64" t="s">
        <v>4824</v>
      </c>
      <c r="I91" s="65" t="s">
        <v>5036</v>
      </c>
      <c r="J91" s="63">
        <v>41988</v>
      </c>
      <c r="K91" s="52">
        <v>41991</v>
      </c>
      <c r="L91" s="53">
        <v>15</v>
      </c>
      <c r="M91" s="54">
        <v>550</v>
      </c>
      <c r="N91" s="47">
        <v>42113</v>
      </c>
      <c r="O91" s="55">
        <v>42095</v>
      </c>
      <c r="P91" s="90" t="s">
        <v>4823</v>
      </c>
      <c r="Q91" s="57" t="s">
        <v>4823</v>
      </c>
      <c r="R91" s="68" t="s">
        <v>4823</v>
      </c>
      <c r="S91" s="68" t="s">
        <v>4823</v>
      </c>
      <c r="T91" s="59"/>
      <c r="U91" s="89"/>
      <c r="V91" s="62"/>
      <c r="W91" s="62"/>
      <c r="X91" s="62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idden="1" x14ac:dyDescent="0.2">
      <c r="A92" s="46">
        <f t="shared" si="3"/>
        <v>87</v>
      </c>
      <c r="B92" s="56">
        <v>41984</v>
      </c>
      <c r="C92" s="48" t="s">
        <v>5037</v>
      </c>
      <c r="D92" s="48" t="s">
        <v>4842</v>
      </c>
      <c r="E92" s="49">
        <v>8</v>
      </c>
      <c r="F92" s="49"/>
      <c r="G92" s="64" t="s">
        <v>4823</v>
      </c>
      <c r="H92" s="64" t="s">
        <v>4828</v>
      </c>
      <c r="I92" s="65" t="s">
        <v>5038</v>
      </c>
      <c r="J92" s="63">
        <v>41988</v>
      </c>
      <c r="K92" s="52">
        <v>41991</v>
      </c>
      <c r="L92" s="53">
        <v>8</v>
      </c>
      <c r="M92" s="54">
        <v>550</v>
      </c>
      <c r="N92" s="47">
        <v>42113</v>
      </c>
      <c r="O92" s="55">
        <v>42063</v>
      </c>
      <c r="P92" s="56">
        <v>42068</v>
      </c>
      <c r="Q92" s="57">
        <f>E92</f>
        <v>8</v>
      </c>
      <c r="R92" s="58">
        <v>42067</v>
      </c>
      <c r="S92" s="58">
        <v>42067</v>
      </c>
      <c r="T92" s="59"/>
      <c r="U92" s="89"/>
      <c r="V92" s="62"/>
      <c r="W92" s="62"/>
      <c r="X92" s="6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idden="1" x14ac:dyDescent="0.2">
      <c r="A93" s="46">
        <f t="shared" si="3"/>
        <v>88</v>
      </c>
      <c r="B93" s="56">
        <v>41995</v>
      </c>
      <c r="C93" s="48" t="s">
        <v>5039</v>
      </c>
      <c r="D93" s="48" t="s">
        <v>5040</v>
      </c>
      <c r="E93" s="49">
        <v>15</v>
      </c>
      <c r="F93" s="49"/>
      <c r="G93" s="64" t="s">
        <v>4823</v>
      </c>
      <c r="H93" s="64" t="s">
        <v>4824</v>
      </c>
      <c r="I93" s="65" t="s">
        <v>5041</v>
      </c>
      <c r="J93" s="63">
        <v>41995</v>
      </c>
      <c r="K93" s="52">
        <v>42016</v>
      </c>
      <c r="L93" s="53">
        <v>15</v>
      </c>
      <c r="M93" s="54">
        <v>550</v>
      </c>
      <c r="N93" s="47">
        <v>42138</v>
      </c>
      <c r="O93" s="55">
        <v>42104</v>
      </c>
      <c r="P93" s="92">
        <v>42324</v>
      </c>
      <c r="Q93" s="57">
        <f>E93</f>
        <v>15</v>
      </c>
      <c r="R93" s="58">
        <v>42307</v>
      </c>
      <c r="S93" s="58">
        <v>42317</v>
      </c>
      <c r="T93" s="59"/>
      <c r="U93" s="89"/>
      <c r="V93" s="62"/>
      <c r="W93" s="62"/>
      <c r="X93" s="62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idden="1" x14ac:dyDescent="0.2">
      <c r="A94" s="46">
        <f t="shared" si="3"/>
        <v>89</v>
      </c>
      <c r="B94" s="56">
        <v>42003</v>
      </c>
      <c r="C94" s="48" t="s">
        <v>5042</v>
      </c>
      <c r="D94" s="48" t="s">
        <v>4921</v>
      </c>
      <c r="E94" s="49">
        <v>60</v>
      </c>
      <c r="F94" s="49"/>
      <c r="G94" s="64" t="s">
        <v>4823</v>
      </c>
      <c r="H94" s="64" t="s">
        <v>4824</v>
      </c>
      <c r="I94" s="65" t="s">
        <v>5043</v>
      </c>
      <c r="J94" s="63">
        <v>42018</v>
      </c>
      <c r="K94" s="52">
        <v>42030</v>
      </c>
      <c r="L94" s="53">
        <v>60</v>
      </c>
      <c r="M94" s="54">
        <v>17457.509999999998</v>
      </c>
      <c r="N94" s="47">
        <v>42152</v>
      </c>
      <c r="O94" s="55">
        <v>42111</v>
      </c>
      <c r="P94" s="90" t="s">
        <v>4823</v>
      </c>
      <c r="Q94" s="57">
        <f>E94</f>
        <v>60</v>
      </c>
      <c r="R94" s="58">
        <v>42355</v>
      </c>
      <c r="S94" s="58">
        <v>42360</v>
      </c>
      <c r="T94" s="59"/>
      <c r="U94" s="89"/>
      <c r="V94" s="62"/>
      <c r="W94" s="62"/>
      <c r="X94" s="62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44" customFormat="1" ht="25.5" hidden="1" x14ac:dyDescent="0.2">
      <c r="A95" s="46">
        <f t="shared" si="3"/>
        <v>90</v>
      </c>
      <c r="B95" s="56">
        <v>42003</v>
      </c>
      <c r="C95" s="48" t="s">
        <v>4844</v>
      </c>
      <c r="D95" s="48" t="s">
        <v>5044</v>
      </c>
      <c r="E95" s="49">
        <v>1310</v>
      </c>
      <c r="F95" s="49"/>
      <c r="G95" s="64" t="s">
        <v>4823</v>
      </c>
      <c r="H95" s="64" t="s">
        <v>4824</v>
      </c>
      <c r="I95" s="65" t="s">
        <v>5045</v>
      </c>
      <c r="J95" s="63">
        <v>42037</v>
      </c>
      <c r="K95" s="52">
        <v>42111</v>
      </c>
      <c r="L95" s="53">
        <v>1310</v>
      </c>
      <c r="M95" s="54">
        <v>304924.51</v>
      </c>
      <c r="N95" s="47">
        <v>42841</v>
      </c>
      <c r="O95" s="55" t="s">
        <v>4823</v>
      </c>
      <c r="P95" s="90" t="s">
        <v>4823</v>
      </c>
      <c r="Q95" s="49" t="s">
        <v>4823</v>
      </c>
      <c r="R95" s="64" t="s">
        <v>4823</v>
      </c>
      <c r="S95" s="64" t="s">
        <v>4823</v>
      </c>
      <c r="T95" s="59"/>
      <c r="U95" s="106"/>
      <c r="V95" s="106"/>
      <c r="W95" s="106"/>
      <c r="X95" s="106"/>
    </row>
    <row r="96" spans="1:256" ht="12.75" hidden="1" customHeight="1" x14ac:dyDescent="0.2">
      <c r="A96" s="284" t="s">
        <v>5046</v>
      </c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59"/>
      <c r="U96" s="89"/>
      <c r="V96" s="60"/>
      <c r="W96" s="61"/>
      <c r="X96" s="62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idden="1" x14ac:dyDescent="0.2">
      <c r="A97" s="46">
        <v>91</v>
      </c>
      <c r="B97" s="56">
        <v>42016</v>
      </c>
      <c r="C97" s="48" t="s">
        <v>4821</v>
      </c>
      <c r="D97" s="48" t="s">
        <v>4845</v>
      </c>
      <c r="E97" s="49">
        <v>2708</v>
      </c>
      <c r="F97" s="107" t="s">
        <v>4823</v>
      </c>
      <c r="G97" s="56">
        <v>42104</v>
      </c>
      <c r="H97" s="64" t="s">
        <v>4824</v>
      </c>
      <c r="I97" s="65" t="s">
        <v>5047</v>
      </c>
      <c r="J97" s="63">
        <v>42037</v>
      </c>
      <c r="K97" s="52" t="s">
        <v>4823</v>
      </c>
      <c r="L97" s="53">
        <v>0</v>
      </c>
      <c r="M97" s="54" t="s">
        <v>4823</v>
      </c>
      <c r="N97" s="47" t="s">
        <v>4823</v>
      </c>
      <c r="O97" s="55" t="s">
        <v>4823</v>
      </c>
      <c r="P97" s="90" t="s">
        <v>4823</v>
      </c>
      <c r="Q97" s="57" t="s">
        <v>4823</v>
      </c>
      <c r="R97" s="68" t="s">
        <v>4823</v>
      </c>
      <c r="S97" s="68" t="s">
        <v>4823</v>
      </c>
      <c r="T97" s="59"/>
      <c r="U97" s="89"/>
      <c r="V97" s="66"/>
      <c r="W97" s="67"/>
      <c r="X97" s="62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idden="1" x14ac:dyDescent="0.2">
      <c r="A98" s="46">
        <v>92</v>
      </c>
      <c r="B98" s="56">
        <v>42024</v>
      </c>
      <c r="C98" s="48" t="s">
        <v>5048</v>
      </c>
      <c r="D98" s="48" t="s">
        <v>4945</v>
      </c>
      <c r="E98" s="49">
        <v>10</v>
      </c>
      <c r="F98" s="107" t="s">
        <v>5049</v>
      </c>
      <c r="G98" s="64" t="s">
        <v>4823</v>
      </c>
      <c r="H98" s="64" t="s">
        <v>4828</v>
      </c>
      <c r="I98" s="65" t="s">
        <v>5050</v>
      </c>
      <c r="J98" s="63">
        <v>42030</v>
      </c>
      <c r="K98" s="52">
        <v>42031</v>
      </c>
      <c r="L98" s="53">
        <f>E98</f>
        <v>10</v>
      </c>
      <c r="M98" s="54">
        <v>550</v>
      </c>
      <c r="N98" s="47">
        <v>42153</v>
      </c>
      <c r="O98" s="55">
        <v>42045</v>
      </c>
      <c r="P98" s="56">
        <v>42051</v>
      </c>
      <c r="Q98" s="57">
        <f>E98</f>
        <v>10</v>
      </c>
      <c r="R98" s="58">
        <v>42048</v>
      </c>
      <c r="S98" s="58">
        <v>42048</v>
      </c>
      <c r="T98" s="59"/>
      <c r="U98" s="89"/>
      <c r="V98" s="66"/>
      <c r="W98" s="67"/>
      <c r="X98" s="62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idden="1" x14ac:dyDescent="0.2">
      <c r="A99" s="46">
        <v>93</v>
      </c>
      <c r="B99" s="56">
        <v>42034</v>
      </c>
      <c r="C99" s="48" t="s">
        <v>4833</v>
      </c>
      <c r="D99" s="48" t="s">
        <v>5051</v>
      </c>
      <c r="E99" s="49">
        <v>13</v>
      </c>
      <c r="F99" s="107" t="s">
        <v>4823</v>
      </c>
      <c r="G99" s="56" t="s">
        <v>4823</v>
      </c>
      <c r="H99" s="64" t="s">
        <v>4824</v>
      </c>
      <c r="I99" s="51" t="s">
        <v>5052</v>
      </c>
      <c r="J99" s="47">
        <v>42038</v>
      </c>
      <c r="K99" s="52">
        <v>42044</v>
      </c>
      <c r="L99" s="53">
        <f>E99</f>
        <v>13</v>
      </c>
      <c r="M99" s="54">
        <v>550</v>
      </c>
      <c r="N99" s="47">
        <v>42166</v>
      </c>
      <c r="O99" s="55">
        <v>42055</v>
      </c>
      <c r="P99" s="90" t="s">
        <v>4823</v>
      </c>
      <c r="Q99" s="57" t="s">
        <v>4823</v>
      </c>
      <c r="R99" s="68" t="s">
        <v>4823</v>
      </c>
      <c r="S99" s="68" t="s">
        <v>4823</v>
      </c>
      <c r="T99" s="59"/>
      <c r="U99" s="89"/>
      <c r="V99" s="66"/>
      <c r="W99" s="61"/>
      <c r="X99" s="62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idden="1" x14ac:dyDescent="0.2">
      <c r="A100" s="46">
        <v>94</v>
      </c>
      <c r="B100" s="56">
        <v>42034</v>
      </c>
      <c r="C100" s="48" t="s">
        <v>4836</v>
      </c>
      <c r="D100" s="48" t="s">
        <v>4992</v>
      </c>
      <c r="E100" s="49">
        <v>725</v>
      </c>
      <c r="F100" s="107" t="s">
        <v>5049</v>
      </c>
      <c r="G100" s="64" t="s">
        <v>4823</v>
      </c>
      <c r="H100" s="64" t="s">
        <v>4824</v>
      </c>
      <c r="I100" s="65" t="s">
        <v>5053</v>
      </c>
      <c r="J100" s="63">
        <v>42040</v>
      </c>
      <c r="K100" s="52">
        <v>42087</v>
      </c>
      <c r="L100" s="53">
        <f>E100</f>
        <v>725</v>
      </c>
      <c r="M100" s="54">
        <v>89587.96</v>
      </c>
      <c r="N100" s="47">
        <v>42452</v>
      </c>
      <c r="O100" s="55">
        <v>42366</v>
      </c>
      <c r="P100" s="58">
        <v>42433</v>
      </c>
      <c r="Q100" s="57">
        <f>E100</f>
        <v>725</v>
      </c>
      <c r="R100" s="58">
        <v>42431</v>
      </c>
      <c r="S100" s="58">
        <v>42433</v>
      </c>
      <c r="T100" s="59"/>
      <c r="U100" s="89"/>
      <c r="V100" s="66"/>
      <c r="W100" s="72"/>
      <c r="X100" s="62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idden="1" x14ac:dyDescent="0.2">
      <c r="A101" s="46">
        <v>95</v>
      </c>
      <c r="B101" s="56">
        <v>42034</v>
      </c>
      <c r="C101" s="48" t="s">
        <v>5054</v>
      </c>
      <c r="D101" s="48" t="s">
        <v>4992</v>
      </c>
      <c r="E101" s="49">
        <v>566</v>
      </c>
      <c r="F101" s="107" t="s">
        <v>5049</v>
      </c>
      <c r="G101" s="64" t="s">
        <v>4823</v>
      </c>
      <c r="H101" s="64" t="s">
        <v>4824</v>
      </c>
      <c r="I101" s="65" t="s">
        <v>5055</v>
      </c>
      <c r="J101" s="63">
        <v>42040</v>
      </c>
      <c r="K101" s="52">
        <v>42087</v>
      </c>
      <c r="L101" s="53">
        <f>E101</f>
        <v>566</v>
      </c>
      <c r="M101" s="54">
        <v>135813.4</v>
      </c>
      <c r="N101" s="47">
        <v>42452</v>
      </c>
      <c r="O101" s="55">
        <v>42366</v>
      </c>
      <c r="P101" s="92">
        <v>42495</v>
      </c>
      <c r="Q101" s="57">
        <f>E101</f>
        <v>566</v>
      </c>
      <c r="R101" s="58">
        <v>42465</v>
      </c>
      <c r="S101" s="58">
        <v>42494</v>
      </c>
      <c r="T101" s="59"/>
      <c r="U101" s="89"/>
      <c r="V101" s="66"/>
      <c r="W101" s="72"/>
      <c r="X101" s="62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2.75" hidden="1" customHeight="1" x14ac:dyDescent="0.2">
      <c r="A102" s="284" t="s">
        <v>5056</v>
      </c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59"/>
      <c r="U102" s="89"/>
      <c r="V102" s="66"/>
      <c r="W102" s="61"/>
      <c r="X102" s="6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idden="1" x14ac:dyDescent="0.2">
      <c r="A103" s="46">
        <v>96</v>
      </c>
      <c r="B103" s="56">
        <v>42040</v>
      </c>
      <c r="C103" s="48" t="s">
        <v>5057</v>
      </c>
      <c r="D103" s="48" t="s">
        <v>5058</v>
      </c>
      <c r="E103" s="49">
        <v>30</v>
      </c>
      <c r="F103" s="107" t="s">
        <v>5049</v>
      </c>
      <c r="G103" s="64" t="s">
        <v>4823</v>
      </c>
      <c r="H103" s="64" t="s">
        <v>4824</v>
      </c>
      <c r="I103" s="65" t="s">
        <v>5059</v>
      </c>
      <c r="J103" s="63">
        <v>42045</v>
      </c>
      <c r="K103" s="52">
        <v>42048</v>
      </c>
      <c r="L103" s="53">
        <f>E103</f>
        <v>30</v>
      </c>
      <c r="M103" s="54">
        <v>3491.5</v>
      </c>
      <c r="N103" s="47">
        <v>42170</v>
      </c>
      <c r="O103" s="55">
        <v>42051</v>
      </c>
      <c r="P103" s="58">
        <v>42146</v>
      </c>
      <c r="Q103" s="57">
        <f>E103</f>
        <v>30</v>
      </c>
      <c r="R103" s="58">
        <v>42132</v>
      </c>
      <c r="S103" s="58">
        <v>42145</v>
      </c>
      <c r="T103" s="59"/>
      <c r="U103" s="89"/>
      <c r="V103" s="83"/>
      <c r="W103" s="84"/>
      <c r="X103" s="62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idden="1" x14ac:dyDescent="0.2">
      <c r="A104" s="46">
        <v>97</v>
      </c>
      <c r="B104" s="56">
        <v>42041</v>
      </c>
      <c r="C104" s="48" t="s">
        <v>5060</v>
      </c>
      <c r="D104" s="48" t="s">
        <v>4834</v>
      </c>
      <c r="E104" s="49">
        <v>12</v>
      </c>
      <c r="F104" s="107" t="s">
        <v>5049</v>
      </c>
      <c r="G104" s="64" t="s">
        <v>4823</v>
      </c>
      <c r="H104" s="64" t="s">
        <v>4824</v>
      </c>
      <c r="I104" s="65" t="s">
        <v>5061</v>
      </c>
      <c r="J104" s="63">
        <v>42079</v>
      </c>
      <c r="K104" s="52">
        <v>42095</v>
      </c>
      <c r="L104" s="53">
        <f>E104</f>
        <v>12</v>
      </c>
      <c r="M104" s="54">
        <v>550</v>
      </c>
      <c r="N104" s="47">
        <v>42217</v>
      </c>
      <c r="O104" s="55">
        <v>42124</v>
      </c>
      <c r="P104" s="90" t="s">
        <v>4823</v>
      </c>
      <c r="Q104" s="57">
        <f>E104</f>
        <v>12</v>
      </c>
      <c r="R104" s="58">
        <v>42270</v>
      </c>
      <c r="S104" s="58">
        <v>42279</v>
      </c>
      <c r="T104" s="59"/>
      <c r="U104" s="89"/>
      <c r="V104" s="66"/>
      <c r="W104" s="67"/>
      <c r="X104" s="62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idden="1" x14ac:dyDescent="0.2">
      <c r="A105" s="46">
        <v>98</v>
      </c>
      <c r="B105" s="56">
        <v>42041</v>
      </c>
      <c r="C105" s="48" t="s">
        <v>4841</v>
      </c>
      <c r="D105" s="48" t="s">
        <v>5062</v>
      </c>
      <c r="E105" s="49">
        <v>15</v>
      </c>
      <c r="F105" s="107" t="s">
        <v>5049</v>
      </c>
      <c r="G105" s="64" t="s">
        <v>4823</v>
      </c>
      <c r="H105" s="64" t="s">
        <v>4828</v>
      </c>
      <c r="I105" s="65" t="s">
        <v>5063</v>
      </c>
      <c r="J105" s="63">
        <v>42045</v>
      </c>
      <c r="K105" s="52">
        <v>42048</v>
      </c>
      <c r="L105" s="53">
        <f>E105</f>
        <v>15</v>
      </c>
      <c r="M105" s="54">
        <v>550</v>
      </c>
      <c r="N105" s="47">
        <v>42170</v>
      </c>
      <c r="O105" s="55">
        <v>42053</v>
      </c>
      <c r="P105" s="56">
        <v>42062</v>
      </c>
      <c r="Q105" s="57">
        <f>E105</f>
        <v>15</v>
      </c>
      <c r="R105" s="58">
        <v>42059</v>
      </c>
      <c r="S105" s="58">
        <v>42059</v>
      </c>
      <c r="T105" s="59"/>
      <c r="U105" s="89"/>
      <c r="V105" s="66"/>
      <c r="W105" s="61"/>
      <c r="X105" s="62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idden="1" x14ac:dyDescent="0.2">
      <c r="A106" s="46">
        <v>99</v>
      </c>
      <c r="B106" s="56">
        <v>42053</v>
      </c>
      <c r="C106" s="48" t="s">
        <v>4847</v>
      </c>
      <c r="D106" s="48" t="s">
        <v>5064</v>
      </c>
      <c r="E106" s="49">
        <v>25</v>
      </c>
      <c r="F106" s="107" t="s">
        <v>5049</v>
      </c>
      <c r="G106" s="64" t="s">
        <v>4823</v>
      </c>
      <c r="H106" s="64" t="s">
        <v>4828</v>
      </c>
      <c r="I106" s="51" t="s">
        <v>5065</v>
      </c>
      <c r="J106" s="47">
        <v>42055</v>
      </c>
      <c r="K106" s="52">
        <v>42073</v>
      </c>
      <c r="L106" s="53">
        <f>E106</f>
        <v>25</v>
      </c>
      <c r="M106" s="54">
        <v>2909.59</v>
      </c>
      <c r="N106" s="47">
        <v>42195</v>
      </c>
      <c r="O106" s="55">
        <v>42081</v>
      </c>
      <c r="P106" s="56">
        <v>42094</v>
      </c>
      <c r="Q106" s="57">
        <f>E106</f>
        <v>25</v>
      </c>
      <c r="R106" s="58">
        <v>42089</v>
      </c>
      <c r="S106" s="58">
        <v>42089</v>
      </c>
      <c r="T106" s="59"/>
      <c r="U106" s="89"/>
      <c r="V106" s="66"/>
      <c r="W106" s="67"/>
      <c r="X106" s="62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idden="1" x14ac:dyDescent="0.2">
      <c r="A107" s="46">
        <v>100</v>
      </c>
      <c r="B107" s="56">
        <v>42062</v>
      </c>
      <c r="C107" s="48" t="s">
        <v>4850</v>
      </c>
      <c r="D107" s="48" t="s">
        <v>4842</v>
      </c>
      <c r="E107" s="49">
        <v>5</v>
      </c>
      <c r="F107" s="107" t="s">
        <v>5049</v>
      </c>
      <c r="G107" s="64" t="s">
        <v>4823</v>
      </c>
      <c r="H107" s="64" t="s">
        <v>4828</v>
      </c>
      <c r="I107" s="65" t="s">
        <v>5066</v>
      </c>
      <c r="J107" s="63">
        <v>42066</v>
      </c>
      <c r="K107" s="52">
        <v>42073</v>
      </c>
      <c r="L107" s="53">
        <f>E107</f>
        <v>5</v>
      </c>
      <c r="M107" s="54">
        <v>550</v>
      </c>
      <c r="N107" s="47">
        <v>42195</v>
      </c>
      <c r="O107" s="55">
        <v>42129</v>
      </c>
      <c r="P107" s="56" t="s">
        <v>4823</v>
      </c>
      <c r="Q107" s="57">
        <f>E107</f>
        <v>5</v>
      </c>
      <c r="R107" s="58">
        <v>42139</v>
      </c>
      <c r="S107" s="58">
        <v>42236</v>
      </c>
      <c r="T107" s="59"/>
      <c r="U107" s="89"/>
      <c r="V107" s="66"/>
      <c r="W107" s="67"/>
      <c r="X107" s="62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2.75" hidden="1" customHeight="1" x14ac:dyDescent="0.2">
      <c r="A108" s="284" t="s">
        <v>5067</v>
      </c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59"/>
      <c r="U108" s="89"/>
      <c r="V108" s="66"/>
      <c r="W108" s="72"/>
      <c r="X108" s="62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idden="1" x14ac:dyDescent="0.2">
      <c r="A109" s="46">
        <f>1+A107</f>
        <v>101</v>
      </c>
      <c r="B109" s="56">
        <v>42074</v>
      </c>
      <c r="C109" s="48" t="s">
        <v>4862</v>
      </c>
      <c r="D109" s="48" t="s">
        <v>4842</v>
      </c>
      <c r="E109" s="49">
        <v>5</v>
      </c>
      <c r="F109" s="107" t="s">
        <v>5049</v>
      </c>
      <c r="G109" s="64" t="s">
        <v>4823</v>
      </c>
      <c r="H109" s="64" t="s">
        <v>4828</v>
      </c>
      <c r="I109" s="65" t="s">
        <v>5068</v>
      </c>
      <c r="J109" s="63">
        <v>42076</v>
      </c>
      <c r="K109" s="52">
        <v>42080</v>
      </c>
      <c r="L109" s="53">
        <f>E109</f>
        <v>5</v>
      </c>
      <c r="M109" s="54">
        <v>550</v>
      </c>
      <c r="N109" s="47">
        <v>42202</v>
      </c>
      <c r="O109" s="55">
        <v>42097</v>
      </c>
      <c r="P109" s="56">
        <v>42108</v>
      </c>
      <c r="Q109" s="57">
        <f>E109</f>
        <v>5</v>
      </c>
      <c r="R109" s="58">
        <v>42100</v>
      </c>
      <c r="S109" s="58">
        <v>42100</v>
      </c>
      <c r="T109" s="59"/>
      <c r="U109" s="89"/>
      <c r="V109" s="62"/>
      <c r="W109" s="62"/>
      <c r="X109" s="62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idden="1" x14ac:dyDescent="0.2">
      <c r="A110" s="46">
        <f>1+A109</f>
        <v>102</v>
      </c>
      <c r="B110" s="56">
        <v>42081</v>
      </c>
      <c r="C110" s="48" t="s">
        <v>5069</v>
      </c>
      <c r="D110" s="48" t="s">
        <v>5040</v>
      </c>
      <c r="E110" s="49">
        <v>15</v>
      </c>
      <c r="F110" s="107" t="s">
        <v>5049</v>
      </c>
      <c r="G110" s="64" t="s">
        <v>4823</v>
      </c>
      <c r="H110" s="64" t="s">
        <v>4824</v>
      </c>
      <c r="I110" s="65" t="s">
        <v>5070</v>
      </c>
      <c r="J110" s="63">
        <v>42082</v>
      </c>
      <c r="K110" s="52">
        <v>42088</v>
      </c>
      <c r="L110" s="53">
        <f>E110</f>
        <v>15</v>
      </c>
      <c r="M110" s="54">
        <v>1745.75</v>
      </c>
      <c r="N110" s="47">
        <v>42210</v>
      </c>
      <c r="O110" s="55">
        <v>42096</v>
      </c>
      <c r="P110" s="56">
        <v>42124</v>
      </c>
      <c r="Q110" s="57">
        <f>E110</f>
        <v>15</v>
      </c>
      <c r="R110" s="58">
        <v>42100</v>
      </c>
      <c r="S110" s="58">
        <v>42122</v>
      </c>
      <c r="T110" s="59"/>
      <c r="U110" s="89"/>
      <c r="V110" s="62"/>
      <c r="W110" s="62"/>
      <c r="X110" s="62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idden="1" x14ac:dyDescent="0.2">
      <c r="A111" s="46">
        <f>1+A110</f>
        <v>103</v>
      </c>
      <c r="B111" s="56">
        <v>42082</v>
      </c>
      <c r="C111" s="48" t="s">
        <v>5071</v>
      </c>
      <c r="D111" s="48" t="s">
        <v>4917</v>
      </c>
      <c r="E111" s="49">
        <v>7</v>
      </c>
      <c r="F111" s="107" t="s">
        <v>5049</v>
      </c>
      <c r="G111" s="64" t="s">
        <v>4823</v>
      </c>
      <c r="H111" s="64" t="s">
        <v>4828</v>
      </c>
      <c r="I111" s="65" t="s">
        <v>5072</v>
      </c>
      <c r="J111" s="63">
        <v>42083</v>
      </c>
      <c r="K111" s="52">
        <v>42087</v>
      </c>
      <c r="L111" s="53">
        <f>E111</f>
        <v>7</v>
      </c>
      <c r="M111" s="54">
        <v>550</v>
      </c>
      <c r="N111" s="47">
        <v>42209</v>
      </c>
      <c r="O111" s="55">
        <v>42093</v>
      </c>
      <c r="P111" s="92">
        <v>42427</v>
      </c>
      <c r="Q111" s="57">
        <f>E111</f>
        <v>7</v>
      </c>
      <c r="R111" s="58">
        <v>42352</v>
      </c>
      <c r="S111" s="58">
        <v>42426</v>
      </c>
      <c r="T111" s="59"/>
      <c r="U111" s="89"/>
      <c r="V111" s="62"/>
      <c r="W111" s="62"/>
      <c r="X111" s="62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idden="1" x14ac:dyDescent="0.2">
      <c r="A112" s="46">
        <f>1+A111</f>
        <v>104</v>
      </c>
      <c r="B112" s="56">
        <v>42089</v>
      </c>
      <c r="C112" s="48" t="s">
        <v>5073</v>
      </c>
      <c r="D112" s="48" t="s">
        <v>5074</v>
      </c>
      <c r="E112" s="49">
        <v>25</v>
      </c>
      <c r="F112" s="107" t="s">
        <v>5049</v>
      </c>
      <c r="G112" s="64" t="s">
        <v>4823</v>
      </c>
      <c r="H112" s="64" t="s">
        <v>4828</v>
      </c>
      <c r="I112" s="65" t="s">
        <v>5075</v>
      </c>
      <c r="J112" s="63">
        <v>42095</v>
      </c>
      <c r="K112" s="52">
        <v>42096</v>
      </c>
      <c r="L112" s="53">
        <f>E112</f>
        <v>25</v>
      </c>
      <c r="M112" s="54">
        <v>2909.59</v>
      </c>
      <c r="N112" s="47">
        <v>42218</v>
      </c>
      <c r="O112" s="55">
        <v>42104</v>
      </c>
      <c r="P112" s="58">
        <v>42147</v>
      </c>
      <c r="Q112" s="57">
        <f>E112</f>
        <v>25</v>
      </c>
      <c r="R112" s="58">
        <v>42143</v>
      </c>
      <c r="S112" s="58">
        <v>42146</v>
      </c>
      <c r="T112" s="59"/>
      <c r="U112" s="89"/>
      <c r="V112" s="62"/>
      <c r="W112" s="62"/>
      <c r="X112" s="6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idden="1" x14ac:dyDescent="0.2">
      <c r="A113" s="46">
        <f>1+A112</f>
        <v>105</v>
      </c>
      <c r="B113" s="56">
        <v>42089</v>
      </c>
      <c r="C113" s="48" t="s">
        <v>5076</v>
      </c>
      <c r="D113" s="48" t="s">
        <v>4845</v>
      </c>
      <c r="E113" s="49">
        <v>3171</v>
      </c>
      <c r="F113" s="107" t="s">
        <v>4823</v>
      </c>
      <c r="G113" s="56">
        <v>42104</v>
      </c>
      <c r="H113" s="64" t="s">
        <v>4824</v>
      </c>
      <c r="I113" s="65" t="s">
        <v>5077</v>
      </c>
      <c r="J113" s="63">
        <v>42093</v>
      </c>
      <c r="K113" s="52" t="s">
        <v>4823</v>
      </c>
      <c r="L113" s="53">
        <v>0</v>
      </c>
      <c r="M113" s="54" t="s">
        <v>4823</v>
      </c>
      <c r="N113" s="47" t="s">
        <v>4823</v>
      </c>
      <c r="O113" s="55" t="s">
        <v>4823</v>
      </c>
      <c r="P113" s="90" t="s">
        <v>4823</v>
      </c>
      <c r="Q113" s="91" t="s">
        <v>4823</v>
      </c>
      <c r="R113" s="68" t="s">
        <v>4823</v>
      </c>
      <c r="S113" s="68" t="s">
        <v>4823</v>
      </c>
      <c r="T113" s="59"/>
      <c r="U113" s="89"/>
      <c r="V113" s="62"/>
      <c r="W113" s="62"/>
      <c r="X113" s="62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idden="1" x14ac:dyDescent="0.2">
      <c r="A114" s="46">
        <f>1+A113</f>
        <v>106</v>
      </c>
      <c r="B114" s="56">
        <v>42090</v>
      </c>
      <c r="C114" s="48" t="s">
        <v>5078</v>
      </c>
      <c r="D114" s="48" t="s">
        <v>4827</v>
      </c>
      <c r="E114" s="49">
        <v>15</v>
      </c>
      <c r="F114" s="107" t="s">
        <v>5049</v>
      </c>
      <c r="G114" s="64" t="s">
        <v>4823</v>
      </c>
      <c r="H114" s="64" t="s">
        <v>4828</v>
      </c>
      <c r="I114" s="65" t="s">
        <v>5079</v>
      </c>
      <c r="J114" s="63">
        <v>42095</v>
      </c>
      <c r="K114" s="52">
        <v>42110</v>
      </c>
      <c r="L114" s="53">
        <f>E114</f>
        <v>15</v>
      </c>
      <c r="M114" s="54">
        <v>550</v>
      </c>
      <c r="N114" s="47">
        <v>42232</v>
      </c>
      <c r="O114" s="55">
        <v>42226</v>
      </c>
      <c r="P114" s="90" t="s">
        <v>4823</v>
      </c>
      <c r="Q114" s="91" t="s">
        <v>4823</v>
      </c>
      <c r="R114" s="68" t="s">
        <v>4823</v>
      </c>
      <c r="S114" s="68" t="s">
        <v>4823</v>
      </c>
      <c r="T114" s="59"/>
      <c r="U114" s="89"/>
      <c r="V114" s="62"/>
      <c r="W114" s="62"/>
      <c r="X114" s="62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2.75" hidden="1" customHeight="1" x14ac:dyDescent="0.2">
      <c r="A115" s="284" t="s">
        <v>5080</v>
      </c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59"/>
      <c r="U115" s="89"/>
      <c r="V115" s="62"/>
      <c r="W115" s="62"/>
      <c r="X115" s="62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idden="1" x14ac:dyDescent="0.2">
      <c r="A116" s="46">
        <f>1+A114</f>
        <v>107</v>
      </c>
      <c r="B116" s="56">
        <v>42095</v>
      </c>
      <c r="C116" s="48" t="s">
        <v>5081</v>
      </c>
      <c r="D116" s="48" t="s">
        <v>4872</v>
      </c>
      <c r="E116" s="49">
        <v>45</v>
      </c>
      <c r="F116" s="107" t="s">
        <v>5049</v>
      </c>
      <c r="G116" s="64" t="s">
        <v>4823</v>
      </c>
      <c r="H116" s="64" t="s">
        <v>4828</v>
      </c>
      <c r="I116" s="65" t="s">
        <v>5082</v>
      </c>
      <c r="J116" s="63">
        <v>42095</v>
      </c>
      <c r="K116" s="52">
        <v>42095</v>
      </c>
      <c r="L116" s="53">
        <f>E116</f>
        <v>45</v>
      </c>
      <c r="M116" s="54">
        <v>5237.25</v>
      </c>
      <c r="N116" s="47">
        <v>42217</v>
      </c>
      <c r="O116" s="55">
        <v>42104</v>
      </c>
      <c r="P116" s="56">
        <v>42109</v>
      </c>
      <c r="Q116" s="57">
        <f>E116</f>
        <v>45</v>
      </c>
      <c r="R116" s="58">
        <v>42108</v>
      </c>
      <c r="S116" s="58">
        <v>42108</v>
      </c>
      <c r="T116" s="59"/>
      <c r="U116" s="89"/>
      <c r="V116" s="62"/>
      <c r="W116" s="62"/>
      <c r="X116" s="62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idden="1" x14ac:dyDescent="0.2">
      <c r="A117" s="46">
        <f>1+A116</f>
        <v>108</v>
      </c>
      <c r="B117" s="56">
        <v>42097</v>
      </c>
      <c r="C117" s="48" t="s">
        <v>5083</v>
      </c>
      <c r="D117" s="48" t="s">
        <v>5084</v>
      </c>
      <c r="E117" s="49">
        <v>20</v>
      </c>
      <c r="F117" s="107" t="s">
        <v>5049</v>
      </c>
      <c r="G117" s="64" t="s">
        <v>4823</v>
      </c>
      <c r="H117" s="64" t="s">
        <v>4824</v>
      </c>
      <c r="I117" s="108" t="s">
        <v>5085</v>
      </c>
      <c r="J117" s="63">
        <v>42101</v>
      </c>
      <c r="K117" s="52">
        <v>42121</v>
      </c>
      <c r="L117" s="53">
        <f>E117</f>
        <v>20</v>
      </c>
      <c r="M117" s="54">
        <v>2327.67</v>
      </c>
      <c r="N117" s="47">
        <v>42243</v>
      </c>
      <c r="O117" s="55">
        <v>42124</v>
      </c>
      <c r="P117" s="56" t="s">
        <v>4823</v>
      </c>
      <c r="Q117" s="57">
        <f>E117</f>
        <v>20</v>
      </c>
      <c r="R117" s="58">
        <v>42159</v>
      </c>
      <c r="S117" s="58">
        <v>42159</v>
      </c>
      <c r="T117" s="59"/>
      <c r="U117" s="89"/>
      <c r="V117" s="62"/>
      <c r="W117" s="62"/>
      <c r="X117" s="62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idden="1" x14ac:dyDescent="0.2">
      <c r="A118" s="46">
        <f>1+A117</f>
        <v>109</v>
      </c>
      <c r="B118" s="56">
        <v>42116</v>
      </c>
      <c r="C118" s="48" t="s">
        <v>5086</v>
      </c>
      <c r="D118" s="48" t="s">
        <v>4842</v>
      </c>
      <c r="E118" s="49">
        <v>5</v>
      </c>
      <c r="F118" s="107" t="s">
        <v>5049</v>
      </c>
      <c r="G118" s="64" t="s">
        <v>4823</v>
      </c>
      <c r="H118" s="64" t="s">
        <v>4828</v>
      </c>
      <c r="I118" s="98" t="s">
        <v>5087</v>
      </c>
      <c r="J118" s="56">
        <v>42118</v>
      </c>
      <c r="K118" s="52">
        <v>42122</v>
      </c>
      <c r="L118" s="53">
        <f>E118</f>
        <v>5</v>
      </c>
      <c r="M118" s="54">
        <v>550</v>
      </c>
      <c r="N118" s="47">
        <v>42244</v>
      </c>
      <c r="O118" s="55">
        <v>42149</v>
      </c>
      <c r="P118" s="56" t="s">
        <v>4823</v>
      </c>
      <c r="Q118" s="57">
        <f>E118</f>
        <v>5</v>
      </c>
      <c r="R118" s="58">
        <v>42157</v>
      </c>
      <c r="S118" s="58">
        <v>42158</v>
      </c>
      <c r="T118" s="59"/>
      <c r="U118" s="89"/>
      <c r="V118" s="62"/>
      <c r="W118" s="62"/>
      <c r="X118" s="62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idden="1" x14ac:dyDescent="0.2">
      <c r="A119" s="46">
        <f>1+A118</f>
        <v>110</v>
      </c>
      <c r="B119" s="56">
        <v>42116</v>
      </c>
      <c r="C119" s="48" t="s">
        <v>5088</v>
      </c>
      <c r="D119" s="48" t="s">
        <v>4872</v>
      </c>
      <c r="E119" s="49">
        <v>25</v>
      </c>
      <c r="F119" s="107" t="s">
        <v>5049</v>
      </c>
      <c r="G119" s="64" t="s">
        <v>4823</v>
      </c>
      <c r="H119" s="64" t="s">
        <v>4824</v>
      </c>
      <c r="I119" s="98" t="s">
        <v>5089</v>
      </c>
      <c r="J119" s="56">
        <v>42122</v>
      </c>
      <c r="K119" s="52">
        <v>42132</v>
      </c>
      <c r="L119" s="53">
        <f>E119</f>
        <v>25</v>
      </c>
      <c r="M119" s="54">
        <v>2909.59</v>
      </c>
      <c r="N119" s="47">
        <v>42254</v>
      </c>
      <c r="O119" s="55">
        <v>42156</v>
      </c>
      <c r="P119" s="56" t="s">
        <v>4823</v>
      </c>
      <c r="Q119" s="57">
        <f>E119</f>
        <v>25</v>
      </c>
      <c r="R119" s="58">
        <v>42181</v>
      </c>
      <c r="S119" s="58">
        <v>42188</v>
      </c>
      <c r="T119" s="59"/>
      <c r="U119" s="89"/>
      <c r="V119" s="62"/>
      <c r="W119" s="62"/>
      <c r="X119" s="62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75" hidden="1" customHeight="1" x14ac:dyDescent="0.2">
      <c r="A120" s="284" t="s">
        <v>5090</v>
      </c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59"/>
      <c r="U120" s="89"/>
      <c r="V120" s="62"/>
      <c r="W120" s="62"/>
      <c r="X120" s="62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idden="1" x14ac:dyDescent="0.2">
      <c r="A121" s="46">
        <f>1+A119</f>
        <v>111</v>
      </c>
      <c r="B121" s="56">
        <v>42131</v>
      </c>
      <c r="C121" s="48" t="s">
        <v>4916</v>
      </c>
      <c r="D121" s="48" t="s">
        <v>5091</v>
      </c>
      <c r="E121" s="49">
        <v>2</v>
      </c>
      <c r="F121" s="107" t="s">
        <v>5049</v>
      </c>
      <c r="G121" s="64" t="s">
        <v>4823</v>
      </c>
      <c r="H121" s="64" t="s">
        <v>4828</v>
      </c>
      <c r="I121" s="98" t="s">
        <v>5092</v>
      </c>
      <c r="J121" s="56">
        <v>42136</v>
      </c>
      <c r="K121" s="52">
        <v>42137</v>
      </c>
      <c r="L121" s="53">
        <f t="shared" ref="L121:L141" si="4">E121</f>
        <v>2</v>
      </c>
      <c r="M121" s="54">
        <v>550</v>
      </c>
      <c r="N121" s="47">
        <v>42259</v>
      </c>
      <c r="O121" s="55">
        <v>42154</v>
      </c>
      <c r="P121" s="56">
        <v>42221</v>
      </c>
      <c r="Q121" s="57">
        <f>E121</f>
        <v>2</v>
      </c>
      <c r="R121" s="58">
        <v>42199</v>
      </c>
      <c r="S121" s="58">
        <v>42207</v>
      </c>
      <c r="T121" s="59"/>
      <c r="U121" s="89"/>
      <c r="V121" s="62"/>
      <c r="W121" s="62"/>
      <c r="X121" s="62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idden="1" x14ac:dyDescent="0.2">
      <c r="A122" s="46">
        <f t="shared" ref="A122:A141" si="5">1+A121</f>
        <v>112</v>
      </c>
      <c r="B122" s="56">
        <v>42131</v>
      </c>
      <c r="C122" s="48" t="s">
        <v>4930</v>
      </c>
      <c r="D122" s="48" t="s">
        <v>4921</v>
      </c>
      <c r="E122" s="49">
        <v>5</v>
      </c>
      <c r="F122" s="107" t="s">
        <v>5049</v>
      </c>
      <c r="G122" s="64" t="s">
        <v>4823</v>
      </c>
      <c r="H122" s="64" t="s">
        <v>4824</v>
      </c>
      <c r="I122" s="98" t="s">
        <v>5093</v>
      </c>
      <c r="J122" s="56">
        <v>42131</v>
      </c>
      <c r="K122" s="52">
        <v>42139</v>
      </c>
      <c r="L122" s="53">
        <f t="shared" si="4"/>
        <v>5</v>
      </c>
      <c r="M122" s="54">
        <v>581.91999999999996</v>
      </c>
      <c r="N122" s="47">
        <v>42154</v>
      </c>
      <c r="O122" s="55">
        <v>42142</v>
      </c>
      <c r="P122" s="56">
        <v>42152</v>
      </c>
      <c r="Q122" s="57">
        <f>E122</f>
        <v>5</v>
      </c>
      <c r="R122" s="58">
        <v>42149</v>
      </c>
      <c r="S122" s="58">
        <v>42151</v>
      </c>
      <c r="T122" s="59"/>
      <c r="U122" s="89"/>
      <c r="V122" s="62"/>
      <c r="W122" s="62"/>
      <c r="X122" s="6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idden="1" x14ac:dyDescent="0.2">
      <c r="A123" s="46">
        <f t="shared" si="5"/>
        <v>113</v>
      </c>
      <c r="B123" s="56">
        <v>42136</v>
      </c>
      <c r="C123" s="48" t="s">
        <v>4927</v>
      </c>
      <c r="D123" s="48" t="s">
        <v>4842</v>
      </c>
      <c r="E123" s="49">
        <v>5</v>
      </c>
      <c r="F123" s="107" t="s">
        <v>5049</v>
      </c>
      <c r="G123" s="64" t="s">
        <v>4823</v>
      </c>
      <c r="H123" s="64" t="s">
        <v>4828</v>
      </c>
      <c r="I123" s="98" t="s">
        <v>5094</v>
      </c>
      <c r="J123" s="56">
        <v>42137</v>
      </c>
      <c r="K123" s="52">
        <v>42138</v>
      </c>
      <c r="L123" s="53">
        <f t="shared" si="4"/>
        <v>5</v>
      </c>
      <c r="M123" s="54">
        <v>550</v>
      </c>
      <c r="N123" s="47">
        <v>42260</v>
      </c>
      <c r="O123" s="55">
        <v>42254</v>
      </c>
      <c r="P123" s="56" t="s">
        <v>4823</v>
      </c>
      <c r="Q123" s="91" t="s">
        <v>4823</v>
      </c>
      <c r="R123" s="68" t="s">
        <v>4823</v>
      </c>
      <c r="S123" s="68" t="s">
        <v>4823</v>
      </c>
      <c r="T123" s="59"/>
      <c r="U123" s="89"/>
      <c r="V123" s="62"/>
      <c r="W123" s="62"/>
      <c r="X123" s="62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idden="1" x14ac:dyDescent="0.2">
      <c r="A124" s="46">
        <f t="shared" si="5"/>
        <v>114</v>
      </c>
      <c r="B124" s="56">
        <v>42138</v>
      </c>
      <c r="C124" s="48" t="s">
        <v>4934</v>
      </c>
      <c r="D124" s="48" t="s">
        <v>4921</v>
      </c>
      <c r="E124" s="49">
        <v>8</v>
      </c>
      <c r="F124" s="107" t="s">
        <v>5049</v>
      </c>
      <c r="G124" s="64" t="s">
        <v>4823</v>
      </c>
      <c r="H124" s="64" t="s">
        <v>4824</v>
      </c>
      <c r="I124" s="98" t="s">
        <v>5095</v>
      </c>
      <c r="J124" s="56">
        <v>42144</v>
      </c>
      <c r="K124" s="52">
        <v>42145</v>
      </c>
      <c r="L124" s="53">
        <f t="shared" si="4"/>
        <v>8</v>
      </c>
      <c r="M124" s="54">
        <v>550</v>
      </c>
      <c r="N124" s="47">
        <v>42160</v>
      </c>
      <c r="O124" s="55">
        <v>42145</v>
      </c>
      <c r="P124" s="56">
        <v>42152</v>
      </c>
      <c r="Q124" s="57">
        <f>E124</f>
        <v>8</v>
      </c>
      <c r="R124" s="58">
        <v>42146</v>
      </c>
      <c r="S124" s="58">
        <v>42151</v>
      </c>
      <c r="T124" s="59"/>
      <c r="U124" s="89"/>
      <c r="V124" s="62"/>
      <c r="W124" s="62"/>
      <c r="X124" s="62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idden="1" x14ac:dyDescent="0.2">
      <c r="A125" s="46">
        <f t="shared" si="5"/>
        <v>115</v>
      </c>
      <c r="B125" s="56">
        <v>42138</v>
      </c>
      <c r="C125" s="48" t="s">
        <v>4942</v>
      </c>
      <c r="D125" s="48" t="s">
        <v>4842</v>
      </c>
      <c r="E125" s="49">
        <v>5</v>
      </c>
      <c r="F125" s="107" t="s">
        <v>5049</v>
      </c>
      <c r="G125" s="64" t="s">
        <v>4823</v>
      </c>
      <c r="H125" s="64" t="s">
        <v>4828</v>
      </c>
      <c r="I125" s="98" t="s">
        <v>5096</v>
      </c>
      <c r="J125" s="56">
        <v>42144</v>
      </c>
      <c r="K125" s="52">
        <v>42146</v>
      </c>
      <c r="L125" s="53">
        <f t="shared" si="4"/>
        <v>5</v>
      </c>
      <c r="M125" s="54">
        <v>550</v>
      </c>
      <c r="N125" s="47">
        <v>42268</v>
      </c>
      <c r="O125" s="55">
        <v>42156</v>
      </c>
      <c r="P125" s="56" t="s">
        <v>4823</v>
      </c>
      <c r="Q125" s="57">
        <f>E125</f>
        <v>5</v>
      </c>
      <c r="R125" s="58">
        <v>42156</v>
      </c>
      <c r="S125" s="58">
        <v>42159</v>
      </c>
      <c r="T125" s="59"/>
      <c r="U125" s="89"/>
      <c r="V125" s="62"/>
      <c r="W125" s="62"/>
      <c r="X125" s="62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idden="1" x14ac:dyDescent="0.2">
      <c r="A126" s="46">
        <f t="shared" si="5"/>
        <v>116</v>
      </c>
      <c r="B126" s="56">
        <v>42138</v>
      </c>
      <c r="C126" s="48" t="s">
        <v>5097</v>
      </c>
      <c r="D126" s="48" t="s">
        <v>4921</v>
      </c>
      <c r="E126" s="49">
        <v>5</v>
      </c>
      <c r="F126" s="107" t="s">
        <v>5049</v>
      </c>
      <c r="G126" s="64" t="s">
        <v>4823</v>
      </c>
      <c r="H126" s="64" t="s">
        <v>4824</v>
      </c>
      <c r="I126" s="98" t="s">
        <v>5098</v>
      </c>
      <c r="J126" s="56">
        <v>42144</v>
      </c>
      <c r="K126" s="52">
        <v>42146</v>
      </c>
      <c r="L126" s="53">
        <f t="shared" si="4"/>
        <v>5</v>
      </c>
      <c r="M126" s="54">
        <v>550</v>
      </c>
      <c r="N126" s="47">
        <v>42161</v>
      </c>
      <c r="O126" s="55">
        <v>42145</v>
      </c>
      <c r="P126" s="56">
        <v>42151</v>
      </c>
      <c r="Q126" s="57">
        <f>E126</f>
        <v>5</v>
      </c>
      <c r="R126" s="58">
        <v>42146</v>
      </c>
      <c r="S126" s="58">
        <v>42150</v>
      </c>
      <c r="T126" s="59"/>
      <c r="U126" s="89"/>
      <c r="V126" s="62"/>
      <c r="W126" s="62"/>
      <c r="X126" s="62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idden="1" x14ac:dyDescent="0.2">
      <c r="A127" s="46">
        <f t="shared" si="5"/>
        <v>117</v>
      </c>
      <c r="B127" s="56">
        <v>42138</v>
      </c>
      <c r="C127" s="48" t="s">
        <v>5099</v>
      </c>
      <c r="D127" s="48" t="s">
        <v>4842</v>
      </c>
      <c r="E127" s="49">
        <v>2</v>
      </c>
      <c r="F127" s="107" t="s">
        <v>5049</v>
      </c>
      <c r="G127" s="64" t="s">
        <v>4823</v>
      </c>
      <c r="H127" s="64" t="s">
        <v>4828</v>
      </c>
      <c r="I127" s="98" t="s">
        <v>5100</v>
      </c>
      <c r="J127" s="56">
        <v>42144</v>
      </c>
      <c r="K127" s="52">
        <v>42146</v>
      </c>
      <c r="L127" s="53">
        <f t="shared" si="4"/>
        <v>2</v>
      </c>
      <c r="M127" s="54">
        <v>550</v>
      </c>
      <c r="N127" s="47">
        <v>42268</v>
      </c>
      <c r="O127" s="55">
        <v>42156</v>
      </c>
      <c r="P127" s="56" t="s">
        <v>4823</v>
      </c>
      <c r="Q127" s="57">
        <f>E127</f>
        <v>2</v>
      </c>
      <c r="R127" s="58">
        <v>42186</v>
      </c>
      <c r="S127" s="58">
        <v>42192</v>
      </c>
      <c r="T127" s="59"/>
      <c r="U127" s="89"/>
      <c r="V127" s="62"/>
      <c r="W127" s="62"/>
      <c r="X127" s="62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idden="1" x14ac:dyDescent="0.2">
      <c r="A128" s="46">
        <f t="shared" si="5"/>
        <v>118</v>
      </c>
      <c r="B128" s="56">
        <v>42138</v>
      </c>
      <c r="C128" s="48" t="s">
        <v>5101</v>
      </c>
      <c r="D128" s="48" t="s">
        <v>4842</v>
      </c>
      <c r="E128" s="49">
        <v>2</v>
      </c>
      <c r="F128" s="107" t="s">
        <v>5049</v>
      </c>
      <c r="G128" s="64" t="s">
        <v>4823</v>
      </c>
      <c r="H128" s="64" t="s">
        <v>4828</v>
      </c>
      <c r="I128" s="98" t="s">
        <v>5102</v>
      </c>
      <c r="J128" s="56">
        <v>42144</v>
      </c>
      <c r="K128" s="52">
        <v>42146</v>
      </c>
      <c r="L128" s="53">
        <f t="shared" si="4"/>
        <v>2</v>
      </c>
      <c r="M128" s="54">
        <v>232.77</v>
      </c>
      <c r="N128" s="47">
        <v>42268</v>
      </c>
      <c r="O128" s="55">
        <v>42156</v>
      </c>
      <c r="P128" s="56">
        <v>42221</v>
      </c>
      <c r="Q128" s="57">
        <f>E128</f>
        <v>2</v>
      </c>
      <c r="R128" s="58">
        <v>42187</v>
      </c>
      <c r="S128" s="58">
        <v>42192</v>
      </c>
      <c r="T128" s="59"/>
      <c r="U128" s="89"/>
      <c r="V128" s="62"/>
      <c r="W128" s="62"/>
      <c r="X128" s="62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idden="1" x14ac:dyDescent="0.2">
      <c r="A129" s="46">
        <f t="shared" si="5"/>
        <v>119</v>
      </c>
      <c r="B129" s="56">
        <v>42139</v>
      </c>
      <c r="C129" s="48" t="s">
        <v>5103</v>
      </c>
      <c r="D129" s="48" t="s">
        <v>5104</v>
      </c>
      <c r="E129" s="49">
        <v>10</v>
      </c>
      <c r="F129" s="107" t="s">
        <v>5049</v>
      </c>
      <c r="G129" s="64" t="s">
        <v>4823</v>
      </c>
      <c r="H129" s="64" t="s">
        <v>4828</v>
      </c>
      <c r="I129" s="98" t="s">
        <v>5105</v>
      </c>
      <c r="J129" s="56">
        <v>42145</v>
      </c>
      <c r="K129" s="52">
        <v>42163</v>
      </c>
      <c r="L129" s="53">
        <f t="shared" si="4"/>
        <v>10</v>
      </c>
      <c r="M129" s="54">
        <v>550</v>
      </c>
      <c r="N129" s="47">
        <v>42285</v>
      </c>
      <c r="O129" s="55">
        <v>42278</v>
      </c>
      <c r="P129" s="56" t="s">
        <v>4823</v>
      </c>
      <c r="Q129" s="57" t="s">
        <v>4823</v>
      </c>
      <c r="R129" s="68" t="s">
        <v>4823</v>
      </c>
      <c r="S129" s="68" t="s">
        <v>4823</v>
      </c>
      <c r="T129" s="59"/>
      <c r="U129" s="89"/>
      <c r="V129" s="62"/>
      <c r="W129" s="62"/>
      <c r="X129" s="62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idden="1" x14ac:dyDescent="0.2">
      <c r="A130" s="46">
        <f t="shared" si="5"/>
        <v>120</v>
      </c>
      <c r="B130" s="56">
        <v>42139</v>
      </c>
      <c r="C130" s="48" t="s">
        <v>4944</v>
      </c>
      <c r="D130" s="48" t="s">
        <v>4842</v>
      </c>
      <c r="E130" s="49">
        <v>4</v>
      </c>
      <c r="F130" s="107" t="s">
        <v>5049</v>
      </c>
      <c r="G130" s="64" t="s">
        <v>4823</v>
      </c>
      <c r="H130" s="64" t="s">
        <v>4828</v>
      </c>
      <c r="I130" s="98" t="s">
        <v>5106</v>
      </c>
      <c r="J130" s="56">
        <v>42144</v>
      </c>
      <c r="K130" s="52">
        <v>42146</v>
      </c>
      <c r="L130" s="53">
        <f t="shared" si="4"/>
        <v>4</v>
      </c>
      <c r="M130" s="54">
        <v>550</v>
      </c>
      <c r="N130" s="47">
        <v>42268</v>
      </c>
      <c r="O130" s="55">
        <v>42151</v>
      </c>
      <c r="P130" s="56" t="s">
        <v>4823</v>
      </c>
      <c r="Q130" s="57">
        <f t="shared" ref="Q130:Q140" si="6">E130</f>
        <v>4</v>
      </c>
      <c r="R130" s="58">
        <v>42156</v>
      </c>
      <c r="S130" s="58">
        <v>42164</v>
      </c>
      <c r="T130" s="59"/>
      <c r="U130" s="89"/>
      <c r="V130" s="62"/>
      <c r="W130" s="62"/>
      <c r="X130" s="62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idden="1" x14ac:dyDescent="0.2">
      <c r="A131" s="46">
        <f t="shared" si="5"/>
        <v>121</v>
      </c>
      <c r="B131" s="56">
        <v>42142</v>
      </c>
      <c r="C131" s="48" t="s">
        <v>5107</v>
      </c>
      <c r="D131" s="48" t="s">
        <v>4891</v>
      </c>
      <c r="E131" s="54">
        <v>3.36</v>
      </c>
      <c r="F131" s="107" t="s">
        <v>5049</v>
      </c>
      <c r="G131" s="64" t="s">
        <v>4823</v>
      </c>
      <c r="H131" s="64" t="s">
        <v>4824</v>
      </c>
      <c r="I131" s="98" t="s">
        <v>5108</v>
      </c>
      <c r="J131" s="56">
        <v>42149</v>
      </c>
      <c r="K131" s="52">
        <v>42172</v>
      </c>
      <c r="L131" s="88">
        <f t="shared" si="4"/>
        <v>3.36</v>
      </c>
      <c r="M131" s="54">
        <v>391.05</v>
      </c>
      <c r="N131" s="47">
        <v>42294</v>
      </c>
      <c r="O131" s="55">
        <v>42289</v>
      </c>
      <c r="P131" s="56" t="s">
        <v>4823</v>
      </c>
      <c r="Q131" s="54">
        <f t="shared" si="6"/>
        <v>3.36</v>
      </c>
      <c r="R131" s="58">
        <v>42297</v>
      </c>
      <c r="S131" s="58">
        <v>42307</v>
      </c>
      <c r="T131" s="59"/>
      <c r="U131" s="89"/>
      <c r="V131" s="62"/>
      <c r="W131" s="62"/>
      <c r="X131" s="62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idden="1" x14ac:dyDescent="0.2">
      <c r="A132" s="46">
        <f t="shared" si="5"/>
        <v>122</v>
      </c>
      <c r="B132" s="56">
        <v>42143</v>
      </c>
      <c r="C132" s="48" t="s">
        <v>5109</v>
      </c>
      <c r="D132" s="48" t="s">
        <v>5051</v>
      </c>
      <c r="E132" s="49">
        <v>13</v>
      </c>
      <c r="F132" s="107" t="s">
        <v>5049</v>
      </c>
      <c r="G132" s="64" t="s">
        <v>4823</v>
      </c>
      <c r="H132" s="64" t="s">
        <v>4824</v>
      </c>
      <c r="I132" s="98" t="s">
        <v>5110</v>
      </c>
      <c r="J132" s="56">
        <v>42144</v>
      </c>
      <c r="K132" s="52">
        <v>42149</v>
      </c>
      <c r="L132" s="53">
        <f t="shared" si="4"/>
        <v>13</v>
      </c>
      <c r="M132" s="54">
        <v>550</v>
      </c>
      <c r="N132" s="47">
        <v>42271</v>
      </c>
      <c r="O132" s="55">
        <v>42149</v>
      </c>
      <c r="P132" s="56">
        <v>42160</v>
      </c>
      <c r="Q132" s="57">
        <f t="shared" si="6"/>
        <v>13</v>
      </c>
      <c r="R132" s="58">
        <v>42149</v>
      </c>
      <c r="S132" s="58">
        <v>42156</v>
      </c>
      <c r="T132" s="59"/>
      <c r="U132" s="89"/>
      <c r="V132" s="62"/>
      <c r="W132" s="62"/>
      <c r="X132" s="6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idden="1" x14ac:dyDescent="0.2">
      <c r="A133" s="46">
        <f t="shared" si="5"/>
        <v>123</v>
      </c>
      <c r="B133" s="56">
        <v>42145</v>
      </c>
      <c r="C133" s="48" t="s">
        <v>4949</v>
      </c>
      <c r="D133" s="48" t="s">
        <v>4842</v>
      </c>
      <c r="E133" s="49">
        <v>2</v>
      </c>
      <c r="F133" s="107" t="s">
        <v>5049</v>
      </c>
      <c r="G133" s="64" t="s">
        <v>4823</v>
      </c>
      <c r="H133" s="64" t="s">
        <v>4828</v>
      </c>
      <c r="I133" s="98" t="s">
        <v>5111</v>
      </c>
      <c r="J133" s="56">
        <v>42151</v>
      </c>
      <c r="K133" s="52">
        <v>42165</v>
      </c>
      <c r="L133" s="53">
        <f t="shared" si="4"/>
        <v>2</v>
      </c>
      <c r="M133" s="54">
        <v>550</v>
      </c>
      <c r="N133" s="47">
        <v>42287</v>
      </c>
      <c r="O133" s="55">
        <v>42175</v>
      </c>
      <c r="P133" s="56">
        <v>42216</v>
      </c>
      <c r="Q133" s="57">
        <f t="shared" si="6"/>
        <v>2</v>
      </c>
      <c r="R133" s="58">
        <v>42192</v>
      </c>
      <c r="S133" s="58">
        <v>42195</v>
      </c>
      <c r="T133" s="59"/>
      <c r="U133" s="89"/>
      <c r="V133" s="62"/>
      <c r="W133" s="62"/>
      <c r="X133" s="62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idden="1" x14ac:dyDescent="0.2">
      <c r="A134" s="46">
        <f t="shared" si="5"/>
        <v>124</v>
      </c>
      <c r="B134" s="56">
        <v>42145</v>
      </c>
      <c r="C134" s="48" t="s">
        <v>5112</v>
      </c>
      <c r="D134" s="48" t="s">
        <v>4842</v>
      </c>
      <c r="E134" s="49">
        <v>5</v>
      </c>
      <c r="F134" s="107" t="s">
        <v>5049</v>
      </c>
      <c r="G134" s="64" t="s">
        <v>4823</v>
      </c>
      <c r="H134" s="64" t="s">
        <v>4828</v>
      </c>
      <c r="I134" s="98" t="s">
        <v>5113</v>
      </c>
      <c r="J134" s="56">
        <v>42151</v>
      </c>
      <c r="K134" s="52">
        <v>42156</v>
      </c>
      <c r="L134" s="53">
        <f t="shared" si="4"/>
        <v>5</v>
      </c>
      <c r="M134" s="54">
        <v>550</v>
      </c>
      <c r="N134" s="47">
        <v>42278</v>
      </c>
      <c r="O134" s="55">
        <v>42157</v>
      </c>
      <c r="P134" s="56">
        <v>42290</v>
      </c>
      <c r="Q134" s="57">
        <f t="shared" si="6"/>
        <v>5</v>
      </c>
      <c r="R134" s="58">
        <v>42158</v>
      </c>
      <c r="S134" s="58">
        <v>42179</v>
      </c>
      <c r="T134" s="59"/>
      <c r="U134" s="89"/>
      <c r="V134" s="62"/>
      <c r="W134" s="62"/>
      <c r="X134" s="62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idden="1" x14ac:dyDescent="0.2">
      <c r="A135" s="46">
        <f t="shared" si="5"/>
        <v>125</v>
      </c>
      <c r="B135" s="56">
        <v>42149</v>
      </c>
      <c r="C135" s="48" t="s">
        <v>5114</v>
      </c>
      <c r="D135" s="48" t="s">
        <v>4997</v>
      </c>
      <c r="E135" s="49">
        <v>6</v>
      </c>
      <c r="F135" s="107" t="s">
        <v>5049</v>
      </c>
      <c r="G135" s="64" t="s">
        <v>4823</v>
      </c>
      <c r="H135" s="64" t="s">
        <v>4824</v>
      </c>
      <c r="I135" s="98" t="s">
        <v>5115</v>
      </c>
      <c r="J135" s="56">
        <v>42157</v>
      </c>
      <c r="K135" s="52">
        <v>42175</v>
      </c>
      <c r="L135" s="53">
        <f t="shared" si="4"/>
        <v>6</v>
      </c>
      <c r="M135" s="54">
        <v>698.3</v>
      </c>
      <c r="N135" s="47">
        <v>42297</v>
      </c>
      <c r="O135" s="55">
        <v>42176</v>
      </c>
      <c r="P135" s="56">
        <v>42185</v>
      </c>
      <c r="Q135" s="57">
        <f t="shared" si="6"/>
        <v>6</v>
      </c>
      <c r="R135" s="58">
        <v>42178</v>
      </c>
      <c r="S135" s="58">
        <v>42185</v>
      </c>
      <c r="T135" s="59"/>
      <c r="U135" s="89"/>
      <c r="V135" s="62"/>
      <c r="W135" s="62"/>
      <c r="X135" s="62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idden="1" x14ac:dyDescent="0.2">
      <c r="A136" s="46">
        <f t="shared" si="5"/>
        <v>126</v>
      </c>
      <c r="B136" s="56">
        <v>42151</v>
      </c>
      <c r="C136" s="48" t="s">
        <v>5116</v>
      </c>
      <c r="D136" s="48" t="s">
        <v>5084</v>
      </c>
      <c r="E136" s="49">
        <v>10</v>
      </c>
      <c r="F136" s="107" t="s">
        <v>5049</v>
      </c>
      <c r="G136" s="64" t="s">
        <v>4823</v>
      </c>
      <c r="H136" s="64" t="s">
        <v>4824</v>
      </c>
      <c r="I136" s="98" t="s">
        <v>5117</v>
      </c>
      <c r="J136" s="56">
        <v>42153</v>
      </c>
      <c r="K136" s="52">
        <v>42165</v>
      </c>
      <c r="L136" s="53">
        <f t="shared" si="4"/>
        <v>10</v>
      </c>
      <c r="M136" s="54">
        <v>550</v>
      </c>
      <c r="N136" s="47">
        <v>42287</v>
      </c>
      <c r="O136" s="55">
        <v>42220</v>
      </c>
      <c r="P136" s="56" t="s">
        <v>4823</v>
      </c>
      <c r="Q136" s="57">
        <f t="shared" si="6"/>
        <v>10</v>
      </c>
      <c r="R136" s="56">
        <v>42254</v>
      </c>
      <c r="S136" s="56">
        <v>42269</v>
      </c>
      <c r="T136" s="59"/>
      <c r="U136" s="89"/>
      <c r="V136" s="62"/>
      <c r="W136" s="62"/>
      <c r="X136" s="62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idden="1" x14ac:dyDescent="0.2">
      <c r="A137" s="46">
        <f t="shared" si="5"/>
        <v>127</v>
      </c>
      <c r="B137" s="56">
        <v>42151</v>
      </c>
      <c r="C137" s="48" t="s">
        <v>4965</v>
      </c>
      <c r="D137" s="48" t="s">
        <v>4842</v>
      </c>
      <c r="E137" s="49">
        <v>5</v>
      </c>
      <c r="F137" s="107" t="s">
        <v>5049</v>
      </c>
      <c r="G137" s="64" t="s">
        <v>4823</v>
      </c>
      <c r="H137" s="64" t="s">
        <v>4828</v>
      </c>
      <c r="I137" s="98" t="s">
        <v>5118</v>
      </c>
      <c r="J137" s="56">
        <v>42153</v>
      </c>
      <c r="K137" s="52">
        <v>42156</v>
      </c>
      <c r="L137" s="53">
        <f t="shared" si="4"/>
        <v>5</v>
      </c>
      <c r="M137" s="54">
        <v>581.91999999999996</v>
      </c>
      <c r="N137" s="47">
        <v>42278</v>
      </c>
      <c r="O137" s="55">
        <v>42156</v>
      </c>
      <c r="P137" s="56" t="s">
        <v>4823</v>
      </c>
      <c r="Q137" s="57">
        <f t="shared" si="6"/>
        <v>5</v>
      </c>
      <c r="R137" s="56">
        <v>42156</v>
      </c>
      <c r="S137" s="56">
        <v>42200</v>
      </c>
      <c r="T137" s="59"/>
      <c r="U137" s="89"/>
      <c r="V137" s="62"/>
      <c r="W137" s="62"/>
      <c r="X137" s="62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idden="1" x14ac:dyDescent="0.2">
      <c r="A138" s="46">
        <f t="shared" si="5"/>
        <v>128</v>
      </c>
      <c r="B138" s="56">
        <v>42151</v>
      </c>
      <c r="C138" s="48" t="s">
        <v>4960</v>
      </c>
      <c r="D138" s="48" t="s">
        <v>4958</v>
      </c>
      <c r="E138" s="49">
        <v>10</v>
      </c>
      <c r="F138" s="107" t="s">
        <v>5049</v>
      </c>
      <c r="G138" s="64" t="s">
        <v>4823</v>
      </c>
      <c r="H138" s="64" t="s">
        <v>4828</v>
      </c>
      <c r="I138" s="98" t="s">
        <v>5119</v>
      </c>
      <c r="J138" s="56">
        <v>42157</v>
      </c>
      <c r="K138" s="52">
        <v>42158</v>
      </c>
      <c r="L138" s="53">
        <f t="shared" si="4"/>
        <v>10</v>
      </c>
      <c r="M138" s="54">
        <v>550</v>
      </c>
      <c r="N138" s="47">
        <v>42280</v>
      </c>
      <c r="O138" s="55">
        <v>42165</v>
      </c>
      <c r="P138" s="56">
        <v>42208</v>
      </c>
      <c r="Q138" s="57">
        <f t="shared" si="6"/>
        <v>10</v>
      </c>
      <c r="R138" s="58">
        <v>42173</v>
      </c>
      <c r="S138" s="58">
        <v>42184</v>
      </c>
      <c r="T138" s="59"/>
      <c r="U138" s="89"/>
      <c r="V138" s="62"/>
      <c r="W138" s="62"/>
      <c r="X138" s="62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idden="1" x14ac:dyDescent="0.2">
      <c r="A139" s="46">
        <f t="shared" si="5"/>
        <v>129</v>
      </c>
      <c r="B139" s="56">
        <v>42152</v>
      </c>
      <c r="C139" s="48" t="s">
        <v>4968</v>
      </c>
      <c r="D139" s="48" t="s">
        <v>4842</v>
      </c>
      <c r="E139" s="49">
        <v>5</v>
      </c>
      <c r="F139" s="107" t="s">
        <v>5049</v>
      </c>
      <c r="G139" s="64" t="s">
        <v>4823</v>
      </c>
      <c r="H139" s="64" t="s">
        <v>4828</v>
      </c>
      <c r="I139" s="98" t="s">
        <v>5120</v>
      </c>
      <c r="J139" s="56">
        <v>42158</v>
      </c>
      <c r="K139" s="52">
        <v>42163</v>
      </c>
      <c r="L139" s="53">
        <f t="shared" si="4"/>
        <v>5</v>
      </c>
      <c r="M139" s="54">
        <v>550</v>
      </c>
      <c r="N139" s="47">
        <v>42285</v>
      </c>
      <c r="O139" s="55">
        <v>42167</v>
      </c>
      <c r="P139" s="56">
        <v>42213</v>
      </c>
      <c r="Q139" s="57">
        <f t="shared" si="6"/>
        <v>5</v>
      </c>
      <c r="R139" s="58">
        <v>42173</v>
      </c>
      <c r="S139" s="58">
        <v>42194</v>
      </c>
      <c r="T139" s="59"/>
      <c r="U139" s="89"/>
      <c r="V139" s="62"/>
      <c r="W139" s="62"/>
      <c r="X139" s="62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idden="1" x14ac:dyDescent="0.2">
      <c r="A140" s="46">
        <f t="shared" si="5"/>
        <v>130</v>
      </c>
      <c r="B140" s="56">
        <v>42153</v>
      </c>
      <c r="C140" s="48" t="s">
        <v>4965</v>
      </c>
      <c r="D140" s="48" t="s">
        <v>5027</v>
      </c>
      <c r="E140" s="49">
        <v>10</v>
      </c>
      <c r="F140" s="107" t="s">
        <v>5049</v>
      </c>
      <c r="G140" s="64" t="s">
        <v>4823</v>
      </c>
      <c r="H140" s="64" t="s">
        <v>4828</v>
      </c>
      <c r="I140" s="98" t="s">
        <v>5121</v>
      </c>
      <c r="J140" s="56">
        <v>42157</v>
      </c>
      <c r="K140" s="52">
        <v>42159</v>
      </c>
      <c r="L140" s="53">
        <f t="shared" si="4"/>
        <v>10</v>
      </c>
      <c r="M140" s="54">
        <v>550</v>
      </c>
      <c r="N140" s="47">
        <v>42281</v>
      </c>
      <c r="O140" s="55">
        <v>42170</v>
      </c>
      <c r="P140" s="56" t="s">
        <v>4823</v>
      </c>
      <c r="Q140" s="57">
        <f t="shared" si="6"/>
        <v>10</v>
      </c>
      <c r="R140" s="58">
        <v>42179</v>
      </c>
      <c r="S140" s="58">
        <v>42181</v>
      </c>
      <c r="T140" s="59"/>
      <c r="U140" s="89"/>
      <c r="V140" s="62"/>
      <c r="W140" s="62"/>
      <c r="X140" s="62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idden="1" x14ac:dyDescent="0.2">
      <c r="A141" s="46">
        <f t="shared" si="5"/>
        <v>131</v>
      </c>
      <c r="B141" s="56">
        <v>42153</v>
      </c>
      <c r="C141" s="48" t="s">
        <v>4973</v>
      </c>
      <c r="D141" s="48" t="s">
        <v>5062</v>
      </c>
      <c r="E141" s="49">
        <v>60</v>
      </c>
      <c r="F141" s="107" t="s">
        <v>5049</v>
      </c>
      <c r="G141" s="64" t="s">
        <v>4823</v>
      </c>
      <c r="H141" s="64" t="s">
        <v>4824</v>
      </c>
      <c r="I141" s="98" t="s">
        <v>5122</v>
      </c>
      <c r="J141" s="56">
        <v>42158</v>
      </c>
      <c r="K141" s="52">
        <v>42212</v>
      </c>
      <c r="L141" s="53">
        <f t="shared" si="4"/>
        <v>60</v>
      </c>
      <c r="M141" s="54">
        <v>12521.69</v>
      </c>
      <c r="N141" s="47">
        <v>42334</v>
      </c>
      <c r="O141" s="55">
        <v>42296</v>
      </c>
      <c r="P141" s="58">
        <v>42811</v>
      </c>
      <c r="Q141" s="57">
        <v>60</v>
      </c>
      <c r="R141" s="58">
        <v>42811</v>
      </c>
      <c r="S141" s="58">
        <v>42857</v>
      </c>
      <c r="T141" s="59"/>
      <c r="U141" s="89"/>
      <c r="V141" s="62"/>
      <c r="W141" s="62"/>
      <c r="X141" s="62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t="12.75" hidden="1" customHeight="1" x14ac:dyDescent="0.2">
      <c r="A142" s="284" t="s">
        <v>5123</v>
      </c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59"/>
      <c r="U142" s="89"/>
      <c r="V142" s="62"/>
      <c r="W142" s="62"/>
      <c r="X142" s="6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idden="1" x14ac:dyDescent="0.2">
      <c r="A143" s="46">
        <f>1+A141</f>
        <v>132</v>
      </c>
      <c r="B143" s="56">
        <v>42157</v>
      </c>
      <c r="C143" s="48" t="s">
        <v>4977</v>
      </c>
      <c r="D143" s="48" t="s">
        <v>4842</v>
      </c>
      <c r="E143" s="49">
        <v>5</v>
      </c>
      <c r="F143" s="107" t="s">
        <v>5049</v>
      </c>
      <c r="G143" s="64" t="s">
        <v>4823</v>
      </c>
      <c r="H143" s="64" t="s">
        <v>4828</v>
      </c>
      <c r="I143" s="98" t="s">
        <v>5124</v>
      </c>
      <c r="J143" s="56">
        <v>42159</v>
      </c>
      <c r="K143" s="52">
        <v>42166</v>
      </c>
      <c r="L143" s="53">
        <f t="shared" ref="L143:L156" si="7">E143</f>
        <v>5</v>
      </c>
      <c r="M143" s="54">
        <v>550</v>
      </c>
      <c r="N143" s="47">
        <v>42288</v>
      </c>
      <c r="O143" s="55">
        <v>42175</v>
      </c>
      <c r="P143" s="56">
        <v>42207</v>
      </c>
      <c r="Q143" s="57">
        <f>E143</f>
        <v>5</v>
      </c>
      <c r="R143" s="58">
        <v>42180</v>
      </c>
      <c r="S143" s="58">
        <v>42187</v>
      </c>
      <c r="T143" s="59"/>
      <c r="U143" s="89"/>
      <c r="V143" s="62"/>
      <c r="W143" s="62"/>
      <c r="X143" s="62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idden="1" x14ac:dyDescent="0.2">
      <c r="A144" s="46">
        <f t="shared" ref="A144:A156" si="8">1+A143</f>
        <v>133</v>
      </c>
      <c r="B144" s="56">
        <v>42163</v>
      </c>
      <c r="C144" s="48" t="s">
        <v>4985</v>
      </c>
      <c r="D144" s="48" t="s">
        <v>4842</v>
      </c>
      <c r="E144" s="49">
        <v>2</v>
      </c>
      <c r="F144" s="107" t="s">
        <v>5049</v>
      </c>
      <c r="G144" s="64" t="s">
        <v>4823</v>
      </c>
      <c r="H144" s="64" t="s">
        <v>4828</v>
      </c>
      <c r="I144" s="98" t="s">
        <v>5125</v>
      </c>
      <c r="J144" s="56">
        <v>42170</v>
      </c>
      <c r="K144" s="52">
        <v>42173</v>
      </c>
      <c r="L144" s="53">
        <f t="shared" si="7"/>
        <v>2</v>
      </c>
      <c r="M144" s="54">
        <v>550</v>
      </c>
      <c r="N144" s="47">
        <v>42295</v>
      </c>
      <c r="O144" s="55">
        <v>42291</v>
      </c>
      <c r="P144" s="56" t="s">
        <v>4823</v>
      </c>
      <c r="Q144" s="57" t="s">
        <v>4823</v>
      </c>
      <c r="R144" s="68" t="s">
        <v>4823</v>
      </c>
      <c r="S144" s="68" t="s">
        <v>4823</v>
      </c>
      <c r="T144" s="59"/>
      <c r="U144" s="89"/>
      <c r="V144" s="62"/>
      <c r="W144" s="62"/>
      <c r="X144" s="62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idden="1" x14ac:dyDescent="0.2">
      <c r="A145" s="46">
        <f t="shared" si="8"/>
        <v>134</v>
      </c>
      <c r="B145" s="56">
        <v>42163</v>
      </c>
      <c r="C145" s="48" t="s">
        <v>4987</v>
      </c>
      <c r="D145" s="48" t="s">
        <v>5126</v>
      </c>
      <c r="E145" s="49">
        <v>60</v>
      </c>
      <c r="F145" s="107" t="s">
        <v>5049</v>
      </c>
      <c r="G145" s="64" t="s">
        <v>4823</v>
      </c>
      <c r="H145" s="64" t="s">
        <v>4824</v>
      </c>
      <c r="I145" s="98" t="s">
        <v>5127</v>
      </c>
      <c r="J145" s="56">
        <v>42171</v>
      </c>
      <c r="K145" s="52">
        <v>42179</v>
      </c>
      <c r="L145" s="53">
        <f t="shared" si="7"/>
        <v>60</v>
      </c>
      <c r="M145" s="54">
        <v>13966.01</v>
      </c>
      <c r="N145" s="47">
        <v>42301</v>
      </c>
      <c r="O145" s="109">
        <v>42289</v>
      </c>
      <c r="P145" s="56" t="s">
        <v>4823</v>
      </c>
      <c r="Q145" s="68" t="s">
        <v>4823</v>
      </c>
      <c r="R145" s="68" t="s">
        <v>4823</v>
      </c>
      <c r="S145" s="68" t="s">
        <v>4823</v>
      </c>
      <c r="T145" s="59"/>
      <c r="U145" s="89"/>
      <c r="V145" s="62"/>
      <c r="W145" s="62"/>
      <c r="X145" s="62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idden="1" x14ac:dyDescent="0.2">
      <c r="A146" s="46">
        <f t="shared" si="8"/>
        <v>135</v>
      </c>
      <c r="B146" s="56">
        <v>42165</v>
      </c>
      <c r="C146" s="48" t="s">
        <v>5128</v>
      </c>
      <c r="D146" s="48" t="s">
        <v>5104</v>
      </c>
      <c r="E146" s="49">
        <v>20</v>
      </c>
      <c r="F146" s="107" t="s">
        <v>5049</v>
      </c>
      <c r="G146" s="64" t="s">
        <v>4823</v>
      </c>
      <c r="H146" s="64" t="s">
        <v>4824</v>
      </c>
      <c r="I146" s="98" t="s">
        <v>5129</v>
      </c>
      <c r="J146" s="56">
        <v>42172</v>
      </c>
      <c r="K146" s="52">
        <v>42173</v>
      </c>
      <c r="L146" s="53">
        <f t="shared" si="7"/>
        <v>20</v>
      </c>
      <c r="M146" s="54">
        <v>2327.67</v>
      </c>
      <c r="N146" s="47">
        <v>42295</v>
      </c>
      <c r="O146" s="109">
        <v>42291</v>
      </c>
      <c r="P146" s="56"/>
      <c r="Q146" s="57">
        <f t="shared" ref="Q146:Q156" si="9">E146</f>
        <v>20</v>
      </c>
      <c r="R146" s="58">
        <v>42297</v>
      </c>
      <c r="S146" s="58">
        <v>42306</v>
      </c>
      <c r="T146" s="59"/>
      <c r="U146" s="89"/>
      <c r="V146" s="62"/>
      <c r="W146" s="62"/>
      <c r="X146" s="62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idden="1" x14ac:dyDescent="0.2">
      <c r="A147" s="46">
        <f t="shared" si="8"/>
        <v>136</v>
      </c>
      <c r="B147" s="56">
        <v>42165</v>
      </c>
      <c r="C147" s="48" t="s">
        <v>5130</v>
      </c>
      <c r="D147" s="48" t="s">
        <v>4842</v>
      </c>
      <c r="E147" s="49">
        <v>5</v>
      </c>
      <c r="F147" s="107" t="s">
        <v>5049</v>
      </c>
      <c r="G147" s="64" t="s">
        <v>4823</v>
      </c>
      <c r="H147" s="64" t="s">
        <v>4828</v>
      </c>
      <c r="I147" s="98" t="s">
        <v>5131</v>
      </c>
      <c r="J147" s="56">
        <v>42170</v>
      </c>
      <c r="K147" s="52">
        <v>42208</v>
      </c>
      <c r="L147" s="53">
        <f t="shared" si="7"/>
        <v>5</v>
      </c>
      <c r="M147" s="54">
        <v>550</v>
      </c>
      <c r="N147" s="47">
        <v>42330</v>
      </c>
      <c r="O147" s="109">
        <v>42219</v>
      </c>
      <c r="P147" s="56">
        <v>42249</v>
      </c>
      <c r="Q147" s="57">
        <f t="shared" si="9"/>
        <v>5</v>
      </c>
      <c r="R147" s="58">
        <v>42233</v>
      </c>
      <c r="S147" s="58">
        <v>42236</v>
      </c>
      <c r="T147" s="59"/>
      <c r="U147" s="89"/>
      <c r="V147" s="62"/>
      <c r="W147" s="62"/>
      <c r="X147" s="62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idden="1" x14ac:dyDescent="0.2">
      <c r="A148" s="46">
        <f t="shared" si="8"/>
        <v>137</v>
      </c>
      <c r="B148" s="56">
        <v>42165</v>
      </c>
      <c r="C148" s="48" t="s">
        <v>5132</v>
      </c>
      <c r="D148" s="48" t="s">
        <v>5104</v>
      </c>
      <c r="E148" s="49">
        <v>20</v>
      </c>
      <c r="F148" s="107" t="s">
        <v>5049</v>
      </c>
      <c r="G148" s="64" t="s">
        <v>4823</v>
      </c>
      <c r="H148" s="64" t="s">
        <v>4824</v>
      </c>
      <c r="I148" s="98" t="s">
        <v>5133</v>
      </c>
      <c r="J148" s="56">
        <v>42172</v>
      </c>
      <c r="K148" s="52">
        <v>42173</v>
      </c>
      <c r="L148" s="53">
        <f t="shared" si="7"/>
        <v>20</v>
      </c>
      <c r="M148" s="54">
        <v>2327.67</v>
      </c>
      <c r="N148" s="47">
        <v>42295</v>
      </c>
      <c r="O148" s="109">
        <v>42291</v>
      </c>
      <c r="P148" s="56" t="s">
        <v>4823</v>
      </c>
      <c r="Q148" s="57">
        <f t="shared" si="9"/>
        <v>20</v>
      </c>
      <c r="R148" s="58">
        <v>42297</v>
      </c>
      <c r="S148" s="58">
        <v>42306</v>
      </c>
      <c r="T148" s="59"/>
      <c r="U148" s="89"/>
      <c r="V148" s="62"/>
      <c r="W148" s="62"/>
      <c r="X148" s="62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idden="1" x14ac:dyDescent="0.2">
      <c r="A149" s="46">
        <f t="shared" si="8"/>
        <v>138</v>
      </c>
      <c r="B149" s="56">
        <v>42171</v>
      </c>
      <c r="C149" s="48" t="s">
        <v>5134</v>
      </c>
      <c r="D149" s="48" t="s">
        <v>4958</v>
      </c>
      <c r="E149" s="49">
        <v>10</v>
      </c>
      <c r="F149" s="107" t="s">
        <v>5049</v>
      </c>
      <c r="G149" s="64" t="s">
        <v>4823</v>
      </c>
      <c r="H149" s="64" t="s">
        <v>4828</v>
      </c>
      <c r="I149" s="98" t="s">
        <v>5135</v>
      </c>
      <c r="J149" s="56">
        <v>42178</v>
      </c>
      <c r="K149" s="52">
        <v>42180</v>
      </c>
      <c r="L149" s="53">
        <f t="shared" si="7"/>
        <v>10</v>
      </c>
      <c r="M149" s="54">
        <v>550</v>
      </c>
      <c r="N149" s="47">
        <v>42302</v>
      </c>
      <c r="O149" s="109">
        <v>42185</v>
      </c>
      <c r="P149" s="56" t="s">
        <v>4823</v>
      </c>
      <c r="Q149" s="57">
        <f t="shared" si="9"/>
        <v>10</v>
      </c>
      <c r="R149" s="58">
        <v>42191</v>
      </c>
      <c r="S149" s="58">
        <v>42194</v>
      </c>
      <c r="T149" s="59"/>
      <c r="U149" s="89"/>
      <c r="V149" s="62"/>
      <c r="W149" s="62"/>
      <c r="X149" s="62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idden="1" x14ac:dyDescent="0.2">
      <c r="A150" s="46">
        <f t="shared" si="8"/>
        <v>139</v>
      </c>
      <c r="B150" s="56">
        <v>42178</v>
      </c>
      <c r="C150" s="48" t="s">
        <v>5136</v>
      </c>
      <c r="D150" s="48" t="s">
        <v>5062</v>
      </c>
      <c r="E150" s="49">
        <v>15</v>
      </c>
      <c r="F150" s="107" t="s">
        <v>5049</v>
      </c>
      <c r="G150" s="64" t="s">
        <v>4823</v>
      </c>
      <c r="H150" s="64" t="s">
        <v>4824</v>
      </c>
      <c r="I150" s="98" t="s">
        <v>5137</v>
      </c>
      <c r="J150" s="56">
        <v>42184</v>
      </c>
      <c r="K150" s="52">
        <v>42199</v>
      </c>
      <c r="L150" s="53">
        <f t="shared" si="7"/>
        <v>15</v>
      </c>
      <c r="M150" s="54">
        <v>1745.75</v>
      </c>
      <c r="N150" s="47">
        <v>42321</v>
      </c>
      <c r="O150" s="109">
        <v>42293</v>
      </c>
      <c r="P150" s="56" t="s">
        <v>4823</v>
      </c>
      <c r="Q150" s="57">
        <f t="shared" si="9"/>
        <v>15</v>
      </c>
      <c r="R150" s="58">
        <v>42346</v>
      </c>
      <c r="S150" s="58">
        <v>42360</v>
      </c>
      <c r="T150" s="59"/>
      <c r="U150" s="89"/>
      <c r="V150" s="62"/>
      <c r="W150" s="62"/>
      <c r="X150" s="62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idden="1" x14ac:dyDescent="0.2">
      <c r="A151" s="46">
        <f t="shared" si="8"/>
        <v>140</v>
      </c>
      <c r="B151" s="56">
        <v>42178</v>
      </c>
      <c r="C151" s="48" t="s">
        <v>5138</v>
      </c>
      <c r="D151" s="48" t="s">
        <v>5139</v>
      </c>
      <c r="E151" s="49">
        <v>5</v>
      </c>
      <c r="F151" s="107" t="s">
        <v>5049</v>
      </c>
      <c r="G151" s="64" t="s">
        <v>4823</v>
      </c>
      <c r="H151" s="64" t="s">
        <v>4828</v>
      </c>
      <c r="I151" s="98" t="s">
        <v>5140</v>
      </c>
      <c r="J151" s="56">
        <v>42178</v>
      </c>
      <c r="K151" s="52">
        <v>42181</v>
      </c>
      <c r="L151" s="53">
        <f t="shared" si="7"/>
        <v>5</v>
      </c>
      <c r="M151" s="54">
        <v>550</v>
      </c>
      <c r="N151" s="47">
        <v>42303</v>
      </c>
      <c r="O151" s="109">
        <v>42251</v>
      </c>
      <c r="P151" s="56">
        <v>42286</v>
      </c>
      <c r="Q151" s="57">
        <f t="shared" si="9"/>
        <v>5</v>
      </c>
      <c r="R151" s="58">
        <v>42254</v>
      </c>
      <c r="S151" s="58">
        <v>42257</v>
      </c>
      <c r="T151" s="59"/>
      <c r="U151" s="89"/>
      <c r="V151" s="62"/>
      <c r="W151" s="62"/>
      <c r="X151" s="62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idden="1" x14ac:dyDescent="0.2">
      <c r="A152" s="46">
        <f t="shared" si="8"/>
        <v>141</v>
      </c>
      <c r="B152" s="56">
        <v>42178</v>
      </c>
      <c r="C152" s="48" t="s">
        <v>5141</v>
      </c>
      <c r="D152" s="48" t="s">
        <v>4945</v>
      </c>
      <c r="E152" s="49">
        <v>10</v>
      </c>
      <c r="F152" s="107" t="s">
        <v>5049</v>
      </c>
      <c r="G152" s="64" t="s">
        <v>4823</v>
      </c>
      <c r="H152" s="64" t="s">
        <v>4828</v>
      </c>
      <c r="I152" s="98" t="s">
        <v>5142</v>
      </c>
      <c r="J152" s="56">
        <v>42172</v>
      </c>
      <c r="K152" s="52">
        <v>42178</v>
      </c>
      <c r="L152" s="53">
        <f t="shared" si="7"/>
        <v>10</v>
      </c>
      <c r="M152" s="54">
        <v>550</v>
      </c>
      <c r="N152" s="47">
        <v>42300</v>
      </c>
      <c r="O152" s="109">
        <v>42180</v>
      </c>
      <c r="P152" s="56">
        <v>42230</v>
      </c>
      <c r="Q152" s="57">
        <f t="shared" si="9"/>
        <v>10</v>
      </c>
      <c r="R152" s="58">
        <v>42181</v>
      </c>
      <c r="S152" s="58">
        <v>42192</v>
      </c>
      <c r="T152" s="59"/>
      <c r="U152" s="89"/>
      <c r="V152" s="62"/>
      <c r="W152" s="62"/>
      <c r="X152" s="6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idden="1" x14ac:dyDescent="0.2">
      <c r="A153" s="46">
        <f t="shared" si="8"/>
        <v>142</v>
      </c>
      <c r="B153" s="56">
        <v>42181</v>
      </c>
      <c r="C153" s="48" t="s">
        <v>5008</v>
      </c>
      <c r="D153" s="48" t="s">
        <v>4842</v>
      </c>
      <c r="E153" s="49">
        <v>5</v>
      </c>
      <c r="F153" s="107" t="s">
        <v>5049</v>
      </c>
      <c r="G153" s="64" t="s">
        <v>4823</v>
      </c>
      <c r="H153" s="64" t="s">
        <v>4828</v>
      </c>
      <c r="I153" s="98" t="s">
        <v>5143</v>
      </c>
      <c r="J153" s="56">
        <v>42180</v>
      </c>
      <c r="K153" s="52">
        <v>42191</v>
      </c>
      <c r="L153" s="53">
        <f t="shared" si="7"/>
        <v>5</v>
      </c>
      <c r="M153" s="54">
        <v>550</v>
      </c>
      <c r="N153" s="47">
        <v>42313</v>
      </c>
      <c r="O153" s="109">
        <v>42297</v>
      </c>
      <c r="P153" s="56">
        <v>42360</v>
      </c>
      <c r="Q153" s="57">
        <f t="shared" si="9"/>
        <v>5</v>
      </c>
      <c r="R153" s="58">
        <v>42314</v>
      </c>
      <c r="S153" s="58">
        <v>42325</v>
      </c>
      <c r="T153" s="59"/>
      <c r="U153" s="89"/>
      <c r="V153" s="62"/>
      <c r="W153" s="62"/>
      <c r="X153" s="62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idden="1" x14ac:dyDescent="0.2">
      <c r="A154" s="46">
        <f t="shared" si="8"/>
        <v>143</v>
      </c>
      <c r="B154" s="56">
        <v>42181</v>
      </c>
      <c r="C154" s="48" t="s">
        <v>5144</v>
      </c>
      <c r="D154" s="48" t="s">
        <v>5091</v>
      </c>
      <c r="E154" s="49">
        <v>13</v>
      </c>
      <c r="F154" s="107" t="s">
        <v>5049</v>
      </c>
      <c r="G154" s="64" t="s">
        <v>4823</v>
      </c>
      <c r="H154" s="64" t="s">
        <v>4828</v>
      </c>
      <c r="I154" s="98" t="s">
        <v>5145</v>
      </c>
      <c r="J154" s="56">
        <v>42184</v>
      </c>
      <c r="K154" s="52">
        <v>42192</v>
      </c>
      <c r="L154" s="53">
        <f t="shared" si="7"/>
        <v>13</v>
      </c>
      <c r="M154" s="54">
        <v>550</v>
      </c>
      <c r="N154" s="47">
        <v>42314</v>
      </c>
      <c r="O154" s="109">
        <v>42209</v>
      </c>
      <c r="P154" s="56">
        <v>42230</v>
      </c>
      <c r="Q154" s="57">
        <f t="shared" si="9"/>
        <v>13</v>
      </c>
      <c r="R154" s="58">
        <v>42228</v>
      </c>
      <c r="S154" s="58">
        <v>42229</v>
      </c>
      <c r="T154" s="59"/>
      <c r="U154" s="89"/>
      <c r="V154" s="62"/>
      <c r="W154" s="62"/>
      <c r="X154" s="62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idden="1" x14ac:dyDescent="0.2">
      <c r="A155" s="46">
        <f t="shared" si="8"/>
        <v>144</v>
      </c>
      <c r="B155" s="56">
        <v>42185</v>
      </c>
      <c r="C155" s="48" t="s">
        <v>5146</v>
      </c>
      <c r="D155" s="48" t="s">
        <v>4980</v>
      </c>
      <c r="E155" s="49">
        <v>2</v>
      </c>
      <c r="F155" s="107" t="s">
        <v>5049</v>
      </c>
      <c r="G155" s="64" t="s">
        <v>4823</v>
      </c>
      <c r="H155" s="64" t="s">
        <v>4828</v>
      </c>
      <c r="I155" s="98" t="s">
        <v>5147</v>
      </c>
      <c r="J155" s="56">
        <v>42191</v>
      </c>
      <c r="K155" s="52">
        <v>42213</v>
      </c>
      <c r="L155" s="53">
        <f t="shared" si="7"/>
        <v>2</v>
      </c>
      <c r="M155" s="54">
        <v>550</v>
      </c>
      <c r="N155" s="47">
        <v>42335</v>
      </c>
      <c r="O155" s="109">
        <v>42251</v>
      </c>
      <c r="P155" s="56">
        <v>42286</v>
      </c>
      <c r="Q155" s="57">
        <f t="shared" si="9"/>
        <v>2</v>
      </c>
      <c r="R155" s="58">
        <v>42254</v>
      </c>
      <c r="S155" s="58">
        <v>42257</v>
      </c>
      <c r="T155" s="59"/>
      <c r="U155" s="89"/>
      <c r="V155" s="62"/>
      <c r="W155" s="62"/>
      <c r="X155" s="62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idden="1" x14ac:dyDescent="0.2">
      <c r="A156" s="46">
        <f t="shared" si="8"/>
        <v>145</v>
      </c>
      <c r="B156" s="56">
        <v>42185</v>
      </c>
      <c r="C156" s="48" t="s">
        <v>5148</v>
      </c>
      <c r="D156" s="48" t="s">
        <v>5149</v>
      </c>
      <c r="E156" s="49">
        <v>50</v>
      </c>
      <c r="F156" s="49" t="s">
        <v>5049</v>
      </c>
      <c r="G156" s="64" t="s">
        <v>4823</v>
      </c>
      <c r="H156" s="64" t="s">
        <v>4828</v>
      </c>
      <c r="I156" s="98" t="s">
        <v>5150</v>
      </c>
      <c r="J156" s="56">
        <v>42191</v>
      </c>
      <c r="K156" s="52">
        <v>42193</v>
      </c>
      <c r="L156" s="53">
        <f t="shared" si="7"/>
        <v>50</v>
      </c>
      <c r="M156" s="54">
        <v>5819.17</v>
      </c>
      <c r="N156" s="47">
        <v>42315</v>
      </c>
      <c r="O156" s="109">
        <v>42296</v>
      </c>
      <c r="P156" s="56">
        <v>42472</v>
      </c>
      <c r="Q156" s="57">
        <f t="shared" si="9"/>
        <v>50</v>
      </c>
      <c r="R156" s="58">
        <v>42451</v>
      </c>
      <c r="S156" s="58">
        <v>42458</v>
      </c>
      <c r="T156" s="59"/>
      <c r="U156" s="89"/>
      <c r="V156" s="62"/>
      <c r="W156" s="62"/>
      <c r="X156" s="62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t="17.850000000000001" hidden="1" customHeight="1" x14ac:dyDescent="0.2">
      <c r="A157" s="284" t="s">
        <v>5151</v>
      </c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59"/>
      <c r="U157" s="89"/>
      <c r="V157" s="62"/>
      <c r="W157" s="62"/>
      <c r="X157" s="62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idden="1" x14ac:dyDescent="0.2">
      <c r="A158" s="46">
        <v>146</v>
      </c>
      <c r="B158" s="56">
        <v>42187</v>
      </c>
      <c r="C158" s="48" t="s">
        <v>5152</v>
      </c>
      <c r="D158" s="48" t="s">
        <v>5084</v>
      </c>
      <c r="E158" s="49">
        <v>33</v>
      </c>
      <c r="F158" s="49" t="s">
        <v>5049</v>
      </c>
      <c r="G158" s="64" t="s">
        <v>4823</v>
      </c>
      <c r="H158" s="64" t="s">
        <v>4824</v>
      </c>
      <c r="I158" s="98" t="s">
        <v>5153</v>
      </c>
      <c r="J158" s="56">
        <v>42193</v>
      </c>
      <c r="K158" s="52">
        <v>42202</v>
      </c>
      <c r="L158" s="53">
        <f>E158</f>
        <v>33</v>
      </c>
      <c r="M158" s="54">
        <v>3840.65</v>
      </c>
      <c r="N158" s="47">
        <v>42324</v>
      </c>
      <c r="O158" s="109">
        <v>42272</v>
      </c>
      <c r="P158" s="56" t="s">
        <v>4823</v>
      </c>
      <c r="Q158" s="57">
        <f>E158</f>
        <v>33</v>
      </c>
      <c r="R158" s="58">
        <v>42279</v>
      </c>
      <c r="S158" s="58">
        <v>42290</v>
      </c>
      <c r="T158" s="59"/>
      <c r="U158" s="89"/>
      <c r="V158" s="62"/>
      <c r="W158" s="62"/>
      <c r="X158" s="62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ht="37.5" hidden="1" customHeight="1" x14ac:dyDescent="0.2">
      <c r="A159" s="95">
        <v>147</v>
      </c>
      <c r="B159" s="55">
        <v>42213</v>
      </c>
      <c r="C159" s="96" t="s">
        <v>5154</v>
      </c>
      <c r="D159" s="96" t="s">
        <v>4842</v>
      </c>
      <c r="E159" s="97">
        <v>1</v>
      </c>
      <c r="F159" s="97" t="s">
        <v>5049</v>
      </c>
      <c r="G159" s="98" t="s">
        <v>4823</v>
      </c>
      <c r="H159" s="98" t="s">
        <v>4828</v>
      </c>
      <c r="I159" s="87" t="s">
        <v>5155</v>
      </c>
      <c r="J159" s="55">
        <v>42219</v>
      </c>
      <c r="K159" s="52">
        <v>42226</v>
      </c>
      <c r="L159" s="100">
        <f>E159</f>
        <v>1</v>
      </c>
      <c r="M159" s="101">
        <v>550</v>
      </c>
      <c r="N159" s="99">
        <v>42348</v>
      </c>
      <c r="O159" s="109">
        <v>42282</v>
      </c>
      <c r="P159" s="55" t="s">
        <v>4823</v>
      </c>
      <c r="Q159" s="103" t="s">
        <v>4823</v>
      </c>
      <c r="R159" s="103" t="s">
        <v>4823</v>
      </c>
      <c r="S159" s="103" t="s">
        <v>4823</v>
      </c>
      <c r="T159" s="104" t="s">
        <v>5156</v>
      </c>
      <c r="U159" s="105"/>
      <c r="V159" s="29"/>
      <c r="W159" s="29"/>
      <c r="X159" s="29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</row>
    <row r="160" spans="1:256" ht="13.35" hidden="1" customHeight="1" x14ac:dyDescent="0.2">
      <c r="A160" s="46">
        <v>148</v>
      </c>
      <c r="B160" s="56">
        <v>42215</v>
      </c>
      <c r="C160" s="48" t="s">
        <v>5157</v>
      </c>
      <c r="D160" s="48" t="s">
        <v>4842</v>
      </c>
      <c r="E160" s="49">
        <v>5</v>
      </c>
      <c r="F160" s="49" t="s">
        <v>5049</v>
      </c>
      <c r="G160" s="64" t="s">
        <v>4823</v>
      </c>
      <c r="H160" s="64" t="s">
        <v>4828</v>
      </c>
      <c r="I160" s="98" t="s">
        <v>5158</v>
      </c>
      <c r="J160" s="56">
        <v>42220</v>
      </c>
      <c r="K160" s="52">
        <v>42223</v>
      </c>
      <c r="L160" s="53">
        <f>E160</f>
        <v>5</v>
      </c>
      <c r="M160" s="54">
        <v>550</v>
      </c>
      <c r="N160" s="47">
        <v>42345</v>
      </c>
      <c r="O160" s="109">
        <v>42237</v>
      </c>
      <c r="P160" s="56">
        <v>42286</v>
      </c>
      <c r="Q160" s="57">
        <f>E160</f>
        <v>5</v>
      </c>
      <c r="R160" s="58">
        <v>42242</v>
      </c>
      <c r="S160" s="58">
        <v>42249</v>
      </c>
      <c r="T160" s="59"/>
      <c r="U160" s="89"/>
      <c r="V160" s="62"/>
      <c r="W160" s="62"/>
      <c r="X160" s="62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ht="13.35" hidden="1" customHeight="1" x14ac:dyDescent="0.2">
      <c r="A161" s="46">
        <v>149</v>
      </c>
      <c r="B161" s="56">
        <v>42215</v>
      </c>
      <c r="C161" s="48" t="s">
        <v>5159</v>
      </c>
      <c r="D161" s="48" t="s">
        <v>4842</v>
      </c>
      <c r="E161" s="49">
        <v>7</v>
      </c>
      <c r="F161" s="49" t="s">
        <v>5049</v>
      </c>
      <c r="G161" s="64" t="s">
        <v>4823</v>
      </c>
      <c r="H161" s="64" t="s">
        <v>4828</v>
      </c>
      <c r="I161" s="98" t="s">
        <v>5160</v>
      </c>
      <c r="J161" s="56">
        <v>42220</v>
      </c>
      <c r="K161" s="52">
        <v>42223</v>
      </c>
      <c r="L161" s="53">
        <f>E161</f>
        <v>7</v>
      </c>
      <c r="M161" s="54">
        <v>814.68</v>
      </c>
      <c r="N161" s="47">
        <v>42345</v>
      </c>
      <c r="O161" s="109">
        <v>42289</v>
      </c>
      <c r="P161" s="56" t="s">
        <v>4823</v>
      </c>
      <c r="Q161" s="57">
        <f>E161</f>
        <v>7</v>
      </c>
      <c r="R161" s="58">
        <v>42289</v>
      </c>
      <c r="S161" s="58">
        <v>42293</v>
      </c>
      <c r="T161" s="59"/>
      <c r="U161" s="89"/>
      <c r="V161" s="62"/>
      <c r="W161" s="62"/>
      <c r="X161" s="62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7.850000000000001" hidden="1" customHeight="1" x14ac:dyDescent="0.2">
      <c r="A162" s="284" t="s">
        <v>5161</v>
      </c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59"/>
      <c r="U162" s="89"/>
      <c r="V162" s="62"/>
      <c r="W162" s="62"/>
      <c r="X162" s="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idden="1" x14ac:dyDescent="0.2">
      <c r="A163" s="46">
        <f>1+A161</f>
        <v>150</v>
      </c>
      <c r="B163" s="56">
        <v>42219</v>
      </c>
      <c r="C163" s="48" t="s">
        <v>5162</v>
      </c>
      <c r="D163" s="48" t="s">
        <v>5163</v>
      </c>
      <c r="E163" s="49">
        <v>70</v>
      </c>
      <c r="F163" s="49" t="s">
        <v>5049</v>
      </c>
      <c r="G163" s="64" t="s">
        <v>4823</v>
      </c>
      <c r="H163" s="64" t="s">
        <v>4824</v>
      </c>
      <c r="I163" s="98" t="s">
        <v>5164</v>
      </c>
      <c r="J163" s="56">
        <v>42223</v>
      </c>
      <c r="K163" s="52">
        <v>42226</v>
      </c>
      <c r="L163" s="53">
        <f t="shared" ref="L163:L170" si="10">E163</f>
        <v>70</v>
      </c>
      <c r="M163" s="54">
        <v>14608.64</v>
      </c>
      <c r="N163" s="47">
        <v>42348</v>
      </c>
      <c r="O163" s="109">
        <v>42293</v>
      </c>
      <c r="P163" s="56" t="s">
        <v>4823</v>
      </c>
      <c r="Q163" s="57">
        <f>E163</f>
        <v>70</v>
      </c>
      <c r="R163" s="58">
        <v>42320</v>
      </c>
      <c r="S163" s="58">
        <v>42324</v>
      </c>
      <c r="T163" s="59"/>
      <c r="U163" s="89"/>
      <c r="V163" s="62"/>
      <c r="W163" s="62"/>
      <c r="X163" s="62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idden="1" x14ac:dyDescent="0.2">
      <c r="A164" s="46">
        <f t="shared" ref="A164:A170" si="11">1+A163</f>
        <v>151</v>
      </c>
      <c r="B164" s="56">
        <v>42226</v>
      </c>
      <c r="C164" s="48" t="s">
        <v>5165</v>
      </c>
      <c r="D164" s="48" t="s">
        <v>4842</v>
      </c>
      <c r="E164" s="49">
        <v>3</v>
      </c>
      <c r="F164" s="49" t="s">
        <v>5049</v>
      </c>
      <c r="G164" s="64" t="s">
        <v>4823</v>
      </c>
      <c r="H164" s="64" t="s">
        <v>4828</v>
      </c>
      <c r="I164" s="98" t="s">
        <v>5166</v>
      </c>
      <c r="J164" s="56">
        <v>42228</v>
      </c>
      <c r="K164" s="52">
        <v>42236</v>
      </c>
      <c r="L164" s="53">
        <f t="shared" si="10"/>
        <v>3</v>
      </c>
      <c r="M164" s="54">
        <v>313.04000000000002</v>
      </c>
      <c r="N164" s="47">
        <v>42358</v>
      </c>
      <c r="O164" s="109">
        <v>42247</v>
      </c>
      <c r="P164" s="56" t="s">
        <v>4823</v>
      </c>
      <c r="Q164" s="57">
        <f>E164</f>
        <v>3</v>
      </c>
      <c r="R164" s="58">
        <v>42254</v>
      </c>
      <c r="S164" s="58">
        <v>42264</v>
      </c>
      <c r="T164" s="59"/>
      <c r="U164" s="89"/>
      <c r="V164" s="62"/>
      <c r="W164" s="62"/>
      <c r="X164" s="62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idden="1" x14ac:dyDescent="0.2">
      <c r="A165" s="46">
        <f t="shared" si="11"/>
        <v>152</v>
      </c>
      <c r="B165" s="56">
        <v>42226</v>
      </c>
      <c r="C165" s="48" t="s">
        <v>5167</v>
      </c>
      <c r="D165" s="48" t="s">
        <v>5006</v>
      </c>
      <c r="E165" s="49">
        <v>60</v>
      </c>
      <c r="F165" s="49" t="s">
        <v>5049</v>
      </c>
      <c r="G165" s="64" t="s">
        <v>4823</v>
      </c>
      <c r="H165" s="64" t="s">
        <v>4824</v>
      </c>
      <c r="I165" s="98" t="s">
        <v>5168</v>
      </c>
      <c r="J165" s="56">
        <v>42233</v>
      </c>
      <c r="K165" s="52">
        <v>42272</v>
      </c>
      <c r="L165" s="53">
        <f t="shared" si="10"/>
        <v>60</v>
      </c>
      <c r="M165" s="54">
        <v>6260.84</v>
      </c>
      <c r="N165" s="47">
        <v>42394</v>
      </c>
      <c r="O165" s="109">
        <v>42389</v>
      </c>
      <c r="P165" s="56"/>
      <c r="Q165" s="68"/>
      <c r="R165" s="58"/>
      <c r="S165" s="58"/>
      <c r="T165" s="59"/>
      <c r="U165" s="89"/>
      <c r="V165" s="62"/>
      <c r="W165" s="62"/>
      <c r="X165" s="62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idden="1" x14ac:dyDescent="0.2">
      <c r="A166" s="46">
        <f t="shared" si="11"/>
        <v>153</v>
      </c>
      <c r="B166" s="56">
        <v>42230</v>
      </c>
      <c r="C166" s="48" t="s">
        <v>5169</v>
      </c>
      <c r="D166" s="48" t="s">
        <v>5170</v>
      </c>
      <c r="E166" s="49">
        <v>30</v>
      </c>
      <c r="F166" s="49" t="s">
        <v>5049</v>
      </c>
      <c r="G166" s="64" t="s">
        <v>4823</v>
      </c>
      <c r="H166" s="64" t="s">
        <v>4824</v>
      </c>
      <c r="I166" s="98" t="s">
        <v>5171</v>
      </c>
      <c r="J166" s="56">
        <v>42230</v>
      </c>
      <c r="K166" s="52">
        <v>42233</v>
      </c>
      <c r="L166" s="53">
        <f t="shared" si="10"/>
        <v>30</v>
      </c>
      <c r="M166" s="54">
        <v>3130.42</v>
      </c>
      <c r="N166" s="47">
        <v>42248</v>
      </c>
      <c r="O166" s="109">
        <v>42235</v>
      </c>
      <c r="P166" s="56">
        <v>42243</v>
      </c>
      <c r="Q166" s="57">
        <f>E166</f>
        <v>30</v>
      </c>
      <c r="R166" s="58">
        <v>42236</v>
      </c>
      <c r="S166" s="58">
        <v>42241</v>
      </c>
      <c r="T166" s="59"/>
      <c r="U166" s="89"/>
      <c r="V166" s="62"/>
      <c r="W166" s="62"/>
      <c r="X166" s="62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idden="1" x14ac:dyDescent="0.2">
      <c r="A167" s="46">
        <f t="shared" si="11"/>
        <v>154</v>
      </c>
      <c r="B167" s="56">
        <v>42234</v>
      </c>
      <c r="C167" s="48" t="s">
        <v>5172</v>
      </c>
      <c r="D167" s="48" t="s">
        <v>4842</v>
      </c>
      <c r="E167" s="49">
        <v>8</v>
      </c>
      <c r="F167" s="49" t="s">
        <v>5049</v>
      </c>
      <c r="G167" s="56" t="s">
        <v>4823</v>
      </c>
      <c r="H167" s="64" t="s">
        <v>4828</v>
      </c>
      <c r="I167" s="98" t="s">
        <v>5173</v>
      </c>
      <c r="J167" s="56">
        <v>42237</v>
      </c>
      <c r="K167" s="52">
        <v>42240</v>
      </c>
      <c r="L167" s="53">
        <f t="shared" si="10"/>
        <v>8</v>
      </c>
      <c r="M167" s="54">
        <v>2327.67</v>
      </c>
      <c r="N167" s="47">
        <v>42362</v>
      </c>
      <c r="O167" s="109">
        <v>42251</v>
      </c>
      <c r="P167" s="56">
        <v>42286</v>
      </c>
      <c r="Q167" s="57">
        <f>E167</f>
        <v>8</v>
      </c>
      <c r="R167" s="58">
        <v>42255</v>
      </c>
      <c r="S167" s="58">
        <v>42258</v>
      </c>
      <c r="T167" s="59"/>
      <c r="U167" s="89"/>
      <c r="V167" s="62"/>
      <c r="W167" s="62"/>
      <c r="X167" s="62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idden="1" x14ac:dyDescent="0.2">
      <c r="A168" s="46">
        <f t="shared" si="11"/>
        <v>155</v>
      </c>
      <c r="B168" s="56">
        <v>42240</v>
      </c>
      <c r="C168" s="48" t="s">
        <v>5174</v>
      </c>
      <c r="D168" s="48" t="s">
        <v>5104</v>
      </c>
      <c r="E168" s="49">
        <v>20</v>
      </c>
      <c r="F168" s="49" t="s">
        <v>5049</v>
      </c>
      <c r="G168" s="56" t="s">
        <v>4823</v>
      </c>
      <c r="H168" s="64" t="s">
        <v>4824</v>
      </c>
      <c r="I168" s="98" t="s">
        <v>5175</v>
      </c>
      <c r="J168" s="56">
        <v>42242</v>
      </c>
      <c r="K168" s="52">
        <v>42263</v>
      </c>
      <c r="L168" s="53">
        <f t="shared" si="10"/>
        <v>20</v>
      </c>
      <c r="M168" s="54">
        <v>2327.67</v>
      </c>
      <c r="N168" s="47">
        <v>42385</v>
      </c>
      <c r="O168" s="109">
        <v>42307</v>
      </c>
      <c r="P168" s="56">
        <v>42711</v>
      </c>
      <c r="Q168" s="57">
        <f>E168</f>
        <v>20</v>
      </c>
      <c r="R168" s="58">
        <v>42353</v>
      </c>
      <c r="S168" s="58">
        <v>42391</v>
      </c>
      <c r="T168" s="59"/>
      <c r="U168" s="89"/>
      <c r="V168" s="62"/>
      <c r="W168" s="62"/>
      <c r="X168" s="62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idden="1" x14ac:dyDescent="0.2">
      <c r="A169" s="46">
        <f t="shared" si="11"/>
        <v>156</v>
      </c>
      <c r="B169" s="56">
        <v>42240</v>
      </c>
      <c r="C169" s="48" t="s">
        <v>5033</v>
      </c>
      <c r="D169" s="48" t="s">
        <v>5104</v>
      </c>
      <c r="E169" s="49">
        <v>20</v>
      </c>
      <c r="F169" s="49" t="s">
        <v>5049</v>
      </c>
      <c r="G169" s="56" t="s">
        <v>4823</v>
      </c>
      <c r="H169" s="64" t="s">
        <v>4824</v>
      </c>
      <c r="I169" s="98" t="s">
        <v>5176</v>
      </c>
      <c r="J169" s="56">
        <v>42244</v>
      </c>
      <c r="K169" s="52">
        <v>42263</v>
      </c>
      <c r="L169" s="53">
        <f t="shared" si="10"/>
        <v>20</v>
      </c>
      <c r="M169" s="54">
        <v>2327.67</v>
      </c>
      <c r="N169" s="47">
        <v>42385</v>
      </c>
      <c r="O169" s="109">
        <v>42307</v>
      </c>
      <c r="P169" s="56">
        <v>42711</v>
      </c>
      <c r="Q169" s="57">
        <f>E169</f>
        <v>20</v>
      </c>
      <c r="R169" s="58">
        <v>42335</v>
      </c>
      <c r="S169" s="58">
        <v>42391</v>
      </c>
      <c r="T169" s="59"/>
      <c r="U169" s="89"/>
      <c r="V169" s="62"/>
      <c r="W169" s="62"/>
      <c r="X169" s="62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idden="1" x14ac:dyDescent="0.2">
      <c r="A170" s="46">
        <f t="shared" si="11"/>
        <v>157</v>
      </c>
      <c r="B170" s="56">
        <v>42240</v>
      </c>
      <c r="C170" s="48" t="s">
        <v>5177</v>
      </c>
      <c r="D170" s="48" t="s">
        <v>5104</v>
      </c>
      <c r="E170" s="49">
        <v>20</v>
      </c>
      <c r="F170" s="49" t="s">
        <v>5049</v>
      </c>
      <c r="G170" s="56" t="s">
        <v>4823</v>
      </c>
      <c r="H170" s="64" t="s">
        <v>4824</v>
      </c>
      <c r="I170" s="98" t="s">
        <v>5178</v>
      </c>
      <c r="J170" s="56">
        <v>42244</v>
      </c>
      <c r="K170" s="52">
        <v>42250</v>
      </c>
      <c r="L170" s="53">
        <f t="shared" si="10"/>
        <v>20</v>
      </c>
      <c r="M170" s="54">
        <v>2327.67</v>
      </c>
      <c r="N170" s="47">
        <v>42372</v>
      </c>
      <c r="O170" s="109">
        <v>42307</v>
      </c>
      <c r="P170" s="56">
        <v>42325</v>
      </c>
      <c r="Q170" s="57">
        <f>E170</f>
        <v>20</v>
      </c>
      <c r="R170" s="58">
        <v>42313</v>
      </c>
      <c r="S170" s="58">
        <v>42317</v>
      </c>
      <c r="T170" s="59"/>
      <c r="U170" s="89"/>
      <c r="V170" s="62"/>
      <c r="W170" s="62"/>
      <c r="X170" s="62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t="20.85" hidden="1" customHeight="1" x14ac:dyDescent="0.2">
      <c r="A171" s="284" t="s">
        <v>5179</v>
      </c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59"/>
      <c r="U171" s="89"/>
      <c r="V171" s="62"/>
      <c r="W171" s="62"/>
      <c r="X171" s="62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idden="1" x14ac:dyDescent="0.2">
      <c r="A172" s="46">
        <f>1+A170</f>
        <v>158</v>
      </c>
      <c r="B172" s="56">
        <v>42254</v>
      </c>
      <c r="C172" s="48" t="s">
        <v>5180</v>
      </c>
      <c r="D172" s="48" t="s">
        <v>5181</v>
      </c>
      <c r="E172" s="69">
        <v>7.3</v>
      </c>
      <c r="F172" s="49" t="s">
        <v>5049</v>
      </c>
      <c r="G172" s="56" t="s">
        <v>4823</v>
      </c>
      <c r="H172" s="64" t="s">
        <v>5182</v>
      </c>
      <c r="I172" s="98" t="s">
        <v>5183</v>
      </c>
      <c r="J172" s="56">
        <v>42256</v>
      </c>
      <c r="K172" s="52">
        <v>42257</v>
      </c>
      <c r="L172" s="70">
        <f t="shared" ref="L172:L186" si="12">E172</f>
        <v>7.3</v>
      </c>
      <c r="M172" s="54">
        <v>550</v>
      </c>
      <c r="N172" s="47">
        <v>42379</v>
      </c>
      <c r="O172" s="109">
        <v>42264</v>
      </c>
      <c r="P172" s="56" t="s">
        <v>4823</v>
      </c>
      <c r="Q172" s="71">
        <f t="shared" ref="Q172:Q183" si="13">E172</f>
        <v>7.3</v>
      </c>
      <c r="R172" s="58">
        <v>42265</v>
      </c>
      <c r="S172" s="58">
        <v>42269</v>
      </c>
      <c r="T172" s="59"/>
      <c r="U172" s="89"/>
      <c r="V172" s="62"/>
      <c r="W172" s="62"/>
      <c r="X172" s="6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idden="1" x14ac:dyDescent="0.2">
      <c r="A173" s="46">
        <f t="shared" ref="A173:A186" si="14">1+A172</f>
        <v>159</v>
      </c>
      <c r="B173" s="56">
        <v>42255</v>
      </c>
      <c r="C173" s="48" t="s">
        <v>5184</v>
      </c>
      <c r="D173" s="48" t="s">
        <v>5104</v>
      </c>
      <c r="E173" s="49">
        <v>20</v>
      </c>
      <c r="F173" s="49" t="s">
        <v>5049</v>
      </c>
      <c r="G173" s="56" t="s">
        <v>4823</v>
      </c>
      <c r="H173" s="64" t="s">
        <v>5185</v>
      </c>
      <c r="I173" s="98" t="s">
        <v>5186</v>
      </c>
      <c r="J173" s="56">
        <v>42257</v>
      </c>
      <c r="K173" s="52">
        <v>42264</v>
      </c>
      <c r="L173" s="53">
        <f t="shared" si="12"/>
        <v>20</v>
      </c>
      <c r="M173" s="54">
        <v>2327.67</v>
      </c>
      <c r="N173" s="47">
        <v>42386</v>
      </c>
      <c r="O173" s="109">
        <v>42289</v>
      </c>
      <c r="P173" s="56">
        <v>42319</v>
      </c>
      <c r="Q173" s="57">
        <f t="shared" si="13"/>
        <v>20</v>
      </c>
      <c r="R173" s="58">
        <v>42292</v>
      </c>
      <c r="S173" s="58">
        <v>42310</v>
      </c>
      <c r="T173" s="59"/>
      <c r="U173" s="89"/>
      <c r="V173" s="62"/>
      <c r="W173" s="62"/>
      <c r="X173" s="62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idden="1" x14ac:dyDescent="0.2">
      <c r="A174" s="46">
        <f t="shared" si="14"/>
        <v>160</v>
      </c>
      <c r="B174" s="56">
        <v>42255</v>
      </c>
      <c r="C174" s="48" t="s">
        <v>5187</v>
      </c>
      <c r="D174" s="48" t="s">
        <v>4842</v>
      </c>
      <c r="E174" s="49">
        <v>5</v>
      </c>
      <c r="F174" s="49" t="s">
        <v>5049</v>
      </c>
      <c r="G174" s="56" t="s">
        <v>4823</v>
      </c>
      <c r="H174" s="64" t="s">
        <v>5182</v>
      </c>
      <c r="I174" s="98" t="s">
        <v>5188</v>
      </c>
      <c r="J174" s="56">
        <v>42261</v>
      </c>
      <c r="K174" s="52">
        <v>42263</v>
      </c>
      <c r="L174" s="53">
        <f t="shared" si="12"/>
        <v>5</v>
      </c>
      <c r="M174" s="54">
        <v>550</v>
      </c>
      <c r="N174" s="47">
        <v>42385</v>
      </c>
      <c r="O174" s="109">
        <v>42271</v>
      </c>
      <c r="P174" s="56">
        <v>42292</v>
      </c>
      <c r="Q174" s="57">
        <f t="shared" si="13"/>
        <v>5</v>
      </c>
      <c r="R174" s="58">
        <v>42272</v>
      </c>
      <c r="S174" s="58">
        <v>42278</v>
      </c>
      <c r="T174" s="59"/>
      <c r="U174" s="89"/>
      <c r="V174" s="62"/>
      <c r="W174" s="62"/>
      <c r="X174" s="62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idden="1" x14ac:dyDescent="0.2">
      <c r="A175" s="46">
        <f t="shared" si="14"/>
        <v>161</v>
      </c>
      <c r="B175" s="56">
        <v>42255</v>
      </c>
      <c r="C175" s="48" t="s">
        <v>5189</v>
      </c>
      <c r="D175" s="48" t="s">
        <v>4980</v>
      </c>
      <c r="E175" s="49">
        <v>3</v>
      </c>
      <c r="F175" s="49" t="s">
        <v>5049</v>
      </c>
      <c r="G175" s="56" t="s">
        <v>4823</v>
      </c>
      <c r="H175" s="64" t="s">
        <v>5182</v>
      </c>
      <c r="I175" s="98" t="s">
        <v>5190</v>
      </c>
      <c r="J175" s="56">
        <v>42257</v>
      </c>
      <c r="K175" s="52">
        <v>42258</v>
      </c>
      <c r="L175" s="53">
        <f t="shared" si="12"/>
        <v>3</v>
      </c>
      <c r="M175" s="54">
        <v>550</v>
      </c>
      <c r="N175" s="47">
        <v>42380</v>
      </c>
      <c r="O175" s="109">
        <v>42261</v>
      </c>
      <c r="P175" s="56" t="s">
        <v>4823</v>
      </c>
      <c r="Q175" s="57">
        <f t="shared" si="13"/>
        <v>3</v>
      </c>
      <c r="R175" s="58">
        <v>42263</v>
      </c>
      <c r="S175" s="58">
        <v>42268</v>
      </c>
      <c r="T175" s="59"/>
      <c r="U175" s="89"/>
      <c r="V175" s="62"/>
      <c r="W175" s="62"/>
      <c r="X175" s="62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idden="1" x14ac:dyDescent="0.2">
      <c r="A176" s="46">
        <f t="shared" si="14"/>
        <v>162</v>
      </c>
      <c r="B176" s="56">
        <v>42256</v>
      </c>
      <c r="C176" s="48" t="s">
        <v>5191</v>
      </c>
      <c r="D176" s="48" t="s">
        <v>4980</v>
      </c>
      <c r="E176" s="49">
        <v>5</v>
      </c>
      <c r="F176" s="49" t="s">
        <v>5049</v>
      </c>
      <c r="G176" s="56" t="s">
        <v>4823</v>
      </c>
      <c r="H176" s="64" t="s">
        <v>5182</v>
      </c>
      <c r="I176" s="98" t="s">
        <v>5192</v>
      </c>
      <c r="J176" s="56">
        <v>42261</v>
      </c>
      <c r="K176" s="52">
        <v>42263</v>
      </c>
      <c r="L176" s="53">
        <f t="shared" si="12"/>
        <v>5</v>
      </c>
      <c r="M176" s="54">
        <v>550</v>
      </c>
      <c r="N176" s="47">
        <v>42385</v>
      </c>
      <c r="O176" s="109">
        <v>42268</v>
      </c>
      <c r="P176" s="56" t="s">
        <v>4823</v>
      </c>
      <c r="Q176" s="57">
        <f t="shared" si="13"/>
        <v>5</v>
      </c>
      <c r="R176" s="58">
        <v>42269</v>
      </c>
      <c r="S176" s="58">
        <v>42270</v>
      </c>
      <c r="T176" s="59"/>
      <c r="U176" s="89"/>
      <c r="V176" s="62"/>
      <c r="W176" s="62"/>
      <c r="X176" s="62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idden="1" x14ac:dyDescent="0.2">
      <c r="A177" s="46">
        <f t="shared" si="14"/>
        <v>163</v>
      </c>
      <c r="B177" s="56">
        <v>42257</v>
      </c>
      <c r="C177" s="48" t="s">
        <v>5193</v>
      </c>
      <c r="D177" s="48" t="s">
        <v>5091</v>
      </c>
      <c r="E177" s="49">
        <v>5</v>
      </c>
      <c r="F177" s="49" t="s">
        <v>5049</v>
      </c>
      <c r="G177" s="56" t="s">
        <v>4823</v>
      </c>
      <c r="H177" s="64" t="s">
        <v>5182</v>
      </c>
      <c r="I177" s="98" t="s">
        <v>5194</v>
      </c>
      <c r="J177" s="56">
        <v>42261</v>
      </c>
      <c r="K177" s="52">
        <v>42262</v>
      </c>
      <c r="L177" s="53">
        <f t="shared" si="12"/>
        <v>5</v>
      </c>
      <c r="M177" s="54">
        <v>550</v>
      </c>
      <c r="N177" s="47">
        <v>42384</v>
      </c>
      <c r="O177" s="109">
        <v>42278</v>
      </c>
      <c r="P177" s="56">
        <v>42361</v>
      </c>
      <c r="Q177" s="57">
        <f t="shared" si="13"/>
        <v>5</v>
      </c>
      <c r="R177" s="58">
        <v>42297</v>
      </c>
      <c r="S177" s="58">
        <v>42306</v>
      </c>
      <c r="T177" s="59"/>
      <c r="U177" s="89"/>
      <c r="V177" s="62"/>
      <c r="W177" s="62"/>
      <c r="X177" s="62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idden="1" x14ac:dyDescent="0.2">
      <c r="A178" s="46">
        <f t="shared" si="14"/>
        <v>164</v>
      </c>
      <c r="B178" s="56">
        <v>42257</v>
      </c>
      <c r="C178" s="48" t="s">
        <v>5195</v>
      </c>
      <c r="D178" s="48" t="s">
        <v>4894</v>
      </c>
      <c r="E178" s="49">
        <v>15</v>
      </c>
      <c r="F178" s="49" t="s">
        <v>5049</v>
      </c>
      <c r="G178" s="56" t="s">
        <v>4823</v>
      </c>
      <c r="H178" s="64" t="s">
        <v>5185</v>
      </c>
      <c r="I178" s="98" t="s">
        <v>5196</v>
      </c>
      <c r="J178" s="56">
        <v>42257</v>
      </c>
      <c r="K178" s="52">
        <v>42261</v>
      </c>
      <c r="L178" s="53">
        <f t="shared" si="12"/>
        <v>15</v>
      </c>
      <c r="M178" s="54">
        <v>550</v>
      </c>
      <c r="N178" s="47">
        <v>42276</v>
      </c>
      <c r="O178" s="109">
        <v>42261</v>
      </c>
      <c r="P178" s="56" t="s">
        <v>4823</v>
      </c>
      <c r="Q178" s="57">
        <f t="shared" si="13"/>
        <v>15</v>
      </c>
      <c r="R178" s="58">
        <v>42262</v>
      </c>
      <c r="S178" s="58">
        <v>42262</v>
      </c>
      <c r="T178" s="59"/>
      <c r="U178" s="89"/>
      <c r="V178" s="62"/>
      <c r="W178" s="62"/>
      <c r="X178" s="62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idden="1" x14ac:dyDescent="0.2">
      <c r="A179" s="46">
        <f t="shared" si="14"/>
        <v>165</v>
      </c>
      <c r="B179" s="56">
        <v>42261</v>
      </c>
      <c r="C179" s="48" t="s">
        <v>5197</v>
      </c>
      <c r="D179" s="48" t="s">
        <v>4842</v>
      </c>
      <c r="E179" s="49">
        <v>5</v>
      </c>
      <c r="F179" s="49" t="s">
        <v>5049</v>
      </c>
      <c r="G179" s="56" t="s">
        <v>4823</v>
      </c>
      <c r="H179" s="64" t="s">
        <v>5182</v>
      </c>
      <c r="I179" s="98" t="s">
        <v>5198</v>
      </c>
      <c r="J179" s="56">
        <v>42263</v>
      </c>
      <c r="K179" s="52">
        <v>42264</v>
      </c>
      <c r="L179" s="53">
        <f t="shared" si="12"/>
        <v>5</v>
      </c>
      <c r="M179" s="54">
        <v>550</v>
      </c>
      <c r="N179" s="47">
        <v>42386</v>
      </c>
      <c r="O179" s="109">
        <v>42297</v>
      </c>
      <c r="P179" s="56" t="s">
        <v>4823</v>
      </c>
      <c r="Q179" s="57">
        <f t="shared" si="13"/>
        <v>5</v>
      </c>
      <c r="R179" s="58">
        <v>42306</v>
      </c>
      <c r="S179" s="58">
        <v>42314</v>
      </c>
      <c r="T179" s="59"/>
      <c r="U179" s="89"/>
      <c r="V179" s="62"/>
      <c r="W179" s="62"/>
      <c r="X179" s="62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idden="1" x14ac:dyDescent="0.2">
      <c r="A180" s="46">
        <f t="shared" si="14"/>
        <v>166</v>
      </c>
      <c r="B180" s="56">
        <v>42261</v>
      </c>
      <c r="C180" s="48" t="s">
        <v>5199</v>
      </c>
      <c r="D180" s="48" t="s">
        <v>4842</v>
      </c>
      <c r="E180" s="49">
        <v>5</v>
      </c>
      <c r="F180" s="49" t="s">
        <v>5049</v>
      </c>
      <c r="G180" s="56" t="s">
        <v>4823</v>
      </c>
      <c r="H180" s="64" t="s">
        <v>5182</v>
      </c>
      <c r="I180" s="98" t="s">
        <v>5200</v>
      </c>
      <c r="J180" s="56">
        <v>42263</v>
      </c>
      <c r="K180" s="52">
        <v>42268</v>
      </c>
      <c r="L180" s="53">
        <f t="shared" si="12"/>
        <v>5</v>
      </c>
      <c r="M180" s="54">
        <v>581.91999999999996</v>
      </c>
      <c r="N180" s="47">
        <v>42390</v>
      </c>
      <c r="O180" s="109">
        <v>42270</v>
      </c>
      <c r="P180" s="56" t="s">
        <v>4823</v>
      </c>
      <c r="Q180" s="57">
        <f t="shared" si="13"/>
        <v>5</v>
      </c>
      <c r="R180" s="58">
        <v>42270</v>
      </c>
      <c r="S180" s="58">
        <v>42275</v>
      </c>
      <c r="T180" s="59"/>
      <c r="U180" s="89"/>
      <c r="V180" s="62"/>
      <c r="W180" s="62"/>
      <c r="X180" s="62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idden="1" x14ac:dyDescent="0.2">
      <c r="A181" s="46">
        <f t="shared" si="14"/>
        <v>167</v>
      </c>
      <c r="B181" s="56">
        <v>42262</v>
      </c>
      <c r="C181" s="48" t="s">
        <v>5201</v>
      </c>
      <c r="D181" s="48" t="s">
        <v>4827</v>
      </c>
      <c r="E181" s="49">
        <v>9</v>
      </c>
      <c r="F181" s="49" t="s">
        <v>5049</v>
      </c>
      <c r="G181" s="56" t="s">
        <v>4823</v>
      </c>
      <c r="H181" s="64" t="s">
        <v>5182</v>
      </c>
      <c r="I181" s="98" t="s">
        <v>5202</v>
      </c>
      <c r="J181" s="56">
        <v>42263</v>
      </c>
      <c r="K181" s="52">
        <v>42265</v>
      </c>
      <c r="L181" s="53">
        <f t="shared" si="12"/>
        <v>9</v>
      </c>
      <c r="M181" s="54">
        <v>550</v>
      </c>
      <c r="N181" s="47">
        <v>42387</v>
      </c>
      <c r="O181" s="109">
        <v>42382</v>
      </c>
      <c r="P181" s="56">
        <v>42531</v>
      </c>
      <c r="Q181" s="57">
        <f t="shared" si="13"/>
        <v>9</v>
      </c>
      <c r="R181" s="58">
        <v>42514</v>
      </c>
      <c r="S181" s="58">
        <v>42530</v>
      </c>
      <c r="T181" s="59"/>
      <c r="U181" s="89"/>
      <c r="V181" s="62"/>
      <c r="W181" s="62"/>
      <c r="X181" s="62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idden="1" x14ac:dyDescent="0.2">
      <c r="A182" s="46">
        <f t="shared" si="14"/>
        <v>168</v>
      </c>
      <c r="B182" s="56">
        <v>42264</v>
      </c>
      <c r="C182" s="48" t="s">
        <v>5203</v>
      </c>
      <c r="D182" s="48" t="s">
        <v>4966</v>
      </c>
      <c r="E182" s="49">
        <v>15</v>
      </c>
      <c r="F182" s="49" t="s">
        <v>5049</v>
      </c>
      <c r="G182" s="56" t="s">
        <v>4823</v>
      </c>
      <c r="H182" s="64" t="s">
        <v>5185</v>
      </c>
      <c r="I182" s="98" t="s">
        <v>5204</v>
      </c>
      <c r="J182" s="56">
        <v>42265</v>
      </c>
      <c r="K182" s="52">
        <v>42272</v>
      </c>
      <c r="L182" s="53">
        <f t="shared" si="12"/>
        <v>15</v>
      </c>
      <c r="M182" s="54">
        <v>1745.75</v>
      </c>
      <c r="N182" s="47">
        <v>42287</v>
      </c>
      <c r="O182" s="109">
        <v>42279</v>
      </c>
      <c r="P182" s="56" t="s">
        <v>4823</v>
      </c>
      <c r="Q182" s="57">
        <f t="shared" si="13"/>
        <v>15</v>
      </c>
      <c r="R182" s="58">
        <v>42467</v>
      </c>
      <c r="S182" s="58">
        <v>42475</v>
      </c>
      <c r="T182" s="59"/>
      <c r="U182" s="89"/>
      <c r="V182" s="62"/>
      <c r="W182" s="62"/>
      <c r="X182" s="6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idden="1" x14ac:dyDescent="0.2">
      <c r="A183" s="46">
        <f t="shared" si="14"/>
        <v>169</v>
      </c>
      <c r="B183" s="56">
        <v>42270</v>
      </c>
      <c r="C183" s="48" t="s">
        <v>5205</v>
      </c>
      <c r="D183" s="48" t="s">
        <v>5170</v>
      </c>
      <c r="E183" s="49">
        <v>100</v>
      </c>
      <c r="F183" s="49" t="s">
        <v>5049</v>
      </c>
      <c r="G183" s="56" t="s">
        <v>4823</v>
      </c>
      <c r="H183" s="64" t="s">
        <v>5185</v>
      </c>
      <c r="I183" s="98" t="s">
        <v>5206</v>
      </c>
      <c r="J183" s="56">
        <v>42272</v>
      </c>
      <c r="K183" s="52">
        <v>42279</v>
      </c>
      <c r="L183" s="53">
        <f t="shared" si="12"/>
        <v>100</v>
      </c>
      <c r="M183" s="54">
        <v>23276.68</v>
      </c>
      <c r="N183" s="47">
        <v>42401</v>
      </c>
      <c r="O183" s="109">
        <v>42394</v>
      </c>
      <c r="P183" s="56" t="s">
        <v>4823</v>
      </c>
      <c r="Q183" s="57">
        <f t="shared" si="13"/>
        <v>100</v>
      </c>
      <c r="R183" s="58">
        <v>42612</v>
      </c>
      <c r="S183" s="58">
        <v>42653</v>
      </c>
      <c r="T183" s="59"/>
      <c r="U183" s="89"/>
      <c r="V183" s="62"/>
      <c r="W183" s="62"/>
      <c r="X183" s="62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idden="1" x14ac:dyDescent="0.2">
      <c r="A184" s="46">
        <f t="shared" si="14"/>
        <v>170</v>
      </c>
      <c r="B184" s="56">
        <v>42272</v>
      </c>
      <c r="C184" s="48" t="s">
        <v>5207</v>
      </c>
      <c r="D184" s="48" t="s">
        <v>5208</v>
      </c>
      <c r="E184" s="49">
        <v>90</v>
      </c>
      <c r="F184" s="49" t="s">
        <v>5049</v>
      </c>
      <c r="G184" s="64" t="s">
        <v>4823</v>
      </c>
      <c r="H184" s="64" t="s">
        <v>5185</v>
      </c>
      <c r="I184" s="98" t="s">
        <v>5209</v>
      </c>
      <c r="J184" s="56">
        <v>42278</v>
      </c>
      <c r="K184" s="52">
        <v>42285</v>
      </c>
      <c r="L184" s="53">
        <f t="shared" si="12"/>
        <v>90</v>
      </c>
      <c r="M184" s="54">
        <v>20949.009999999998</v>
      </c>
      <c r="N184" s="47">
        <v>42407</v>
      </c>
      <c r="O184" s="109">
        <v>42396</v>
      </c>
      <c r="P184" s="56">
        <v>42759</v>
      </c>
      <c r="Q184" s="68">
        <v>90</v>
      </c>
      <c r="R184" s="58">
        <v>42765</v>
      </c>
      <c r="S184" s="58">
        <v>42821</v>
      </c>
      <c r="T184" s="59"/>
      <c r="U184" s="89"/>
      <c r="V184" s="62"/>
      <c r="W184" s="62"/>
      <c r="X184" s="62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idden="1" x14ac:dyDescent="0.2">
      <c r="A185" s="46">
        <f t="shared" si="14"/>
        <v>171</v>
      </c>
      <c r="B185" s="56">
        <v>42276</v>
      </c>
      <c r="C185" s="48" t="s">
        <v>5210</v>
      </c>
      <c r="D185" s="48" t="s">
        <v>4842</v>
      </c>
      <c r="E185" s="49">
        <v>2</v>
      </c>
      <c r="F185" s="49" t="s">
        <v>5049</v>
      </c>
      <c r="G185" s="64" t="s">
        <v>4823</v>
      </c>
      <c r="H185" s="64" t="s">
        <v>5182</v>
      </c>
      <c r="I185" s="98" t="s">
        <v>5211</v>
      </c>
      <c r="J185" s="56">
        <v>42279</v>
      </c>
      <c r="K185" s="52">
        <v>42282</v>
      </c>
      <c r="L185" s="53">
        <f t="shared" si="12"/>
        <v>2</v>
      </c>
      <c r="M185" s="54">
        <v>550</v>
      </c>
      <c r="N185" s="47">
        <v>42404</v>
      </c>
      <c r="O185" s="109">
        <v>42293</v>
      </c>
      <c r="P185" s="56">
        <v>42319</v>
      </c>
      <c r="Q185" s="57">
        <f>E185</f>
        <v>2</v>
      </c>
      <c r="R185" s="58">
        <v>42297</v>
      </c>
      <c r="S185" s="58">
        <v>42307</v>
      </c>
      <c r="T185" s="59"/>
      <c r="U185" s="89"/>
      <c r="V185" s="62"/>
      <c r="W185" s="62"/>
      <c r="X185" s="62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idden="1" x14ac:dyDescent="0.2">
      <c r="A186" s="46">
        <f t="shared" si="14"/>
        <v>172</v>
      </c>
      <c r="B186" s="56">
        <v>42277</v>
      </c>
      <c r="C186" s="48" t="s">
        <v>5212</v>
      </c>
      <c r="D186" s="48" t="s">
        <v>4888</v>
      </c>
      <c r="E186" s="49">
        <v>30</v>
      </c>
      <c r="F186" s="49" t="s">
        <v>5049</v>
      </c>
      <c r="G186" s="64" t="s">
        <v>4823</v>
      </c>
      <c r="H186" s="64" t="s">
        <v>5185</v>
      </c>
      <c r="I186" s="98" t="s">
        <v>5213</v>
      </c>
      <c r="J186" s="56">
        <v>42279</v>
      </c>
      <c r="K186" s="52">
        <v>42290</v>
      </c>
      <c r="L186" s="53">
        <f t="shared" si="12"/>
        <v>30</v>
      </c>
      <c r="M186" s="54">
        <v>3491.5</v>
      </c>
      <c r="N186" s="47">
        <v>42305</v>
      </c>
      <c r="O186" s="109">
        <v>42300</v>
      </c>
      <c r="P186" s="56" t="s">
        <v>4823</v>
      </c>
      <c r="Q186" s="68" t="s">
        <v>4823</v>
      </c>
      <c r="R186" s="58" t="s">
        <v>4823</v>
      </c>
      <c r="S186" s="58" t="s">
        <v>4823</v>
      </c>
      <c r="T186" s="59"/>
      <c r="U186" s="89"/>
      <c r="V186" s="62"/>
      <c r="W186" s="62"/>
      <c r="X186" s="62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t="17.850000000000001" hidden="1" customHeight="1" x14ac:dyDescent="0.2">
      <c r="A187" s="284" t="s">
        <v>5214</v>
      </c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59"/>
      <c r="U187" s="89"/>
      <c r="V187" s="62"/>
      <c r="W187" s="62"/>
      <c r="X187" s="62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idden="1" x14ac:dyDescent="0.2">
      <c r="A188" s="46">
        <f>1+A186</f>
        <v>173</v>
      </c>
      <c r="B188" s="56">
        <v>42279</v>
      </c>
      <c r="C188" s="48" t="s">
        <v>5215</v>
      </c>
      <c r="D188" s="48" t="s">
        <v>5104</v>
      </c>
      <c r="E188" s="49">
        <v>20</v>
      </c>
      <c r="F188" s="49" t="s">
        <v>5049</v>
      </c>
      <c r="G188" s="64" t="s">
        <v>4823</v>
      </c>
      <c r="H188" s="64" t="s">
        <v>5182</v>
      </c>
      <c r="I188" s="98" t="s">
        <v>5216</v>
      </c>
      <c r="J188" s="56">
        <v>42284</v>
      </c>
      <c r="K188" s="52">
        <v>42289</v>
      </c>
      <c r="L188" s="53">
        <f t="shared" ref="L188:L201" si="15">E188</f>
        <v>20</v>
      </c>
      <c r="M188" s="54">
        <v>2327.67</v>
      </c>
      <c r="N188" s="47">
        <v>42411</v>
      </c>
      <c r="O188" s="109">
        <v>42299</v>
      </c>
      <c r="P188" s="56" t="s">
        <v>4823</v>
      </c>
      <c r="Q188" s="68" t="s">
        <v>4823</v>
      </c>
      <c r="R188" s="58" t="s">
        <v>4823</v>
      </c>
      <c r="S188" s="58" t="s">
        <v>4823</v>
      </c>
      <c r="T188" s="59"/>
      <c r="U188" s="89"/>
      <c r="V188" s="62"/>
      <c r="W188" s="62"/>
      <c r="X188" s="62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idden="1" x14ac:dyDescent="0.2">
      <c r="A189" s="46">
        <f t="shared" ref="A189:A201" si="16">1+A188</f>
        <v>174</v>
      </c>
      <c r="B189" s="56">
        <v>42279</v>
      </c>
      <c r="C189" s="48" t="s">
        <v>5217</v>
      </c>
      <c r="D189" s="48" t="s">
        <v>5104</v>
      </c>
      <c r="E189" s="49">
        <v>10</v>
      </c>
      <c r="F189" s="49" t="s">
        <v>5049</v>
      </c>
      <c r="G189" s="64" t="s">
        <v>4823</v>
      </c>
      <c r="H189" s="64" t="s">
        <v>5182</v>
      </c>
      <c r="I189" s="98" t="s">
        <v>5218</v>
      </c>
      <c r="J189" s="56">
        <v>42284</v>
      </c>
      <c r="K189" s="52">
        <v>42289</v>
      </c>
      <c r="L189" s="53">
        <f t="shared" si="15"/>
        <v>10</v>
      </c>
      <c r="M189" s="54">
        <v>550</v>
      </c>
      <c r="N189" s="47">
        <v>42304</v>
      </c>
      <c r="O189" s="109">
        <v>42299</v>
      </c>
      <c r="P189" s="56">
        <v>42325</v>
      </c>
      <c r="Q189" s="57">
        <f>E189</f>
        <v>10</v>
      </c>
      <c r="R189" s="58">
        <v>42292</v>
      </c>
      <c r="S189" s="58">
        <v>42310</v>
      </c>
      <c r="T189" s="59"/>
      <c r="U189" s="89"/>
      <c r="V189" s="62"/>
      <c r="W189" s="62"/>
      <c r="X189" s="62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idden="1" x14ac:dyDescent="0.2">
      <c r="A190" s="46">
        <f t="shared" si="16"/>
        <v>175</v>
      </c>
      <c r="B190" s="56">
        <v>42279</v>
      </c>
      <c r="C190" s="48" t="s">
        <v>5219</v>
      </c>
      <c r="D190" s="48" t="s">
        <v>4827</v>
      </c>
      <c r="E190" s="49">
        <v>2</v>
      </c>
      <c r="F190" s="49" t="s">
        <v>5049</v>
      </c>
      <c r="G190" s="64" t="s">
        <v>4823</v>
      </c>
      <c r="H190" s="64" t="s">
        <v>5182</v>
      </c>
      <c r="I190" s="98" t="s">
        <v>5220</v>
      </c>
      <c r="J190" s="56">
        <v>42285</v>
      </c>
      <c r="K190" s="52">
        <v>42289</v>
      </c>
      <c r="L190" s="53">
        <f t="shared" si="15"/>
        <v>2</v>
      </c>
      <c r="M190" s="54">
        <v>550</v>
      </c>
      <c r="N190" s="47">
        <v>42411</v>
      </c>
      <c r="O190" s="109">
        <v>42397</v>
      </c>
      <c r="P190" s="56">
        <v>42584</v>
      </c>
      <c r="Q190" s="57">
        <f>E190</f>
        <v>2</v>
      </c>
      <c r="R190" s="58">
        <v>42570</v>
      </c>
      <c r="S190" s="58">
        <v>42576</v>
      </c>
      <c r="T190" s="59"/>
      <c r="U190" s="89"/>
      <c r="V190" s="62"/>
      <c r="W190" s="62"/>
      <c r="X190" s="62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idden="1" x14ac:dyDescent="0.2">
      <c r="A191" s="46">
        <f t="shared" si="16"/>
        <v>176</v>
      </c>
      <c r="B191" s="56">
        <v>42282</v>
      </c>
      <c r="C191" s="48" t="s">
        <v>5221</v>
      </c>
      <c r="D191" s="48" t="s">
        <v>4827</v>
      </c>
      <c r="E191" s="49">
        <v>6</v>
      </c>
      <c r="F191" s="49" t="s">
        <v>5049</v>
      </c>
      <c r="G191" s="64" t="s">
        <v>4823</v>
      </c>
      <c r="H191" s="64" t="s">
        <v>5182</v>
      </c>
      <c r="I191" s="98" t="s">
        <v>5222</v>
      </c>
      <c r="J191" s="56">
        <v>42285</v>
      </c>
      <c r="K191" s="52">
        <v>42290</v>
      </c>
      <c r="L191" s="53">
        <f t="shared" si="15"/>
        <v>6</v>
      </c>
      <c r="M191" s="54">
        <v>550</v>
      </c>
      <c r="N191" s="47">
        <v>42412</v>
      </c>
      <c r="O191" s="109">
        <v>42310</v>
      </c>
      <c r="P191" s="56" t="s">
        <v>4823</v>
      </c>
      <c r="Q191" s="57">
        <f>E191</f>
        <v>6</v>
      </c>
      <c r="R191" s="58">
        <v>42313</v>
      </c>
      <c r="S191" s="58">
        <v>42332</v>
      </c>
      <c r="T191" s="59"/>
      <c r="U191" s="89"/>
      <c r="V191" s="62"/>
      <c r="W191" s="62"/>
      <c r="X191" s="62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idden="1" x14ac:dyDescent="0.2">
      <c r="A192" s="46">
        <f t="shared" si="16"/>
        <v>177</v>
      </c>
      <c r="B192" s="56">
        <v>42286</v>
      </c>
      <c r="C192" s="48" t="s">
        <v>5223</v>
      </c>
      <c r="D192" s="48" t="s">
        <v>5224</v>
      </c>
      <c r="E192" s="49">
        <v>50</v>
      </c>
      <c r="F192" s="49" t="s">
        <v>5049</v>
      </c>
      <c r="G192" s="56" t="s">
        <v>4823</v>
      </c>
      <c r="H192" s="64" t="s">
        <v>5182</v>
      </c>
      <c r="I192" s="98" t="s">
        <v>5225</v>
      </c>
      <c r="J192" s="56">
        <v>42286</v>
      </c>
      <c r="K192" s="52">
        <v>42291</v>
      </c>
      <c r="L192" s="53">
        <f t="shared" si="15"/>
        <v>50</v>
      </c>
      <c r="M192" s="54">
        <v>5819.17</v>
      </c>
      <c r="N192" s="47">
        <v>42413</v>
      </c>
      <c r="O192" s="109">
        <v>42396</v>
      </c>
      <c r="P192" s="56" t="s">
        <v>4823</v>
      </c>
      <c r="Q192" s="68" t="s">
        <v>4823</v>
      </c>
      <c r="R192" s="58" t="s">
        <v>4823</v>
      </c>
      <c r="S192" s="58" t="s">
        <v>4823</v>
      </c>
      <c r="T192" s="59"/>
      <c r="U192" s="89"/>
      <c r="V192" s="62"/>
      <c r="W192" s="62"/>
      <c r="X192" s="6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idden="1" x14ac:dyDescent="0.2">
      <c r="A193" s="46">
        <f t="shared" si="16"/>
        <v>178</v>
      </c>
      <c r="B193" s="56">
        <v>42286</v>
      </c>
      <c r="C193" s="48" t="s">
        <v>5226</v>
      </c>
      <c r="D193" s="48" t="s">
        <v>4888</v>
      </c>
      <c r="E193" s="49">
        <v>35</v>
      </c>
      <c r="F193" s="49" t="s">
        <v>5049</v>
      </c>
      <c r="G193" s="64" t="s">
        <v>4823</v>
      </c>
      <c r="H193" s="64" t="s">
        <v>5182</v>
      </c>
      <c r="I193" s="98" t="s">
        <v>5227</v>
      </c>
      <c r="J193" s="56">
        <v>42291</v>
      </c>
      <c r="K193" s="52">
        <v>42293</v>
      </c>
      <c r="L193" s="53">
        <f t="shared" si="15"/>
        <v>35</v>
      </c>
      <c r="M193" s="54">
        <v>4073.42</v>
      </c>
      <c r="N193" s="47">
        <v>42415</v>
      </c>
      <c r="O193" s="109">
        <v>42397</v>
      </c>
      <c r="P193" s="56" t="s">
        <v>4823</v>
      </c>
      <c r="Q193" s="57">
        <f t="shared" ref="Q193:Q199" si="17">E193</f>
        <v>35</v>
      </c>
      <c r="R193" s="58">
        <v>42514</v>
      </c>
      <c r="S193" s="58">
        <v>42520</v>
      </c>
      <c r="T193" s="59"/>
      <c r="U193" s="89"/>
      <c r="V193" s="62"/>
      <c r="W193" s="62"/>
      <c r="X193" s="62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idden="1" x14ac:dyDescent="0.2">
      <c r="A194" s="46">
        <f t="shared" si="16"/>
        <v>179</v>
      </c>
      <c r="B194" s="56">
        <v>42292</v>
      </c>
      <c r="C194" s="48" t="s">
        <v>5228</v>
      </c>
      <c r="D194" s="48" t="s">
        <v>5224</v>
      </c>
      <c r="E194" s="49">
        <v>50</v>
      </c>
      <c r="F194" s="49" t="s">
        <v>5049</v>
      </c>
      <c r="G194" s="64" t="s">
        <v>4823</v>
      </c>
      <c r="H194" s="64" t="s">
        <v>5185</v>
      </c>
      <c r="I194" s="98" t="s">
        <v>5209</v>
      </c>
      <c r="J194" s="56">
        <v>42293</v>
      </c>
      <c r="K194" s="52">
        <v>42293</v>
      </c>
      <c r="L194" s="53">
        <f t="shared" si="15"/>
        <v>50</v>
      </c>
      <c r="M194" s="54">
        <v>5819.17</v>
      </c>
      <c r="N194" s="47">
        <v>42415</v>
      </c>
      <c r="O194" s="109">
        <v>42295</v>
      </c>
      <c r="P194" s="56" t="s">
        <v>4823</v>
      </c>
      <c r="Q194" s="57">
        <f t="shared" si="17"/>
        <v>50</v>
      </c>
      <c r="R194" s="58">
        <v>42296</v>
      </c>
      <c r="S194" s="58">
        <v>42303</v>
      </c>
      <c r="T194" s="59"/>
      <c r="U194" s="89"/>
      <c r="V194" s="62"/>
      <c r="W194" s="62"/>
      <c r="X194" s="62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idden="1" x14ac:dyDescent="0.2">
      <c r="A195" s="46">
        <f t="shared" si="16"/>
        <v>180</v>
      </c>
      <c r="B195" s="56">
        <v>42292</v>
      </c>
      <c r="C195" s="48" t="s">
        <v>5229</v>
      </c>
      <c r="D195" s="48" t="s">
        <v>5091</v>
      </c>
      <c r="E195" s="49">
        <v>15</v>
      </c>
      <c r="F195" s="49" t="s">
        <v>5049</v>
      </c>
      <c r="G195" s="64" t="s">
        <v>4823</v>
      </c>
      <c r="H195" s="64" t="s">
        <v>5182</v>
      </c>
      <c r="I195" s="98" t="s">
        <v>5230</v>
      </c>
      <c r="J195" s="56">
        <v>42293</v>
      </c>
      <c r="K195" s="52">
        <v>42299</v>
      </c>
      <c r="L195" s="53">
        <f t="shared" si="15"/>
        <v>15</v>
      </c>
      <c r="M195" s="54">
        <v>550</v>
      </c>
      <c r="N195" s="47">
        <v>42421</v>
      </c>
      <c r="O195" s="109">
        <v>42398</v>
      </c>
      <c r="P195" s="56">
        <v>42566</v>
      </c>
      <c r="Q195" s="57">
        <f t="shared" si="17"/>
        <v>15</v>
      </c>
      <c r="R195" s="58">
        <v>42552</v>
      </c>
      <c r="S195" s="58">
        <v>42556</v>
      </c>
      <c r="T195" s="59"/>
      <c r="U195" s="89"/>
      <c r="V195" s="62"/>
      <c r="W195" s="62"/>
      <c r="X195" s="62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idden="1" x14ac:dyDescent="0.2">
      <c r="A196" s="46">
        <f t="shared" si="16"/>
        <v>181</v>
      </c>
      <c r="B196" s="56">
        <v>42293</v>
      </c>
      <c r="C196" s="48" t="s">
        <v>5231</v>
      </c>
      <c r="D196" s="48" t="s">
        <v>4980</v>
      </c>
      <c r="E196" s="49">
        <v>2</v>
      </c>
      <c r="F196" s="49" t="s">
        <v>5049</v>
      </c>
      <c r="G196" s="64" t="s">
        <v>4823</v>
      </c>
      <c r="H196" s="64" t="s">
        <v>5182</v>
      </c>
      <c r="I196" s="98" t="s">
        <v>5232</v>
      </c>
      <c r="J196" s="56">
        <v>42299</v>
      </c>
      <c r="K196" s="52">
        <v>42300</v>
      </c>
      <c r="L196" s="53">
        <f t="shared" si="15"/>
        <v>2</v>
      </c>
      <c r="M196" s="54">
        <v>550</v>
      </c>
      <c r="N196" s="47">
        <v>42422</v>
      </c>
      <c r="O196" s="109">
        <v>42303</v>
      </c>
      <c r="P196" s="56">
        <v>42445</v>
      </c>
      <c r="Q196" s="57">
        <f t="shared" si="17"/>
        <v>2</v>
      </c>
      <c r="R196" s="58">
        <v>42303</v>
      </c>
      <c r="S196" s="58">
        <v>42307</v>
      </c>
      <c r="T196" s="59"/>
      <c r="U196" s="89"/>
      <c r="V196" s="62"/>
      <c r="W196" s="62"/>
      <c r="X196" s="62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idden="1" x14ac:dyDescent="0.2">
      <c r="A197" s="46">
        <f t="shared" si="16"/>
        <v>182</v>
      </c>
      <c r="B197" s="56">
        <v>42293</v>
      </c>
      <c r="C197" s="48" t="s">
        <v>5233</v>
      </c>
      <c r="D197" s="48" t="s">
        <v>5104</v>
      </c>
      <c r="E197" s="49">
        <v>20</v>
      </c>
      <c r="F197" s="49" t="s">
        <v>5049</v>
      </c>
      <c r="G197" s="64" t="s">
        <v>4823</v>
      </c>
      <c r="H197" s="64" t="s">
        <v>5185</v>
      </c>
      <c r="I197" s="98" t="s">
        <v>5234</v>
      </c>
      <c r="J197" s="56">
        <v>42297</v>
      </c>
      <c r="K197" s="52">
        <v>42300</v>
      </c>
      <c r="L197" s="53">
        <f t="shared" si="15"/>
        <v>20</v>
      </c>
      <c r="M197" s="54">
        <v>2327.67</v>
      </c>
      <c r="N197" s="47">
        <v>42422</v>
      </c>
      <c r="O197" s="109">
        <v>42300</v>
      </c>
      <c r="P197" s="56">
        <v>42325</v>
      </c>
      <c r="Q197" s="57">
        <f t="shared" si="17"/>
        <v>20</v>
      </c>
      <c r="R197" s="58">
        <v>42303</v>
      </c>
      <c r="S197" s="58">
        <v>42314</v>
      </c>
      <c r="T197" s="59"/>
      <c r="U197" s="89"/>
      <c r="V197" s="62"/>
      <c r="W197" s="62"/>
      <c r="X197" s="62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idden="1" x14ac:dyDescent="0.2">
      <c r="A198" s="46">
        <f t="shared" si="16"/>
        <v>183</v>
      </c>
      <c r="B198" s="56">
        <v>42297</v>
      </c>
      <c r="C198" s="48" t="s">
        <v>5235</v>
      </c>
      <c r="D198" s="48" t="s">
        <v>4894</v>
      </c>
      <c r="E198" s="49">
        <v>15</v>
      </c>
      <c r="F198" s="49" t="s">
        <v>5049</v>
      </c>
      <c r="G198" s="64" t="s">
        <v>4823</v>
      </c>
      <c r="H198" s="64" t="s">
        <v>4824</v>
      </c>
      <c r="I198" s="98" t="s">
        <v>5236</v>
      </c>
      <c r="J198" s="56">
        <v>42297</v>
      </c>
      <c r="K198" s="52">
        <v>42298</v>
      </c>
      <c r="L198" s="53">
        <f t="shared" si="15"/>
        <v>15</v>
      </c>
      <c r="M198" s="54">
        <v>550</v>
      </c>
      <c r="N198" s="47">
        <v>42313</v>
      </c>
      <c r="O198" s="109">
        <v>42305</v>
      </c>
      <c r="P198" s="56">
        <v>42311</v>
      </c>
      <c r="Q198" s="57">
        <f t="shared" si="17"/>
        <v>15</v>
      </c>
      <c r="R198" s="58">
        <v>42310</v>
      </c>
      <c r="S198" s="58">
        <v>42313</v>
      </c>
      <c r="T198" s="59"/>
      <c r="U198" s="89"/>
      <c r="V198" s="62"/>
      <c r="W198" s="62"/>
      <c r="X198" s="62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idden="1" x14ac:dyDescent="0.2">
      <c r="A199" s="46">
        <f t="shared" si="16"/>
        <v>184</v>
      </c>
      <c r="B199" s="56">
        <v>42299</v>
      </c>
      <c r="C199" s="48" t="s">
        <v>5237</v>
      </c>
      <c r="D199" s="48" t="s">
        <v>4980</v>
      </c>
      <c r="E199" s="49">
        <v>5</v>
      </c>
      <c r="F199" s="49" t="s">
        <v>5049</v>
      </c>
      <c r="G199" s="64" t="s">
        <v>4823</v>
      </c>
      <c r="H199" s="64" t="s">
        <v>4828</v>
      </c>
      <c r="I199" s="98" t="s">
        <v>5238</v>
      </c>
      <c r="J199" s="56">
        <v>42303</v>
      </c>
      <c r="K199" s="52">
        <v>42314</v>
      </c>
      <c r="L199" s="53">
        <f t="shared" si="15"/>
        <v>5</v>
      </c>
      <c r="M199" s="54">
        <v>550</v>
      </c>
      <c r="N199" s="47">
        <v>42436</v>
      </c>
      <c r="O199" s="109">
        <v>42345</v>
      </c>
      <c r="P199" s="56">
        <v>42398</v>
      </c>
      <c r="Q199" s="57">
        <f t="shared" si="17"/>
        <v>5</v>
      </c>
      <c r="R199" s="58">
        <v>42348</v>
      </c>
      <c r="S199" s="58">
        <v>42354</v>
      </c>
      <c r="T199" s="59"/>
      <c r="U199" s="89"/>
      <c r="V199" s="62"/>
      <c r="W199" s="62"/>
      <c r="X199" s="62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44" customFormat="1" ht="25.5" hidden="1" x14ac:dyDescent="0.2">
      <c r="A200" s="110">
        <f t="shared" si="16"/>
        <v>185</v>
      </c>
      <c r="B200" s="56">
        <v>42306</v>
      </c>
      <c r="C200" s="48" t="s">
        <v>5239</v>
      </c>
      <c r="D200" s="48" t="s">
        <v>5240</v>
      </c>
      <c r="E200" s="49">
        <v>5</v>
      </c>
      <c r="F200" s="49" t="s">
        <v>5049</v>
      </c>
      <c r="G200" s="64" t="s">
        <v>4823</v>
      </c>
      <c r="H200" s="64" t="s">
        <v>4824</v>
      </c>
      <c r="I200" s="98" t="s">
        <v>5241</v>
      </c>
      <c r="J200" s="56">
        <v>42318</v>
      </c>
      <c r="K200" s="52">
        <v>42397</v>
      </c>
      <c r="L200" s="53">
        <f t="shared" si="15"/>
        <v>5</v>
      </c>
      <c r="M200" s="54">
        <v>550</v>
      </c>
      <c r="N200" s="47">
        <v>42519</v>
      </c>
      <c r="O200" s="109">
        <v>42508</v>
      </c>
      <c r="P200" s="58">
        <v>42887</v>
      </c>
      <c r="Q200" s="64">
        <v>5</v>
      </c>
      <c r="R200" s="58">
        <v>42642</v>
      </c>
      <c r="S200" s="58">
        <v>42704</v>
      </c>
      <c r="T200" s="59"/>
      <c r="U200" s="106"/>
      <c r="V200" s="106"/>
      <c r="W200" s="106"/>
      <c r="X200" s="106"/>
    </row>
    <row r="201" spans="1:256" s="44" customFormat="1" ht="25.5" hidden="1" x14ac:dyDescent="0.2">
      <c r="A201" s="110">
        <f t="shared" si="16"/>
        <v>186</v>
      </c>
      <c r="B201" s="56">
        <v>42306</v>
      </c>
      <c r="C201" s="48" t="s">
        <v>5239</v>
      </c>
      <c r="D201" s="48" t="s">
        <v>5242</v>
      </c>
      <c r="E201" s="49">
        <v>5</v>
      </c>
      <c r="F201" s="49" t="s">
        <v>5049</v>
      </c>
      <c r="G201" s="64" t="s">
        <v>4823</v>
      </c>
      <c r="H201" s="64" t="s">
        <v>4824</v>
      </c>
      <c r="I201" s="98" t="s">
        <v>5243</v>
      </c>
      <c r="J201" s="56">
        <v>42318</v>
      </c>
      <c r="K201" s="52">
        <v>42397</v>
      </c>
      <c r="L201" s="53">
        <f t="shared" si="15"/>
        <v>5</v>
      </c>
      <c r="M201" s="54">
        <v>581.91999999999996</v>
      </c>
      <c r="N201" s="47">
        <v>42519</v>
      </c>
      <c r="O201" s="109">
        <v>42508</v>
      </c>
      <c r="P201" s="58">
        <v>42887</v>
      </c>
      <c r="Q201" s="64">
        <v>5</v>
      </c>
      <c r="R201" s="58">
        <v>42642</v>
      </c>
      <c r="S201" s="58">
        <v>42704</v>
      </c>
      <c r="T201" s="59"/>
      <c r="U201" s="106"/>
      <c r="V201" s="106"/>
      <c r="W201" s="106"/>
      <c r="X201" s="106"/>
    </row>
    <row r="202" spans="1:256" ht="17.850000000000001" hidden="1" customHeight="1" x14ac:dyDescent="0.2">
      <c r="A202" s="284" t="s">
        <v>5244</v>
      </c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59"/>
      <c r="U202" s="89"/>
      <c r="V202" s="62"/>
      <c r="W202" s="62"/>
      <c r="X202" s="6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hidden="1" x14ac:dyDescent="0.2">
      <c r="A203" s="46">
        <f>1+A201</f>
        <v>187</v>
      </c>
      <c r="B203" s="56">
        <v>42317</v>
      </c>
      <c r="C203" s="48" t="s">
        <v>5245</v>
      </c>
      <c r="D203" s="48" t="s">
        <v>4882</v>
      </c>
      <c r="E203" s="49">
        <v>15</v>
      </c>
      <c r="F203" s="49" t="s">
        <v>5049</v>
      </c>
      <c r="G203" s="64" t="s">
        <v>4823</v>
      </c>
      <c r="H203" s="64" t="s">
        <v>4828</v>
      </c>
      <c r="I203" s="98" t="s">
        <v>5246</v>
      </c>
      <c r="J203" s="56">
        <v>42326</v>
      </c>
      <c r="K203" s="52">
        <v>42331</v>
      </c>
      <c r="L203" s="53">
        <f t="shared" ref="L203:L220" si="18">E203</f>
        <v>15</v>
      </c>
      <c r="M203" s="54">
        <v>550</v>
      </c>
      <c r="N203" s="47">
        <v>42453</v>
      </c>
      <c r="O203" s="109">
        <v>42342</v>
      </c>
      <c r="P203" s="56" t="s">
        <v>4823</v>
      </c>
      <c r="Q203" s="57">
        <f t="shared" ref="Q203:Q211" si="19">E203</f>
        <v>15</v>
      </c>
      <c r="R203" s="58">
        <v>42346</v>
      </c>
      <c r="S203" s="58">
        <v>42353</v>
      </c>
      <c r="T203" s="59"/>
      <c r="U203" s="89"/>
      <c r="V203" s="62"/>
      <c r="W203" s="62"/>
      <c r="X203" s="62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idden="1" x14ac:dyDescent="0.2">
      <c r="A204" s="46">
        <f t="shared" ref="A204:A220" si="20">1+A203</f>
        <v>188</v>
      </c>
      <c r="B204" s="56">
        <v>42317</v>
      </c>
      <c r="C204" s="48" t="s">
        <v>5247</v>
      </c>
      <c r="D204" s="48" t="s">
        <v>5091</v>
      </c>
      <c r="E204" s="49">
        <v>4</v>
      </c>
      <c r="F204" s="49" t="s">
        <v>5049</v>
      </c>
      <c r="G204" s="64" t="s">
        <v>4823</v>
      </c>
      <c r="H204" s="64" t="s">
        <v>4828</v>
      </c>
      <c r="I204" s="98" t="s">
        <v>5248</v>
      </c>
      <c r="J204" s="56">
        <v>42318</v>
      </c>
      <c r="K204" s="52">
        <v>42320</v>
      </c>
      <c r="L204" s="53">
        <f t="shared" si="18"/>
        <v>4</v>
      </c>
      <c r="M204" s="54">
        <v>550</v>
      </c>
      <c r="N204" s="47">
        <v>42442</v>
      </c>
      <c r="O204" s="109">
        <v>42432</v>
      </c>
      <c r="P204" s="56">
        <v>42531</v>
      </c>
      <c r="Q204" s="57">
        <f t="shared" si="19"/>
        <v>4</v>
      </c>
      <c r="R204" s="58">
        <v>42527</v>
      </c>
      <c r="S204" s="58">
        <v>42530</v>
      </c>
      <c r="T204" s="59"/>
      <c r="U204" s="89"/>
      <c r="V204" s="62"/>
      <c r="W204" s="62"/>
      <c r="X204" s="62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idden="1" x14ac:dyDescent="0.2">
      <c r="A205" s="46">
        <f t="shared" si="20"/>
        <v>189</v>
      </c>
      <c r="B205" s="56">
        <v>42318</v>
      </c>
      <c r="C205" s="48" t="s">
        <v>5249</v>
      </c>
      <c r="D205" s="48" t="s">
        <v>4882</v>
      </c>
      <c r="E205" s="49">
        <v>5</v>
      </c>
      <c r="F205" s="49" t="s">
        <v>5049</v>
      </c>
      <c r="G205" s="64" t="s">
        <v>4823</v>
      </c>
      <c r="H205" s="64" t="s">
        <v>4828</v>
      </c>
      <c r="I205" s="98" t="s">
        <v>5250</v>
      </c>
      <c r="J205" s="56">
        <v>42326</v>
      </c>
      <c r="K205" s="52">
        <v>42328</v>
      </c>
      <c r="L205" s="53">
        <f t="shared" si="18"/>
        <v>5</v>
      </c>
      <c r="M205" s="54">
        <v>550</v>
      </c>
      <c r="N205" s="47">
        <v>42450</v>
      </c>
      <c r="O205" s="109">
        <v>42359</v>
      </c>
      <c r="P205" s="56">
        <v>42395</v>
      </c>
      <c r="Q205" s="57">
        <f t="shared" si="19"/>
        <v>5</v>
      </c>
      <c r="R205" s="58">
        <v>42362</v>
      </c>
      <c r="S205" s="58">
        <v>42368</v>
      </c>
      <c r="T205" s="59"/>
      <c r="U205" s="89"/>
      <c r="V205" s="62"/>
      <c r="W205" s="62"/>
      <c r="X205" s="62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idden="1" x14ac:dyDescent="0.2">
      <c r="A206" s="46">
        <f t="shared" si="20"/>
        <v>190</v>
      </c>
      <c r="B206" s="56">
        <v>42318</v>
      </c>
      <c r="C206" s="48" t="s">
        <v>5251</v>
      </c>
      <c r="D206" s="48" t="s">
        <v>4882</v>
      </c>
      <c r="E206" s="49">
        <v>5</v>
      </c>
      <c r="F206" s="49" t="s">
        <v>5049</v>
      </c>
      <c r="G206" s="64" t="s">
        <v>4823</v>
      </c>
      <c r="H206" s="64" t="s">
        <v>4828</v>
      </c>
      <c r="I206" s="98" t="s">
        <v>5252</v>
      </c>
      <c r="J206" s="56">
        <v>42326</v>
      </c>
      <c r="K206" s="52">
        <v>42328</v>
      </c>
      <c r="L206" s="53">
        <f t="shared" si="18"/>
        <v>5</v>
      </c>
      <c r="M206" s="54">
        <v>550</v>
      </c>
      <c r="N206" s="47">
        <v>42450</v>
      </c>
      <c r="O206" s="109">
        <v>42391</v>
      </c>
      <c r="P206" s="56">
        <v>42445</v>
      </c>
      <c r="Q206" s="57">
        <f t="shared" si="19"/>
        <v>5</v>
      </c>
      <c r="R206" s="58">
        <v>42395</v>
      </c>
      <c r="S206" s="58">
        <v>42415</v>
      </c>
      <c r="T206" s="59"/>
      <c r="U206" s="89"/>
      <c r="V206" s="62"/>
      <c r="W206" s="62"/>
      <c r="X206" s="62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idden="1" x14ac:dyDescent="0.2">
      <c r="A207" s="46">
        <f t="shared" si="20"/>
        <v>191</v>
      </c>
      <c r="B207" s="56">
        <v>42319</v>
      </c>
      <c r="C207" s="48" t="s">
        <v>5253</v>
      </c>
      <c r="D207" s="48" t="s">
        <v>4882</v>
      </c>
      <c r="E207" s="49">
        <v>5</v>
      </c>
      <c r="F207" s="49" t="s">
        <v>5049</v>
      </c>
      <c r="G207" s="64" t="s">
        <v>4823</v>
      </c>
      <c r="H207" s="64" t="s">
        <v>4828</v>
      </c>
      <c r="I207" s="98" t="s">
        <v>5254</v>
      </c>
      <c r="J207" s="56">
        <v>42326</v>
      </c>
      <c r="K207" s="52">
        <v>42328</v>
      </c>
      <c r="L207" s="53">
        <f t="shared" si="18"/>
        <v>5</v>
      </c>
      <c r="M207" s="54">
        <v>550</v>
      </c>
      <c r="N207" s="47">
        <v>42450</v>
      </c>
      <c r="O207" s="109">
        <v>42342</v>
      </c>
      <c r="P207" s="56">
        <v>42408</v>
      </c>
      <c r="Q207" s="57">
        <f t="shared" si="19"/>
        <v>5</v>
      </c>
      <c r="R207" s="58">
        <v>42368</v>
      </c>
      <c r="S207" s="58">
        <v>42388</v>
      </c>
      <c r="T207" s="59"/>
      <c r="U207" s="89"/>
      <c r="V207" s="62"/>
      <c r="W207" s="62"/>
      <c r="X207" s="62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idden="1" x14ac:dyDescent="0.2">
      <c r="A208" s="46">
        <f t="shared" si="20"/>
        <v>192</v>
      </c>
      <c r="B208" s="56">
        <v>42319</v>
      </c>
      <c r="C208" s="48" t="s">
        <v>5255</v>
      </c>
      <c r="D208" s="48" t="s">
        <v>4882</v>
      </c>
      <c r="E208" s="49">
        <v>5</v>
      </c>
      <c r="F208" s="49" t="s">
        <v>5049</v>
      </c>
      <c r="G208" s="64" t="s">
        <v>4823</v>
      </c>
      <c r="H208" s="64" t="s">
        <v>4828</v>
      </c>
      <c r="I208" s="98" t="s">
        <v>5256</v>
      </c>
      <c r="J208" s="56">
        <v>42326</v>
      </c>
      <c r="K208" s="52">
        <v>42328</v>
      </c>
      <c r="L208" s="53">
        <f t="shared" si="18"/>
        <v>5</v>
      </c>
      <c r="M208" s="54">
        <v>550</v>
      </c>
      <c r="N208" s="47">
        <v>42450</v>
      </c>
      <c r="O208" s="109">
        <v>42342</v>
      </c>
      <c r="P208" s="56">
        <v>42415</v>
      </c>
      <c r="Q208" s="57">
        <f t="shared" si="19"/>
        <v>5</v>
      </c>
      <c r="R208" s="58">
        <v>42368</v>
      </c>
      <c r="S208" s="58">
        <v>42390</v>
      </c>
      <c r="T208" s="59"/>
      <c r="U208" s="89"/>
      <c r="V208" s="62"/>
      <c r="W208" s="62"/>
      <c r="X208" s="62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idden="1" x14ac:dyDescent="0.2">
      <c r="A209" s="46">
        <f t="shared" si="20"/>
        <v>193</v>
      </c>
      <c r="B209" s="56">
        <v>42319</v>
      </c>
      <c r="C209" s="48" t="s">
        <v>5257</v>
      </c>
      <c r="D209" s="48" t="s">
        <v>4882</v>
      </c>
      <c r="E209" s="49">
        <v>5</v>
      </c>
      <c r="F209" s="49" t="s">
        <v>5049</v>
      </c>
      <c r="G209" s="64" t="s">
        <v>4823</v>
      </c>
      <c r="H209" s="64" t="s">
        <v>4828</v>
      </c>
      <c r="I209" s="98" t="s">
        <v>5258</v>
      </c>
      <c r="J209" s="56">
        <v>42326</v>
      </c>
      <c r="K209" s="52">
        <v>42328</v>
      </c>
      <c r="L209" s="53">
        <f t="shared" si="18"/>
        <v>5</v>
      </c>
      <c r="M209" s="54">
        <v>550</v>
      </c>
      <c r="N209" s="47">
        <v>42450</v>
      </c>
      <c r="O209" s="109">
        <v>42430</v>
      </c>
      <c r="P209" s="56">
        <v>42481</v>
      </c>
      <c r="Q209" s="57">
        <f t="shared" si="19"/>
        <v>5</v>
      </c>
      <c r="R209" s="58">
        <v>42474</v>
      </c>
      <c r="S209" s="58">
        <v>42475</v>
      </c>
      <c r="T209" s="59"/>
      <c r="U209" s="89"/>
      <c r="V209" s="62"/>
      <c r="W209" s="62"/>
      <c r="X209" s="62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idden="1" x14ac:dyDescent="0.2">
      <c r="A210" s="46">
        <f t="shared" si="20"/>
        <v>194</v>
      </c>
      <c r="B210" s="56">
        <v>42319</v>
      </c>
      <c r="C210" s="48" t="s">
        <v>5259</v>
      </c>
      <c r="D210" s="48" t="s">
        <v>4860</v>
      </c>
      <c r="E210" s="69">
        <v>3.8</v>
      </c>
      <c r="F210" s="49" t="s">
        <v>5049</v>
      </c>
      <c r="G210" s="64" t="s">
        <v>4823</v>
      </c>
      <c r="H210" s="64" t="s">
        <v>4824</v>
      </c>
      <c r="I210" s="98" t="s">
        <v>5260</v>
      </c>
      <c r="J210" s="56">
        <v>42324</v>
      </c>
      <c r="K210" s="52">
        <v>42335</v>
      </c>
      <c r="L210" s="70">
        <f t="shared" si="18"/>
        <v>3.8</v>
      </c>
      <c r="M210" s="54">
        <v>550</v>
      </c>
      <c r="N210" s="47">
        <v>42457</v>
      </c>
      <c r="O210" s="109">
        <v>42430</v>
      </c>
      <c r="P210" s="56" t="s">
        <v>4823</v>
      </c>
      <c r="Q210" s="71">
        <f t="shared" si="19"/>
        <v>3.8</v>
      </c>
      <c r="R210" s="58">
        <v>42446</v>
      </c>
      <c r="S210" s="58">
        <v>42460</v>
      </c>
      <c r="T210" s="59"/>
      <c r="U210" s="89"/>
      <c r="V210" s="62"/>
      <c r="W210" s="62"/>
      <c r="X210" s="62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idden="1" x14ac:dyDescent="0.2">
      <c r="A211" s="46">
        <f t="shared" si="20"/>
        <v>195</v>
      </c>
      <c r="B211" s="56">
        <v>42319</v>
      </c>
      <c r="C211" s="48" t="s">
        <v>5261</v>
      </c>
      <c r="D211" s="48" t="s">
        <v>5262</v>
      </c>
      <c r="E211" s="69">
        <v>6.5</v>
      </c>
      <c r="F211" s="49" t="s">
        <v>5049</v>
      </c>
      <c r="G211" s="64" t="s">
        <v>4823</v>
      </c>
      <c r="H211" s="64" t="s">
        <v>4824</v>
      </c>
      <c r="I211" s="98" t="s">
        <v>5263</v>
      </c>
      <c r="J211" s="56">
        <v>42325</v>
      </c>
      <c r="K211" s="52">
        <v>42334</v>
      </c>
      <c r="L211" s="70">
        <f t="shared" si="18"/>
        <v>6.5</v>
      </c>
      <c r="M211" s="54">
        <v>756.49</v>
      </c>
      <c r="N211" s="47">
        <v>42456</v>
      </c>
      <c r="O211" s="109">
        <v>42342</v>
      </c>
      <c r="P211" s="56" t="s">
        <v>4823</v>
      </c>
      <c r="Q211" s="71">
        <f t="shared" si="19"/>
        <v>6.5</v>
      </c>
      <c r="R211" s="58">
        <v>42346</v>
      </c>
      <c r="S211" s="58">
        <v>42354</v>
      </c>
      <c r="T211" s="59"/>
      <c r="U211" s="89"/>
      <c r="V211" s="62"/>
      <c r="W211" s="62"/>
      <c r="X211" s="62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idden="1" x14ac:dyDescent="0.2">
      <c r="A212" s="46">
        <f t="shared" si="20"/>
        <v>196</v>
      </c>
      <c r="B212" s="56">
        <v>42319</v>
      </c>
      <c r="C212" s="48" t="s">
        <v>5264</v>
      </c>
      <c r="D212" s="48" t="s">
        <v>4882</v>
      </c>
      <c r="E212" s="49">
        <v>5</v>
      </c>
      <c r="F212" s="49" t="s">
        <v>5049</v>
      </c>
      <c r="G212" s="64" t="s">
        <v>4823</v>
      </c>
      <c r="H212" s="64" t="s">
        <v>4828</v>
      </c>
      <c r="I212" s="98" t="s">
        <v>5265</v>
      </c>
      <c r="J212" s="56">
        <v>42326</v>
      </c>
      <c r="K212" s="52">
        <v>42328</v>
      </c>
      <c r="L212" s="53">
        <f t="shared" si="18"/>
        <v>5</v>
      </c>
      <c r="M212" s="54">
        <v>550</v>
      </c>
      <c r="N212" s="47">
        <v>42450</v>
      </c>
      <c r="O212" s="109">
        <v>42430</v>
      </c>
      <c r="P212" s="56" t="s">
        <v>4823</v>
      </c>
      <c r="Q212" s="68" t="s">
        <v>4823</v>
      </c>
      <c r="R212" s="58" t="s">
        <v>4823</v>
      </c>
      <c r="S212" s="58" t="s">
        <v>4823</v>
      </c>
      <c r="T212" s="59"/>
      <c r="U212" s="89"/>
      <c r="V212" s="62"/>
      <c r="W212" s="62"/>
      <c r="X212" s="6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idden="1" x14ac:dyDescent="0.2">
      <c r="A213" s="46">
        <f t="shared" si="20"/>
        <v>197</v>
      </c>
      <c r="B213" s="56">
        <v>42319</v>
      </c>
      <c r="C213" s="48" t="s">
        <v>5266</v>
      </c>
      <c r="D213" s="48" t="s">
        <v>4882</v>
      </c>
      <c r="E213" s="49">
        <v>15</v>
      </c>
      <c r="F213" s="49" t="s">
        <v>5049</v>
      </c>
      <c r="G213" s="64" t="s">
        <v>4823</v>
      </c>
      <c r="H213" s="64" t="s">
        <v>4828</v>
      </c>
      <c r="I213" s="98" t="s">
        <v>5267</v>
      </c>
      <c r="J213" s="56">
        <v>42326</v>
      </c>
      <c r="K213" s="52">
        <v>42328</v>
      </c>
      <c r="L213" s="53">
        <f t="shared" si="18"/>
        <v>15</v>
      </c>
      <c r="M213" s="54">
        <v>550</v>
      </c>
      <c r="N213" s="47">
        <v>42450</v>
      </c>
      <c r="O213" s="109">
        <v>42342</v>
      </c>
      <c r="P213" s="56">
        <v>42368</v>
      </c>
      <c r="Q213" s="57">
        <f t="shared" ref="Q213:Q218" si="21">E213</f>
        <v>15</v>
      </c>
      <c r="R213" s="58">
        <v>42352</v>
      </c>
      <c r="S213" s="58">
        <v>42356</v>
      </c>
      <c r="T213" s="59"/>
      <c r="U213" s="89"/>
      <c r="V213" s="62"/>
      <c r="W213" s="62"/>
      <c r="X213" s="62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idden="1" x14ac:dyDescent="0.2">
      <c r="A214" s="46">
        <f t="shared" si="20"/>
        <v>198</v>
      </c>
      <c r="B214" s="56">
        <v>42325</v>
      </c>
      <c r="C214" s="48" t="s">
        <v>5268</v>
      </c>
      <c r="D214" s="48" t="s">
        <v>4882</v>
      </c>
      <c r="E214" s="49">
        <v>5</v>
      </c>
      <c r="F214" s="49" t="s">
        <v>5049</v>
      </c>
      <c r="G214" s="64" t="s">
        <v>4823</v>
      </c>
      <c r="H214" s="64" t="s">
        <v>4828</v>
      </c>
      <c r="I214" s="98" t="s">
        <v>5269</v>
      </c>
      <c r="J214" s="56">
        <v>42327</v>
      </c>
      <c r="K214" s="52">
        <v>42328</v>
      </c>
      <c r="L214" s="53">
        <f t="shared" si="18"/>
        <v>5</v>
      </c>
      <c r="M214" s="54">
        <v>550</v>
      </c>
      <c r="N214" s="47">
        <v>42450</v>
      </c>
      <c r="O214" s="109">
        <v>42430</v>
      </c>
      <c r="P214" s="56">
        <v>42586</v>
      </c>
      <c r="Q214" s="57">
        <f t="shared" si="21"/>
        <v>5</v>
      </c>
      <c r="R214" s="58">
        <v>42577</v>
      </c>
      <c r="S214" s="58">
        <v>42580</v>
      </c>
      <c r="T214" s="59"/>
      <c r="U214" s="89"/>
      <c r="V214" s="62"/>
      <c r="W214" s="62"/>
      <c r="X214" s="62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idden="1" x14ac:dyDescent="0.2">
      <c r="A215" s="110">
        <f t="shared" si="20"/>
        <v>199</v>
      </c>
      <c r="B215" s="56">
        <v>42325</v>
      </c>
      <c r="C215" s="48" t="s">
        <v>5270</v>
      </c>
      <c r="D215" s="48" t="s">
        <v>4882</v>
      </c>
      <c r="E215" s="49">
        <v>5</v>
      </c>
      <c r="F215" s="49" t="s">
        <v>5049</v>
      </c>
      <c r="G215" s="64" t="s">
        <v>4823</v>
      </c>
      <c r="H215" s="64" t="s">
        <v>4828</v>
      </c>
      <c r="I215" s="98" t="s">
        <v>5271</v>
      </c>
      <c r="J215" s="56">
        <v>42327</v>
      </c>
      <c r="K215" s="52">
        <v>42331</v>
      </c>
      <c r="L215" s="53">
        <f t="shared" si="18"/>
        <v>5</v>
      </c>
      <c r="M215" s="54">
        <v>550</v>
      </c>
      <c r="N215" s="47">
        <v>42453</v>
      </c>
      <c r="O215" s="109">
        <v>42430</v>
      </c>
      <c r="P215" s="56">
        <v>42634</v>
      </c>
      <c r="Q215" s="57">
        <f t="shared" si="21"/>
        <v>5</v>
      </c>
      <c r="R215" s="58">
        <v>42621</v>
      </c>
      <c r="S215" s="58">
        <v>42626</v>
      </c>
      <c r="T215" s="59"/>
      <c r="U215" s="89"/>
      <c r="V215" s="62"/>
      <c r="W215" s="62"/>
      <c r="X215" s="62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idden="1" x14ac:dyDescent="0.2">
      <c r="A216" s="110">
        <f t="shared" si="20"/>
        <v>200</v>
      </c>
      <c r="B216" s="56">
        <v>42327</v>
      </c>
      <c r="C216" s="48" t="s">
        <v>5272</v>
      </c>
      <c r="D216" s="48" t="s">
        <v>4980</v>
      </c>
      <c r="E216" s="49">
        <v>2</v>
      </c>
      <c r="F216" s="49" t="s">
        <v>5049</v>
      </c>
      <c r="G216" s="64" t="s">
        <v>4823</v>
      </c>
      <c r="H216" s="64" t="s">
        <v>5182</v>
      </c>
      <c r="I216" s="98" t="s">
        <v>5273</v>
      </c>
      <c r="J216" s="56">
        <v>42333</v>
      </c>
      <c r="K216" s="52">
        <v>42339</v>
      </c>
      <c r="L216" s="53">
        <f t="shared" si="18"/>
        <v>2</v>
      </c>
      <c r="M216" s="54">
        <v>550</v>
      </c>
      <c r="N216" s="47">
        <v>42461</v>
      </c>
      <c r="O216" s="109">
        <v>42352</v>
      </c>
      <c r="P216" s="56">
        <v>42395</v>
      </c>
      <c r="Q216" s="57">
        <f t="shared" si="21"/>
        <v>2</v>
      </c>
      <c r="R216" s="58">
        <v>42355</v>
      </c>
      <c r="S216" s="58">
        <v>42362</v>
      </c>
      <c r="T216" s="59"/>
      <c r="U216" s="89"/>
      <c r="V216" s="62"/>
      <c r="W216" s="62"/>
      <c r="X216" s="62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idden="1" x14ac:dyDescent="0.2">
      <c r="A217" s="110">
        <f t="shared" si="20"/>
        <v>201</v>
      </c>
      <c r="B217" s="56">
        <v>42327</v>
      </c>
      <c r="C217" s="48" t="s">
        <v>5274</v>
      </c>
      <c r="D217" s="48" t="s">
        <v>4945</v>
      </c>
      <c r="E217" s="49">
        <v>15</v>
      </c>
      <c r="F217" s="49" t="s">
        <v>5049</v>
      </c>
      <c r="G217" s="64" t="s">
        <v>4823</v>
      </c>
      <c r="H217" s="64" t="s">
        <v>5185</v>
      </c>
      <c r="I217" s="98" t="s">
        <v>5275</v>
      </c>
      <c r="J217" s="56">
        <v>42333</v>
      </c>
      <c r="K217" s="52">
        <v>42355</v>
      </c>
      <c r="L217" s="53">
        <f t="shared" si="18"/>
        <v>15</v>
      </c>
      <c r="M217" s="54">
        <v>1745.75</v>
      </c>
      <c r="N217" s="47">
        <v>42477</v>
      </c>
      <c r="O217" s="109">
        <v>42464</v>
      </c>
      <c r="P217" s="56">
        <v>42552</v>
      </c>
      <c r="Q217" s="57">
        <f t="shared" si="21"/>
        <v>15</v>
      </c>
      <c r="R217" s="58">
        <v>42495</v>
      </c>
      <c r="S217" s="58">
        <v>42513</v>
      </c>
      <c r="T217" s="59"/>
      <c r="U217" s="89"/>
      <c r="V217" s="62"/>
      <c r="W217" s="62"/>
      <c r="X217" s="62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idden="1" x14ac:dyDescent="0.2">
      <c r="A218" s="110">
        <f t="shared" si="20"/>
        <v>202</v>
      </c>
      <c r="B218" s="56">
        <v>42331</v>
      </c>
      <c r="C218" s="48" t="s">
        <v>5276</v>
      </c>
      <c r="D218" s="48" t="s">
        <v>5062</v>
      </c>
      <c r="E218" s="69">
        <v>8.1999999999999993</v>
      </c>
      <c r="F218" s="49" t="s">
        <v>5049</v>
      </c>
      <c r="G218" s="64" t="s">
        <v>4823</v>
      </c>
      <c r="H218" s="64" t="s">
        <v>5185</v>
      </c>
      <c r="I218" s="98" t="s">
        <v>5277</v>
      </c>
      <c r="J218" s="56">
        <v>42333</v>
      </c>
      <c r="K218" s="52">
        <v>42339</v>
      </c>
      <c r="L218" s="70">
        <f t="shared" si="18"/>
        <v>8.1999999999999993</v>
      </c>
      <c r="M218" s="54">
        <v>550</v>
      </c>
      <c r="N218" s="47">
        <v>42461</v>
      </c>
      <c r="O218" s="109">
        <v>42342</v>
      </c>
      <c r="P218" s="56" t="s">
        <v>4823</v>
      </c>
      <c r="Q218" s="71">
        <f t="shared" si="21"/>
        <v>8.1999999999999993</v>
      </c>
      <c r="R218" s="58">
        <v>42349</v>
      </c>
      <c r="S218" s="58">
        <v>42359</v>
      </c>
      <c r="T218" s="59"/>
      <c r="U218" s="89"/>
      <c r="V218" s="62"/>
      <c r="W218" s="62"/>
      <c r="X218" s="62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idden="1" x14ac:dyDescent="0.2">
      <c r="A219" s="110">
        <f t="shared" si="20"/>
        <v>203</v>
      </c>
      <c r="B219" s="56">
        <v>42334</v>
      </c>
      <c r="C219" s="48" t="s">
        <v>5278</v>
      </c>
      <c r="D219" s="48" t="s">
        <v>5279</v>
      </c>
      <c r="E219" s="69">
        <v>154.5</v>
      </c>
      <c r="F219" s="49" t="s">
        <v>5049</v>
      </c>
      <c r="G219" s="64" t="s">
        <v>4823</v>
      </c>
      <c r="H219" s="64" t="s">
        <v>5185</v>
      </c>
      <c r="I219" s="98" t="s">
        <v>5280</v>
      </c>
      <c r="J219" s="56">
        <v>42341</v>
      </c>
      <c r="K219" s="52">
        <v>42388</v>
      </c>
      <c r="L219" s="70">
        <f t="shared" si="18"/>
        <v>154.5</v>
      </c>
      <c r="M219" s="54">
        <v>35962.47</v>
      </c>
      <c r="N219" s="47">
        <v>42753</v>
      </c>
      <c r="O219" s="109">
        <v>42643</v>
      </c>
      <c r="P219" s="56">
        <v>43091</v>
      </c>
      <c r="Q219" s="68">
        <v>154.5</v>
      </c>
      <c r="R219" s="58">
        <v>43111</v>
      </c>
      <c r="S219" s="58">
        <v>43153</v>
      </c>
      <c r="T219" s="59"/>
      <c r="U219" s="89"/>
      <c r="V219" s="62"/>
      <c r="W219" s="62"/>
      <c r="X219" s="62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idden="1" x14ac:dyDescent="0.2">
      <c r="A220" s="110">
        <f t="shared" si="20"/>
        <v>204</v>
      </c>
      <c r="B220" s="56">
        <v>42335</v>
      </c>
      <c r="C220" s="48" t="s">
        <v>5281</v>
      </c>
      <c r="D220" s="48" t="s">
        <v>4958</v>
      </c>
      <c r="E220" s="49">
        <v>10</v>
      </c>
      <c r="F220" s="49" t="s">
        <v>5049</v>
      </c>
      <c r="G220" s="64" t="s">
        <v>4823</v>
      </c>
      <c r="H220" s="64" t="s">
        <v>4828</v>
      </c>
      <c r="I220" s="98" t="s">
        <v>5282</v>
      </c>
      <c r="J220" s="56">
        <v>42340</v>
      </c>
      <c r="K220" s="52">
        <v>42349</v>
      </c>
      <c r="L220" s="53">
        <f t="shared" si="18"/>
        <v>10</v>
      </c>
      <c r="M220" s="54">
        <v>550</v>
      </c>
      <c r="N220" s="47">
        <v>42471</v>
      </c>
      <c r="O220" s="109">
        <v>42464</v>
      </c>
      <c r="P220" s="56">
        <v>42699</v>
      </c>
      <c r="Q220" s="68">
        <v>10</v>
      </c>
      <c r="R220" s="58">
        <v>42681</v>
      </c>
      <c r="S220" s="58">
        <v>42692</v>
      </c>
      <c r="T220" s="59"/>
      <c r="U220" s="89"/>
      <c r="V220" s="62"/>
      <c r="W220" s="62"/>
      <c r="X220" s="62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7.850000000000001" hidden="1" customHeight="1" x14ac:dyDescent="0.2">
      <c r="A221" s="284" t="s">
        <v>5283</v>
      </c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59"/>
      <c r="U221" s="89"/>
      <c r="V221" s="62"/>
      <c r="W221" s="62"/>
      <c r="X221" s="62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4.1" hidden="1" customHeight="1" x14ac:dyDescent="0.2">
      <c r="A222" s="46">
        <f>1+A220</f>
        <v>205</v>
      </c>
      <c r="B222" s="47">
        <v>42339</v>
      </c>
      <c r="C222" s="50" t="s">
        <v>5284</v>
      </c>
      <c r="D222" s="50" t="s">
        <v>5104</v>
      </c>
      <c r="E222" s="50">
        <v>10</v>
      </c>
      <c r="F222" s="49" t="s">
        <v>5049</v>
      </c>
      <c r="G222" s="64" t="s">
        <v>4823</v>
      </c>
      <c r="H222" s="64" t="s">
        <v>5185</v>
      </c>
      <c r="I222" s="51" t="s">
        <v>5285</v>
      </c>
      <c r="J222" s="47">
        <v>42342</v>
      </c>
      <c r="K222" s="111">
        <v>42345</v>
      </c>
      <c r="L222" s="53">
        <f>E222</f>
        <v>10</v>
      </c>
      <c r="M222" s="54">
        <v>1163.83</v>
      </c>
      <c r="N222" s="47">
        <v>42467</v>
      </c>
      <c r="O222" s="109">
        <v>42349</v>
      </c>
      <c r="P222" s="56">
        <v>42368</v>
      </c>
      <c r="Q222" s="57">
        <f>E222</f>
        <v>10</v>
      </c>
      <c r="R222" s="58">
        <v>42353</v>
      </c>
      <c r="S222" s="58">
        <v>42360</v>
      </c>
      <c r="T222" s="59"/>
      <c r="U222" s="89"/>
      <c r="V222" s="62"/>
      <c r="W222" s="62"/>
      <c r="X222" s="6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idden="1" x14ac:dyDescent="0.2">
      <c r="A223" s="46">
        <f>1+A222</f>
        <v>206</v>
      </c>
      <c r="B223" s="56">
        <v>42345</v>
      </c>
      <c r="C223" s="48" t="s">
        <v>5286</v>
      </c>
      <c r="D223" s="48" t="s">
        <v>4882</v>
      </c>
      <c r="E223" s="49">
        <v>6</v>
      </c>
      <c r="F223" s="49" t="s">
        <v>5049</v>
      </c>
      <c r="G223" s="64" t="s">
        <v>4823</v>
      </c>
      <c r="H223" s="64" t="s">
        <v>5182</v>
      </c>
      <c r="I223" s="98" t="s">
        <v>5287</v>
      </c>
      <c r="J223" s="56">
        <v>42348</v>
      </c>
      <c r="K223" s="52">
        <v>42349</v>
      </c>
      <c r="L223" s="53">
        <f>E223</f>
        <v>6</v>
      </c>
      <c r="M223" s="54">
        <v>550</v>
      </c>
      <c r="N223" s="47">
        <v>42471</v>
      </c>
      <c r="O223" s="109">
        <v>42349</v>
      </c>
      <c r="P223" s="56" t="s">
        <v>4823</v>
      </c>
      <c r="Q223" s="57">
        <f>E223</f>
        <v>6</v>
      </c>
      <c r="R223" s="58">
        <v>42352</v>
      </c>
      <c r="S223" s="58">
        <v>42355</v>
      </c>
      <c r="T223" s="59"/>
      <c r="U223" s="89"/>
      <c r="V223" s="62"/>
      <c r="W223" s="62"/>
      <c r="X223" s="62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idden="1" x14ac:dyDescent="0.2">
      <c r="A224" s="46">
        <f>1+A223</f>
        <v>207</v>
      </c>
      <c r="B224" s="56">
        <v>42347</v>
      </c>
      <c r="C224" s="48" t="s">
        <v>5288</v>
      </c>
      <c r="D224" s="48" t="s">
        <v>4860</v>
      </c>
      <c r="E224" s="49">
        <v>25</v>
      </c>
      <c r="F224" s="49" t="s">
        <v>5049</v>
      </c>
      <c r="G224" s="64" t="s">
        <v>4823</v>
      </c>
      <c r="H224" s="64" t="s">
        <v>5185</v>
      </c>
      <c r="I224" s="98" t="s">
        <v>5289</v>
      </c>
      <c r="J224" s="56">
        <v>42348</v>
      </c>
      <c r="K224" s="52">
        <v>42367</v>
      </c>
      <c r="L224" s="53">
        <f>E224</f>
        <v>25</v>
      </c>
      <c r="M224" s="68">
        <v>2294.2199999999998</v>
      </c>
      <c r="N224" s="47">
        <v>42489</v>
      </c>
      <c r="O224" s="109">
        <v>42474</v>
      </c>
      <c r="P224" s="56">
        <v>42928</v>
      </c>
      <c r="Q224" s="68">
        <v>25</v>
      </c>
      <c r="R224" s="58">
        <v>42920</v>
      </c>
      <c r="S224" s="58">
        <v>42928</v>
      </c>
      <c r="T224" s="59"/>
      <c r="U224" s="89"/>
      <c r="V224" s="62"/>
      <c r="W224" s="62"/>
      <c r="X224" s="62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idden="1" x14ac:dyDescent="0.2">
      <c r="A225" s="46">
        <f>1+A224</f>
        <v>208</v>
      </c>
      <c r="B225" s="56">
        <v>42360</v>
      </c>
      <c r="C225" s="48" t="s">
        <v>5290</v>
      </c>
      <c r="D225" s="48" t="s">
        <v>5062</v>
      </c>
      <c r="E225" s="49">
        <v>30</v>
      </c>
      <c r="F225" s="49" t="s">
        <v>5049</v>
      </c>
      <c r="G225" s="64" t="s">
        <v>4823</v>
      </c>
      <c r="H225" s="64" t="s">
        <v>5185</v>
      </c>
      <c r="I225" s="98" t="s">
        <v>5291</v>
      </c>
      <c r="J225" s="56">
        <v>42363</v>
      </c>
      <c r="K225" s="52">
        <v>42367</v>
      </c>
      <c r="L225" s="53">
        <f>E225</f>
        <v>30</v>
      </c>
      <c r="M225" s="54">
        <v>3491.5</v>
      </c>
      <c r="N225" s="47">
        <v>42489</v>
      </c>
      <c r="O225" s="109">
        <v>42391</v>
      </c>
      <c r="P225" s="56">
        <v>42412</v>
      </c>
      <c r="Q225" s="57">
        <f>E225</f>
        <v>30</v>
      </c>
      <c r="R225" s="58">
        <v>42395</v>
      </c>
      <c r="S225" s="58">
        <v>42412</v>
      </c>
      <c r="T225" s="59"/>
      <c r="U225" s="89"/>
      <c r="V225" s="62"/>
      <c r="W225" s="62"/>
      <c r="X225" s="62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idden="1" x14ac:dyDescent="0.2">
      <c r="A226" s="46">
        <f>1+A225</f>
        <v>209</v>
      </c>
      <c r="B226" s="56">
        <v>42362</v>
      </c>
      <c r="C226" s="48" t="s">
        <v>5292</v>
      </c>
      <c r="D226" s="48" t="s">
        <v>5293</v>
      </c>
      <c r="E226" s="49">
        <v>15</v>
      </c>
      <c r="F226" s="49" t="s">
        <v>5049</v>
      </c>
      <c r="G226" s="64" t="s">
        <v>4823</v>
      </c>
      <c r="H226" s="64" t="s">
        <v>5182</v>
      </c>
      <c r="I226" s="98" t="s">
        <v>5294</v>
      </c>
      <c r="J226" s="56">
        <v>42366</v>
      </c>
      <c r="K226" s="52">
        <v>42368</v>
      </c>
      <c r="L226" s="79">
        <f>E226</f>
        <v>15</v>
      </c>
      <c r="M226" s="54">
        <v>550</v>
      </c>
      <c r="N226" s="47">
        <v>42490</v>
      </c>
      <c r="O226" s="109">
        <v>42485</v>
      </c>
      <c r="P226" s="56" t="s">
        <v>4823</v>
      </c>
      <c r="Q226" s="68" t="s">
        <v>4823</v>
      </c>
      <c r="R226" s="58" t="s">
        <v>4823</v>
      </c>
      <c r="S226" s="58" t="s">
        <v>4823</v>
      </c>
      <c r="T226" s="59"/>
      <c r="U226" s="89"/>
      <c r="V226" s="62"/>
      <c r="W226" s="62"/>
      <c r="X226" s="62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75" hidden="1" customHeight="1" x14ac:dyDescent="0.2">
      <c r="A227" s="284" t="s">
        <v>5295</v>
      </c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59"/>
      <c r="U227" s="89"/>
      <c r="V227" s="62"/>
      <c r="W227" s="62"/>
      <c r="X227" s="62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38.25" hidden="1" x14ac:dyDescent="0.2">
      <c r="A228" s="46">
        <f>1+A226</f>
        <v>210</v>
      </c>
      <c r="B228" s="56">
        <v>42380</v>
      </c>
      <c r="C228" s="48" t="s">
        <v>4821</v>
      </c>
      <c r="D228" s="48" t="s">
        <v>5296</v>
      </c>
      <c r="E228" s="69">
        <v>6.4</v>
      </c>
      <c r="F228" s="49" t="s">
        <v>5049</v>
      </c>
      <c r="G228" s="64" t="s">
        <v>4823</v>
      </c>
      <c r="H228" s="64" t="s">
        <v>5182</v>
      </c>
      <c r="I228" s="98" t="s">
        <v>5297</v>
      </c>
      <c r="J228" s="56">
        <v>42384</v>
      </c>
      <c r="K228" s="52">
        <v>42389</v>
      </c>
      <c r="L228" s="70">
        <f>E228</f>
        <v>6.4</v>
      </c>
      <c r="M228" s="54">
        <v>550</v>
      </c>
      <c r="N228" s="47">
        <v>42511</v>
      </c>
      <c r="O228" s="109">
        <v>42508</v>
      </c>
      <c r="P228" s="56" t="s">
        <v>4823</v>
      </c>
      <c r="Q228" s="68" t="s">
        <v>4823</v>
      </c>
      <c r="R228" s="58" t="s">
        <v>4823</v>
      </c>
      <c r="S228" s="58" t="s">
        <v>4823</v>
      </c>
      <c r="T228" s="112" t="s">
        <v>5298</v>
      </c>
      <c r="U228" s="89"/>
      <c r="V228" s="62"/>
      <c r="W228" s="62"/>
      <c r="X228" s="62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4.1" hidden="1" customHeight="1" x14ac:dyDescent="0.2">
      <c r="A229" s="46">
        <f>1+A228</f>
        <v>211</v>
      </c>
      <c r="B229" s="56">
        <v>42388</v>
      </c>
      <c r="C229" s="48" t="s">
        <v>5299</v>
      </c>
      <c r="D229" s="48" t="s">
        <v>4882</v>
      </c>
      <c r="E229" s="49">
        <v>8</v>
      </c>
      <c r="F229" s="49" t="s">
        <v>5049</v>
      </c>
      <c r="G229" s="64" t="s">
        <v>4823</v>
      </c>
      <c r="H229" s="64" t="s">
        <v>5182</v>
      </c>
      <c r="I229" s="98" t="s">
        <v>5300</v>
      </c>
      <c r="J229" s="56">
        <v>42391</v>
      </c>
      <c r="K229" s="52">
        <v>42395</v>
      </c>
      <c r="L229" s="53">
        <f>E229</f>
        <v>8</v>
      </c>
      <c r="M229" s="54">
        <v>550</v>
      </c>
      <c r="N229" s="47">
        <v>42517</v>
      </c>
      <c r="O229" s="109">
        <v>42510</v>
      </c>
      <c r="P229" s="56">
        <v>42611</v>
      </c>
      <c r="Q229" s="57">
        <f>E229</f>
        <v>8</v>
      </c>
      <c r="R229" s="58">
        <v>42586</v>
      </c>
      <c r="S229" s="58">
        <v>42591</v>
      </c>
      <c r="T229" s="59"/>
      <c r="U229" s="89"/>
      <c r="V229" s="62"/>
      <c r="W229" s="62"/>
      <c r="X229" s="62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idden="1" x14ac:dyDescent="0.2">
      <c r="A230" s="46">
        <f>1+A229</f>
        <v>212</v>
      </c>
      <c r="B230" s="56">
        <v>42390</v>
      </c>
      <c r="C230" s="48" t="s">
        <v>5301</v>
      </c>
      <c r="D230" s="48" t="s">
        <v>4827</v>
      </c>
      <c r="E230" s="49">
        <v>5</v>
      </c>
      <c r="F230" s="49" t="s">
        <v>5049</v>
      </c>
      <c r="G230" s="64" t="s">
        <v>4823</v>
      </c>
      <c r="H230" s="64" t="s">
        <v>5182</v>
      </c>
      <c r="I230" s="98" t="s">
        <v>5302</v>
      </c>
      <c r="J230" s="56">
        <v>42395</v>
      </c>
      <c r="K230" s="52">
        <v>42402</v>
      </c>
      <c r="L230" s="53">
        <f>E230</f>
        <v>5</v>
      </c>
      <c r="M230" s="54">
        <v>550</v>
      </c>
      <c r="N230" s="47">
        <v>42524</v>
      </c>
      <c r="O230" s="109">
        <v>42515</v>
      </c>
      <c r="P230" s="56" t="s">
        <v>4823</v>
      </c>
      <c r="Q230" s="68" t="s">
        <v>4823</v>
      </c>
      <c r="R230" s="58" t="s">
        <v>4823</v>
      </c>
      <c r="S230" s="58" t="s">
        <v>4823</v>
      </c>
      <c r="T230" s="59"/>
      <c r="U230" s="89"/>
      <c r="V230" s="62"/>
      <c r="W230" s="62"/>
      <c r="X230" s="62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ht="19.350000000000001" hidden="1" customHeight="1" x14ac:dyDescent="0.2">
      <c r="A231" s="284" t="s">
        <v>5303</v>
      </c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59"/>
      <c r="U231" s="89"/>
      <c r="V231" s="60"/>
      <c r="W231" s="67"/>
      <c r="X231" s="62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hidden="1" x14ac:dyDescent="0.2">
      <c r="A232" s="46">
        <f>1+A230</f>
        <v>213</v>
      </c>
      <c r="B232" s="56">
        <v>42402</v>
      </c>
      <c r="C232" s="48" t="s">
        <v>5304</v>
      </c>
      <c r="D232" s="48" t="s">
        <v>4961</v>
      </c>
      <c r="E232" s="49">
        <v>20</v>
      </c>
      <c r="F232" s="49" t="s">
        <v>5049</v>
      </c>
      <c r="G232" s="64" t="s">
        <v>4823</v>
      </c>
      <c r="H232" s="64" t="s">
        <v>5185</v>
      </c>
      <c r="I232" s="98" t="s">
        <v>5305</v>
      </c>
      <c r="J232" s="56">
        <v>42410</v>
      </c>
      <c r="K232" s="52">
        <v>42415</v>
      </c>
      <c r="L232" s="53">
        <f t="shared" ref="L232:L237" si="22">E232</f>
        <v>20</v>
      </c>
      <c r="M232" s="54">
        <v>2327.67</v>
      </c>
      <c r="N232" s="47">
        <v>42537</v>
      </c>
      <c r="O232" s="109">
        <v>42464</v>
      </c>
      <c r="P232" s="56">
        <v>42475</v>
      </c>
      <c r="Q232" s="57">
        <f>E232</f>
        <v>20</v>
      </c>
      <c r="R232" s="58">
        <v>42468</v>
      </c>
      <c r="S232" s="58">
        <v>42474</v>
      </c>
      <c r="T232" s="59"/>
      <c r="U232" s="89"/>
      <c r="V232" s="66"/>
      <c r="W232" s="67"/>
      <c r="X232" s="6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idden="1" x14ac:dyDescent="0.2">
      <c r="A233" s="46">
        <f t="shared" ref="A233:A239" si="23">1+A232</f>
        <v>214</v>
      </c>
      <c r="B233" s="56">
        <v>42412</v>
      </c>
      <c r="C233" s="48" t="s">
        <v>5057</v>
      </c>
      <c r="D233" s="48" t="s">
        <v>4842</v>
      </c>
      <c r="E233" s="49">
        <v>5</v>
      </c>
      <c r="F233" s="49" t="s">
        <v>5049</v>
      </c>
      <c r="G233" s="64" t="s">
        <v>4823</v>
      </c>
      <c r="H233" s="64" t="s">
        <v>5182</v>
      </c>
      <c r="I233" s="98" t="s">
        <v>5306</v>
      </c>
      <c r="J233" s="56">
        <v>42417</v>
      </c>
      <c r="K233" s="52">
        <v>42419</v>
      </c>
      <c r="L233" s="53">
        <f t="shared" si="22"/>
        <v>5</v>
      </c>
      <c r="M233" s="54">
        <v>550</v>
      </c>
      <c r="N233" s="47">
        <v>42541</v>
      </c>
      <c r="O233" s="109">
        <v>42445</v>
      </c>
      <c r="P233" s="56">
        <v>42468</v>
      </c>
      <c r="Q233" s="57">
        <f>E233</f>
        <v>5</v>
      </c>
      <c r="R233" s="58">
        <v>42447</v>
      </c>
      <c r="S233" s="58">
        <v>42452</v>
      </c>
      <c r="T233" s="59"/>
      <c r="U233" s="89"/>
      <c r="V233" s="66"/>
      <c r="W233" s="67"/>
      <c r="X233" s="62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hidden="1" x14ac:dyDescent="0.2">
      <c r="A234" s="46">
        <f t="shared" si="23"/>
        <v>215</v>
      </c>
      <c r="B234" s="56">
        <v>42416</v>
      </c>
      <c r="C234" s="48" t="s">
        <v>4841</v>
      </c>
      <c r="D234" s="48" t="s">
        <v>5307</v>
      </c>
      <c r="E234" s="54">
        <v>0.52</v>
      </c>
      <c r="F234" s="49" t="s">
        <v>5049</v>
      </c>
      <c r="G234" s="64" t="s">
        <v>4823</v>
      </c>
      <c r="H234" s="64" t="s">
        <v>5185</v>
      </c>
      <c r="I234" s="98" t="s">
        <v>5308</v>
      </c>
      <c r="J234" s="56">
        <v>42424</v>
      </c>
      <c r="K234" s="52">
        <v>42431</v>
      </c>
      <c r="L234" s="88">
        <f t="shared" si="22"/>
        <v>0.52</v>
      </c>
      <c r="M234" s="54">
        <v>550</v>
      </c>
      <c r="N234" s="47">
        <v>42553</v>
      </c>
      <c r="O234" s="109">
        <v>42432</v>
      </c>
      <c r="P234" s="56">
        <v>42433</v>
      </c>
      <c r="Q234" s="54">
        <f>E234</f>
        <v>0.52</v>
      </c>
      <c r="R234" s="58">
        <v>42433</v>
      </c>
      <c r="S234" s="58">
        <v>42433</v>
      </c>
      <c r="T234" s="59"/>
      <c r="U234" s="89"/>
      <c r="V234" s="66"/>
      <c r="W234" s="61"/>
      <c r="X234" s="62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hidden="1" x14ac:dyDescent="0.2">
      <c r="A235" s="46">
        <f t="shared" si="23"/>
        <v>216</v>
      </c>
      <c r="B235" s="56">
        <v>42425</v>
      </c>
      <c r="C235" s="48" t="s">
        <v>5309</v>
      </c>
      <c r="D235" s="48" t="s">
        <v>4842</v>
      </c>
      <c r="E235" s="49">
        <v>5</v>
      </c>
      <c r="F235" s="49" t="s">
        <v>5049</v>
      </c>
      <c r="G235" s="64" t="s">
        <v>4823</v>
      </c>
      <c r="H235" s="64" t="s">
        <v>5182</v>
      </c>
      <c r="I235" s="98" t="s">
        <v>5310</v>
      </c>
      <c r="J235" s="56">
        <v>42430</v>
      </c>
      <c r="K235" s="52">
        <v>42433</v>
      </c>
      <c r="L235" s="53">
        <f t="shared" si="22"/>
        <v>5</v>
      </c>
      <c r="M235" s="54">
        <v>550</v>
      </c>
      <c r="N235" s="47">
        <v>42555</v>
      </c>
      <c r="O235" s="109">
        <v>42552</v>
      </c>
      <c r="P235" s="56" t="s">
        <v>4823</v>
      </c>
      <c r="Q235" s="68" t="s">
        <v>4823</v>
      </c>
      <c r="R235" s="58" t="s">
        <v>4823</v>
      </c>
      <c r="S235" s="58" t="s">
        <v>4823</v>
      </c>
      <c r="T235" s="59"/>
      <c r="U235" s="89"/>
      <c r="V235" s="66"/>
      <c r="W235" s="72"/>
      <c r="X235" s="62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hidden="1" x14ac:dyDescent="0.2">
      <c r="A236" s="46">
        <f t="shared" si="23"/>
        <v>217</v>
      </c>
      <c r="B236" s="56">
        <v>42426</v>
      </c>
      <c r="C236" s="48" t="s">
        <v>5311</v>
      </c>
      <c r="D236" s="48" t="s">
        <v>4827</v>
      </c>
      <c r="E236" s="49">
        <v>5</v>
      </c>
      <c r="F236" s="49" t="s">
        <v>5049</v>
      </c>
      <c r="G236" s="64" t="s">
        <v>4823</v>
      </c>
      <c r="H236" s="64" t="s">
        <v>5182</v>
      </c>
      <c r="I236" s="98" t="s">
        <v>5312</v>
      </c>
      <c r="J236" s="56">
        <v>42433</v>
      </c>
      <c r="K236" s="52">
        <v>42440</v>
      </c>
      <c r="L236" s="53">
        <f t="shared" si="22"/>
        <v>5</v>
      </c>
      <c r="M236" s="54">
        <v>550</v>
      </c>
      <c r="N236" s="47">
        <v>42562</v>
      </c>
      <c r="O236" s="109">
        <v>42555</v>
      </c>
      <c r="P236" s="56">
        <v>42700</v>
      </c>
      <c r="Q236" s="57">
        <f>E236</f>
        <v>5</v>
      </c>
      <c r="R236" s="58">
        <v>42628</v>
      </c>
      <c r="S236" s="58">
        <v>42675</v>
      </c>
      <c r="T236" s="59"/>
      <c r="U236" s="89"/>
      <c r="V236" s="66"/>
      <c r="W236" s="72"/>
      <c r="X236" s="62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hidden="1" x14ac:dyDescent="0.2">
      <c r="A237" s="46">
        <f t="shared" si="23"/>
        <v>218</v>
      </c>
      <c r="B237" s="56">
        <v>42429</v>
      </c>
      <c r="C237" s="48" t="s">
        <v>5313</v>
      </c>
      <c r="D237" s="48" t="s">
        <v>4894</v>
      </c>
      <c r="E237" s="49">
        <v>50</v>
      </c>
      <c r="F237" s="49" t="s">
        <v>5049</v>
      </c>
      <c r="G237" s="64" t="s">
        <v>4823</v>
      </c>
      <c r="H237" s="64" t="s">
        <v>5185</v>
      </c>
      <c r="I237" s="98" t="s">
        <v>5314</v>
      </c>
      <c r="J237" s="56">
        <v>42429</v>
      </c>
      <c r="K237" s="52">
        <v>42433</v>
      </c>
      <c r="L237" s="53">
        <f t="shared" si="22"/>
        <v>50</v>
      </c>
      <c r="M237" s="54">
        <v>5819.17</v>
      </c>
      <c r="N237" s="47">
        <v>42555</v>
      </c>
      <c r="O237" s="109">
        <v>42439</v>
      </c>
      <c r="P237" s="56">
        <v>42443</v>
      </c>
      <c r="Q237" s="57">
        <f>E237</f>
        <v>50</v>
      </c>
      <c r="R237" s="58">
        <v>42439</v>
      </c>
      <c r="S237" s="58">
        <v>42443</v>
      </c>
      <c r="T237" s="59"/>
      <c r="U237" s="89"/>
      <c r="V237" s="66"/>
      <c r="W237" s="61"/>
      <c r="X237" s="62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hidden="1" x14ac:dyDescent="0.2">
      <c r="A238" s="46">
        <f t="shared" si="23"/>
        <v>219</v>
      </c>
      <c r="B238" s="56">
        <v>42429</v>
      </c>
      <c r="C238" s="48" t="s">
        <v>4847</v>
      </c>
      <c r="D238" s="48" t="s">
        <v>5208</v>
      </c>
      <c r="E238" s="49">
        <v>28</v>
      </c>
      <c r="F238" s="49" t="s">
        <v>5049</v>
      </c>
      <c r="G238" s="56">
        <v>42499</v>
      </c>
      <c r="H238" s="64" t="s">
        <v>5185</v>
      </c>
      <c r="I238" s="98" t="s">
        <v>5315</v>
      </c>
      <c r="J238" s="56">
        <v>42438</v>
      </c>
      <c r="K238" s="52" t="s">
        <v>4823</v>
      </c>
      <c r="L238" s="53">
        <v>0</v>
      </c>
      <c r="M238" s="58" t="s">
        <v>4823</v>
      </c>
      <c r="N238" s="47" t="s">
        <v>4823</v>
      </c>
      <c r="O238" s="109" t="s">
        <v>4823</v>
      </c>
      <c r="P238" s="56" t="s">
        <v>4823</v>
      </c>
      <c r="Q238" s="68" t="s">
        <v>4823</v>
      </c>
      <c r="R238" s="58" t="s">
        <v>4823</v>
      </c>
      <c r="S238" s="58" t="s">
        <v>4823</v>
      </c>
      <c r="T238" s="59"/>
      <c r="U238" s="89"/>
      <c r="V238" s="83"/>
      <c r="W238" s="84"/>
      <c r="X238" s="62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ht="22.5" hidden="1" x14ac:dyDescent="0.2">
      <c r="A239" s="46">
        <f t="shared" si="23"/>
        <v>220</v>
      </c>
      <c r="B239" s="56">
        <v>42429</v>
      </c>
      <c r="C239" s="48" t="s">
        <v>5316</v>
      </c>
      <c r="D239" s="113" t="s">
        <v>5317</v>
      </c>
      <c r="E239" s="49">
        <v>350</v>
      </c>
      <c r="F239" s="49" t="s">
        <v>5049</v>
      </c>
      <c r="G239" s="64" t="s">
        <v>4823</v>
      </c>
      <c r="H239" s="64" t="s">
        <v>5185</v>
      </c>
      <c r="I239" s="98" t="s">
        <v>5318</v>
      </c>
      <c r="J239" s="56">
        <v>42439</v>
      </c>
      <c r="K239" s="52">
        <v>42467</v>
      </c>
      <c r="L239" s="53">
        <f>E239</f>
        <v>350</v>
      </c>
      <c r="M239" s="54">
        <v>40734.19</v>
      </c>
      <c r="N239" s="47">
        <v>42832</v>
      </c>
      <c r="O239" s="109">
        <v>42577</v>
      </c>
      <c r="P239" s="56">
        <v>42655</v>
      </c>
      <c r="Q239" s="68">
        <v>350</v>
      </c>
      <c r="R239" s="58">
        <v>42642</v>
      </c>
      <c r="S239" s="58">
        <v>42655</v>
      </c>
      <c r="T239" s="59"/>
      <c r="U239" s="89"/>
      <c r="V239" s="66"/>
      <c r="W239" s="67"/>
      <c r="X239" s="62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ht="19.350000000000001" hidden="1" customHeight="1" x14ac:dyDescent="0.2">
      <c r="A240" s="284" t="s">
        <v>5319</v>
      </c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59"/>
      <c r="U240" s="89"/>
      <c r="V240" s="66"/>
      <c r="W240" s="61"/>
      <c r="X240" s="61"/>
      <c r="Y240" s="114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idden="1" x14ac:dyDescent="0.2">
      <c r="A241" s="46">
        <f>1+A239</f>
        <v>221</v>
      </c>
      <c r="B241" s="56">
        <v>42445</v>
      </c>
      <c r="C241" s="48" t="s">
        <v>5320</v>
      </c>
      <c r="D241" s="48" t="s">
        <v>4882</v>
      </c>
      <c r="E241" s="49">
        <v>5</v>
      </c>
      <c r="F241" s="49" t="s">
        <v>5049</v>
      </c>
      <c r="G241" s="64" t="s">
        <v>4823</v>
      </c>
      <c r="H241" s="64" t="s">
        <v>5182</v>
      </c>
      <c r="I241" s="98" t="s">
        <v>5321</v>
      </c>
      <c r="J241" s="56">
        <v>42457</v>
      </c>
      <c r="K241" s="52">
        <v>42458</v>
      </c>
      <c r="L241" s="53">
        <f>E241</f>
        <v>5</v>
      </c>
      <c r="M241" s="54">
        <v>550</v>
      </c>
      <c r="N241" s="47">
        <v>42580</v>
      </c>
      <c r="O241" s="109">
        <v>42556</v>
      </c>
      <c r="P241" s="56" t="s">
        <v>4823</v>
      </c>
      <c r="Q241" s="68" t="s">
        <v>4823</v>
      </c>
      <c r="R241" s="58" t="s">
        <v>4823</v>
      </c>
      <c r="S241" s="58" t="s">
        <v>4823</v>
      </c>
      <c r="T241" s="59"/>
      <c r="U241" s="89"/>
      <c r="V241" s="66"/>
      <c r="W241" s="67"/>
      <c r="X241" s="62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hidden="1" x14ac:dyDescent="0.2">
      <c r="A242" s="46">
        <f>1+A241</f>
        <v>222</v>
      </c>
      <c r="B242" s="56">
        <v>42453</v>
      </c>
      <c r="C242" s="64" t="s">
        <v>5322</v>
      </c>
      <c r="D242" s="64" t="s">
        <v>5091</v>
      </c>
      <c r="E242" s="49">
        <v>5</v>
      </c>
      <c r="F242" s="49" t="s">
        <v>5049</v>
      </c>
      <c r="G242" s="64" t="s">
        <v>4823</v>
      </c>
      <c r="H242" s="64" t="s">
        <v>5182</v>
      </c>
      <c r="I242" s="98" t="s">
        <v>5323</v>
      </c>
      <c r="J242" s="56">
        <v>42457</v>
      </c>
      <c r="K242" s="52">
        <v>42458</v>
      </c>
      <c r="L242" s="53">
        <f>E242</f>
        <v>5</v>
      </c>
      <c r="M242" s="54">
        <v>550</v>
      </c>
      <c r="N242" s="47">
        <v>42580</v>
      </c>
      <c r="O242" s="109">
        <v>42556</v>
      </c>
      <c r="P242" s="56">
        <v>42608</v>
      </c>
      <c r="Q242" s="57">
        <f>E242</f>
        <v>5</v>
      </c>
      <c r="R242" s="58">
        <v>42594</v>
      </c>
      <c r="S242" s="58">
        <v>42601</v>
      </c>
      <c r="T242" s="59"/>
      <c r="U242" s="89"/>
      <c r="V242" s="66"/>
      <c r="W242" s="67"/>
      <c r="X242" s="6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hidden="1" x14ac:dyDescent="0.2">
      <c r="A243" s="46">
        <f>1+A242</f>
        <v>223</v>
      </c>
      <c r="B243" s="56">
        <v>42457</v>
      </c>
      <c r="C243" s="64" t="s">
        <v>5071</v>
      </c>
      <c r="D243" s="64" t="s">
        <v>4827</v>
      </c>
      <c r="E243" s="49">
        <v>15</v>
      </c>
      <c r="F243" s="49" t="s">
        <v>5049</v>
      </c>
      <c r="G243" s="64" t="s">
        <v>4823</v>
      </c>
      <c r="H243" s="64" t="s">
        <v>5182</v>
      </c>
      <c r="I243" s="98" t="s">
        <v>5324</v>
      </c>
      <c r="J243" s="56">
        <v>42458</v>
      </c>
      <c r="K243" s="52">
        <v>42461</v>
      </c>
      <c r="L243" s="53">
        <f>E243</f>
        <v>15</v>
      </c>
      <c r="M243" s="54">
        <v>550</v>
      </c>
      <c r="N243" s="47">
        <v>42583</v>
      </c>
      <c r="O243" s="109">
        <v>42489</v>
      </c>
      <c r="P243" s="56">
        <v>42509</v>
      </c>
      <c r="Q243" s="57">
        <f>E243</f>
        <v>15</v>
      </c>
      <c r="R243" s="58">
        <v>42496</v>
      </c>
      <c r="S243" s="58">
        <v>42502</v>
      </c>
      <c r="T243" s="59"/>
      <c r="U243" s="89"/>
      <c r="V243" s="66"/>
      <c r="W243" s="72"/>
      <c r="X243" s="62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hidden="1" x14ac:dyDescent="0.2">
      <c r="A244" s="46">
        <f>1+A243</f>
        <v>224</v>
      </c>
      <c r="B244" s="56">
        <v>42457</v>
      </c>
      <c r="C244" s="64" t="s">
        <v>5325</v>
      </c>
      <c r="D244" s="64" t="s">
        <v>5326</v>
      </c>
      <c r="E244" s="49">
        <v>20</v>
      </c>
      <c r="F244" s="49" t="s">
        <v>5049</v>
      </c>
      <c r="G244" s="64" t="s">
        <v>4823</v>
      </c>
      <c r="H244" s="64" t="s">
        <v>5182</v>
      </c>
      <c r="I244" s="98" t="s">
        <v>5327</v>
      </c>
      <c r="J244" s="56">
        <v>42464</v>
      </c>
      <c r="K244" s="52">
        <v>42473</v>
      </c>
      <c r="L244" s="53">
        <f>E244</f>
        <v>20</v>
      </c>
      <c r="M244" s="54">
        <v>2327.67</v>
      </c>
      <c r="N244" s="47">
        <v>42595</v>
      </c>
      <c r="O244" s="109">
        <v>42594</v>
      </c>
      <c r="P244" s="56" t="s">
        <v>4823</v>
      </c>
      <c r="Q244" s="68" t="s">
        <v>4823</v>
      </c>
      <c r="R244" s="58" t="s">
        <v>4823</v>
      </c>
      <c r="S244" s="58" t="s">
        <v>4823</v>
      </c>
      <c r="T244" s="59"/>
      <c r="U244" s="89"/>
      <c r="V244" s="62"/>
      <c r="W244" s="72"/>
      <c r="X244" s="62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ht="19.350000000000001" hidden="1" customHeight="1" x14ac:dyDescent="0.2">
      <c r="A245" s="284" t="s">
        <v>5328</v>
      </c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59"/>
      <c r="U245" s="89"/>
      <c r="V245" s="62"/>
      <c r="W245" s="62"/>
      <c r="X245" s="62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hidden="1" x14ac:dyDescent="0.2">
      <c r="A246" s="46">
        <f>1+A244</f>
        <v>225</v>
      </c>
      <c r="B246" s="56">
        <v>42461</v>
      </c>
      <c r="C246" s="64" t="s">
        <v>5329</v>
      </c>
      <c r="D246" s="64" t="s">
        <v>4903</v>
      </c>
      <c r="E246" s="49">
        <v>15</v>
      </c>
      <c r="F246" s="49" t="s">
        <v>5049</v>
      </c>
      <c r="G246" s="64" t="s">
        <v>4823</v>
      </c>
      <c r="H246" s="64" t="s">
        <v>5182</v>
      </c>
      <c r="I246" s="98" t="s">
        <v>5330</v>
      </c>
      <c r="J246" s="56">
        <v>42473</v>
      </c>
      <c r="K246" s="52">
        <v>42479</v>
      </c>
      <c r="L246" s="53">
        <f>E246</f>
        <v>15</v>
      </c>
      <c r="M246" s="54">
        <v>550</v>
      </c>
      <c r="N246" s="47">
        <v>42601</v>
      </c>
      <c r="O246" s="109">
        <v>42590</v>
      </c>
      <c r="P246" s="56">
        <v>42608</v>
      </c>
      <c r="Q246" s="57">
        <f>E246</f>
        <v>15</v>
      </c>
      <c r="R246" s="58">
        <v>42592</v>
      </c>
      <c r="S246" s="58">
        <v>42594</v>
      </c>
      <c r="T246" s="59"/>
      <c r="U246" s="89"/>
      <c r="V246" s="62"/>
      <c r="W246" s="62"/>
      <c r="X246" s="62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hidden="1" x14ac:dyDescent="0.2">
      <c r="A247" s="46">
        <f t="shared" ref="A247:A253" si="24">1+A246</f>
        <v>226</v>
      </c>
      <c r="B247" s="56">
        <v>42461</v>
      </c>
      <c r="C247" s="64" t="s">
        <v>5331</v>
      </c>
      <c r="D247" s="64" t="s">
        <v>4827</v>
      </c>
      <c r="E247" s="49">
        <v>8</v>
      </c>
      <c r="F247" s="49" t="s">
        <v>5049</v>
      </c>
      <c r="G247" s="64" t="s">
        <v>4823</v>
      </c>
      <c r="H247" s="64" t="s">
        <v>5182</v>
      </c>
      <c r="I247" s="98" t="s">
        <v>5332</v>
      </c>
      <c r="J247" s="56">
        <v>42467</v>
      </c>
      <c r="K247" s="52">
        <v>42468</v>
      </c>
      <c r="L247" s="53">
        <f>E247</f>
        <v>8</v>
      </c>
      <c r="M247" s="54">
        <v>550</v>
      </c>
      <c r="N247" s="47">
        <v>42590</v>
      </c>
      <c r="O247" s="109">
        <v>42583</v>
      </c>
      <c r="P247" s="56" t="s">
        <v>4823</v>
      </c>
      <c r="Q247" s="68" t="s">
        <v>4823</v>
      </c>
      <c r="R247" s="58">
        <v>42682</v>
      </c>
      <c r="S247" s="58">
        <v>42776</v>
      </c>
      <c r="T247" s="59"/>
      <c r="U247" s="89"/>
      <c r="V247" s="62"/>
      <c r="W247" s="62"/>
      <c r="X247" s="62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hidden="1" x14ac:dyDescent="0.2">
      <c r="A248" s="46">
        <f t="shared" si="24"/>
        <v>227</v>
      </c>
      <c r="B248" s="56">
        <v>42467</v>
      </c>
      <c r="C248" s="64" t="s">
        <v>5078</v>
      </c>
      <c r="D248" s="64" t="s">
        <v>4842</v>
      </c>
      <c r="E248" s="49">
        <v>5</v>
      </c>
      <c r="F248" s="49" t="s">
        <v>5049</v>
      </c>
      <c r="G248" s="64" t="s">
        <v>4823</v>
      </c>
      <c r="H248" s="64" t="s">
        <v>5182</v>
      </c>
      <c r="I248" s="98" t="s">
        <v>5333</v>
      </c>
      <c r="J248" s="56">
        <v>42473</v>
      </c>
      <c r="K248" s="52">
        <v>42478</v>
      </c>
      <c r="L248" s="53">
        <f>E248</f>
        <v>5</v>
      </c>
      <c r="M248" s="54">
        <v>550</v>
      </c>
      <c r="N248" s="47">
        <v>42600</v>
      </c>
      <c r="O248" s="109">
        <v>42485</v>
      </c>
      <c r="P248" s="56">
        <v>42524</v>
      </c>
      <c r="Q248" s="57">
        <f>E248</f>
        <v>5</v>
      </c>
      <c r="R248" s="58">
        <v>42495</v>
      </c>
      <c r="S248" s="58">
        <v>42503</v>
      </c>
      <c r="T248" s="59"/>
      <c r="U248" s="89"/>
      <c r="V248" s="62"/>
      <c r="W248" s="62"/>
      <c r="X248" s="62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idden="1" x14ac:dyDescent="0.2">
      <c r="A249" s="46">
        <f t="shared" si="24"/>
        <v>228</v>
      </c>
      <c r="B249" s="56">
        <v>42472</v>
      </c>
      <c r="C249" s="64" t="s">
        <v>5334</v>
      </c>
      <c r="D249" s="64" t="s">
        <v>4827</v>
      </c>
      <c r="E249" s="49">
        <v>3</v>
      </c>
      <c r="F249" s="49" t="s">
        <v>5049</v>
      </c>
      <c r="G249" s="64" t="s">
        <v>4823</v>
      </c>
      <c r="H249" s="64" t="s">
        <v>5182</v>
      </c>
      <c r="I249" s="98" t="s">
        <v>5335</v>
      </c>
      <c r="J249" s="56">
        <v>42472</v>
      </c>
      <c r="K249" s="52">
        <v>42494</v>
      </c>
      <c r="L249" s="53">
        <f>E249</f>
        <v>3</v>
      </c>
      <c r="M249" s="54">
        <v>550</v>
      </c>
      <c r="N249" s="47">
        <v>42616</v>
      </c>
      <c r="O249" s="109">
        <v>42506</v>
      </c>
      <c r="P249" s="56">
        <v>42524</v>
      </c>
      <c r="Q249" s="57">
        <f>E249</f>
        <v>3</v>
      </c>
      <c r="R249" s="58">
        <v>42509</v>
      </c>
      <c r="S249" s="58">
        <v>42515</v>
      </c>
      <c r="T249" s="59"/>
      <c r="U249" s="89"/>
      <c r="V249" s="62"/>
      <c r="W249" s="62"/>
      <c r="X249" s="62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hidden="1" x14ac:dyDescent="0.2">
      <c r="A250" s="46">
        <f t="shared" si="24"/>
        <v>229</v>
      </c>
      <c r="B250" s="56">
        <v>42475</v>
      </c>
      <c r="C250" s="64" t="s">
        <v>5336</v>
      </c>
      <c r="D250" s="64" t="s">
        <v>5337</v>
      </c>
      <c r="E250" s="49">
        <v>45</v>
      </c>
      <c r="F250" s="49" t="s">
        <v>5049</v>
      </c>
      <c r="G250" s="56">
        <v>42540</v>
      </c>
      <c r="H250" s="64" t="s">
        <v>5185</v>
      </c>
      <c r="I250" s="98" t="s">
        <v>5338</v>
      </c>
      <c r="J250" s="56">
        <v>42479</v>
      </c>
      <c r="K250" s="52" t="s">
        <v>4823</v>
      </c>
      <c r="L250" s="115">
        <v>0</v>
      </c>
      <c r="M250" s="58" t="s">
        <v>4823</v>
      </c>
      <c r="N250" s="58" t="s">
        <v>4823</v>
      </c>
      <c r="O250" s="109" t="s">
        <v>4823</v>
      </c>
      <c r="P250" s="56" t="s">
        <v>4823</v>
      </c>
      <c r="Q250" s="68" t="s">
        <v>4823</v>
      </c>
      <c r="R250" s="58" t="s">
        <v>4823</v>
      </c>
      <c r="S250" s="58" t="s">
        <v>4823</v>
      </c>
      <c r="T250" s="59"/>
      <c r="U250" s="89"/>
      <c r="V250" s="62"/>
      <c r="W250" s="62"/>
      <c r="X250" s="62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hidden="1" x14ac:dyDescent="0.2">
      <c r="A251" s="46">
        <f t="shared" si="24"/>
        <v>230</v>
      </c>
      <c r="B251" s="56">
        <v>42478</v>
      </c>
      <c r="C251" s="64" t="s">
        <v>5339</v>
      </c>
      <c r="D251" s="64" t="s">
        <v>4894</v>
      </c>
      <c r="E251" s="49">
        <v>12</v>
      </c>
      <c r="F251" s="49" t="s">
        <v>5049</v>
      </c>
      <c r="G251" s="64" t="s">
        <v>4823</v>
      </c>
      <c r="H251" s="64" t="s">
        <v>5185</v>
      </c>
      <c r="I251" s="98" t="s">
        <v>5340</v>
      </c>
      <c r="J251" s="56">
        <v>42479</v>
      </c>
      <c r="K251" s="52">
        <v>42479</v>
      </c>
      <c r="L251" s="53">
        <f>E251</f>
        <v>12</v>
      </c>
      <c r="M251" s="54">
        <v>1396.6</v>
      </c>
      <c r="N251" s="47">
        <v>42494</v>
      </c>
      <c r="O251" s="109">
        <v>42481</v>
      </c>
      <c r="P251" s="56">
        <v>42486</v>
      </c>
      <c r="Q251" s="57">
        <f>E251</f>
        <v>12</v>
      </c>
      <c r="R251" s="58">
        <v>42486</v>
      </c>
      <c r="S251" s="58">
        <v>42486</v>
      </c>
      <c r="T251" s="59"/>
      <c r="U251" s="89"/>
      <c r="V251" s="62"/>
      <c r="W251" s="62"/>
      <c r="X251" s="62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hidden="1" x14ac:dyDescent="0.2">
      <c r="A252" s="46">
        <f t="shared" si="24"/>
        <v>231</v>
      </c>
      <c r="B252" s="56">
        <v>42488</v>
      </c>
      <c r="C252" s="64" t="s">
        <v>5341</v>
      </c>
      <c r="D252" s="64" t="s">
        <v>4860</v>
      </c>
      <c r="E252" s="49">
        <v>30</v>
      </c>
      <c r="F252" s="49" t="s">
        <v>5049</v>
      </c>
      <c r="G252" s="64" t="s">
        <v>4823</v>
      </c>
      <c r="H252" s="64" t="s">
        <v>5185</v>
      </c>
      <c r="I252" s="98" t="s">
        <v>5342</v>
      </c>
      <c r="J252" s="56">
        <v>42494</v>
      </c>
      <c r="K252" s="52">
        <v>42495</v>
      </c>
      <c r="L252" s="53">
        <f>E252</f>
        <v>30</v>
      </c>
      <c r="M252" s="54">
        <v>3491.5</v>
      </c>
      <c r="N252" s="47">
        <v>42617</v>
      </c>
      <c r="O252" s="109">
        <v>42534</v>
      </c>
      <c r="P252" s="56" t="s">
        <v>4823</v>
      </c>
      <c r="Q252" s="57">
        <f>E252</f>
        <v>30</v>
      </c>
      <c r="R252" s="58">
        <v>42541</v>
      </c>
      <c r="S252" s="58">
        <v>42543</v>
      </c>
      <c r="T252" s="59"/>
      <c r="U252" s="89"/>
      <c r="V252" s="62"/>
      <c r="W252" s="62"/>
      <c r="X252" s="6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idden="1" x14ac:dyDescent="0.2">
      <c r="A253" s="46">
        <f t="shared" si="24"/>
        <v>232</v>
      </c>
      <c r="B253" s="56">
        <v>42489</v>
      </c>
      <c r="C253" s="64" t="s">
        <v>5343</v>
      </c>
      <c r="D253" s="64" t="s">
        <v>4842</v>
      </c>
      <c r="E253" s="49">
        <v>2</v>
      </c>
      <c r="F253" s="49" t="s">
        <v>5049</v>
      </c>
      <c r="G253" s="64" t="s">
        <v>4823</v>
      </c>
      <c r="H253" s="64" t="s">
        <v>5182</v>
      </c>
      <c r="I253" s="98" t="s">
        <v>5344</v>
      </c>
      <c r="J253" s="56">
        <v>42496</v>
      </c>
      <c r="K253" s="52">
        <v>42503</v>
      </c>
      <c r="L253" s="53">
        <f>E253</f>
        <v>2</v>
      </c>
      <c r="M253" s="54">
        <v>550</v>
      </c>
      <c r="N253" s="47">
        <v>42625</v>
      </c>
      <c r="O253" s="109">
        <v>42527</v>
      </c>
      <c r="P253" s="56">
        <v>42538</v>
      </c>
      <c r="Q253" s="57">
        <f>E253</f>
        <v>2</v>
      </c>
      <c r="R253" s="58">
        <v>42530</v>
      </c>
      <c r="S253" s="58">
        <v>42535</v>
      </c>
      <c r="T253" s="59"/>
      <c r="U253" s="89"/>
      <c r="V253" s="62"/>
      <c r="W253" s="62"/>
      <c r="X253" s="62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ht="19.350000000000001" hidden="1" customHeight="1" x14ac:dyDescent="0.2">
      <c r="A254" s="284" t="s">
        <v>5345</v>
      </c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59"/>
      <c r="U254" s="89"/>
      <c r="V254" s="62"/>
      <c r="W254" s="62"/>
      <c r="X254" s="62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idden="1" x14ac:dyDescent="0.2">
      <c r="A255" s="46">
        <f>1+A253</f>
        <v>233</v>
      </c>
      <c r="B255" s="56">
        <v>42495</v>
      </c>
      <c r="C255" s="64" t="s">
        <v>4893</v>
      </c>
      <c r="D255" s="64" t="s">
        <v>4921</v>
      </c>
      <c r="E255" s="49">
        <v>8</v>
      </c>
      <c r="F255" s="49" t="s">
        <v>5049</v>
      </c>
      <c r="G255" s="64" t="s">
        <v>4823</v>
      </c>
      <c r="H255" s="64" t="s">
        <v>5185</v>
      </c>
      <c r="I255" s="98" t="s">
        <v>5346</v>
      </c>
      <c r="J255" s="56">
        <v>42495</v>
      </c>
      <c r="K255" s="52">
        <v>42501</v>
      </c>
      <c r="L255" s="53">
        <f t="shared" ref="L255:L267" si="25">E255</f>
        <v>8</v>
      </c>
      <c r="M255" s="54">
        <v>931.07</v>
      </c>
      <c r="N255" s="47">
        <v>42516</v>
      </c>
      <c r="O255" s="109">
        <v>42502</v>
      </c>
      <c r="P255" s="56">
        <v>42509</v>
      </c>
      <c r="Q255" s="57">
        <f t="shared" ref="Q255:Q260" si="26">E255</f>
        <v>8</v>
      </c>
      <c r="R255" s="58">
        <v>42506</v>
      </c>
      <c r="S255" s="58">
        <v>42507</v>
      </c>
      <c r="T255" s="59"/>
      <c r="U255" s="89"/>
      <c r="V255" s="62"/>
      <c r="W255" s="62"/>
      <c r="X255" s="62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hidden="1" x14ac:dyDescent="0.2">
      <c r="A256" s="46">
        <f t="shared" ref="A256:A267" si="27">1+A255</f>
        <v>234</v>
      </c>
      <c r="B256" s="56">
        <v>42501</v>
      </c>
      <c r="C256" s="64" t="s">
        <v>4898</v>
      </c>
      <c r="D256" s="64" t="s">
        <v>4921</v>
      </c>
      <c r="E256" s="49">
        <v>5</v>
      </c>
      <c r="F256" s="49" t="s">
        <v>5049</v>
      </c>
      <c r="G256" s="64" t="s">
        <v>4823</v>
      </c>
      <c r="H256" s="64" t="s">
        <v>5185</v>
      </c>
      <c r="I256" s="98" t="s">
        <v>5347</v>
      </c>
      <c r="J256" s="56">
        <v>42501</v>
      </c>
      <c r="K256" s="52">
        <v>42507</v>
      </c>
      <c r="L256" s="53">
        <f t="shared" si="25"/>
        <v>5</v>
      </c>
      <c r="M256" s="54">
        <v>581.91999999999996</v>
      </c>
      <c r="N256" s="47">
        <v>42522</v>
      </c>
      <c r="O256" s="109">
        <v>42508</v>
      </c>
      <c r="P256" s="56">
        <v>42516</v>
      </c>
      <c r="Q256" s="57">
        <f t="shared" si="26"/>
        <v>5</v>
      </c>
      <c r="R256" s="58">
        <v>42509</v>
      </c>
      <c r="S256" s="58">
        <v>42510</v>
      </c>
      <c r="T256" s="59"/>
      <c r="U256" s="89"/>
      <c r="V256" s="62"/>
      <c r="W256" s="62"/>
      <c r="X256" s="62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hidden="1" x14ac:dyDescent="0.2">
      <c r="A257" s="46">
        <f t="shared" si="27"/>
        <v>235</v>
      </c>
      <c r="B257" s="56">
        <v>42501</v>
      </c>
      <c r="C257" s="64" t="s">
        <v>5348</v>
      </c>
      <c r="D257" s="64" t="s">
        <v>4882</v>
      </c>
      <c r="E257" s="49">
        <v>5</v>
      </c>
      <c r="F257" s="49" t="s">
        <v>5049</v>
      </c>
      <c r="G257" s="64" t="s">
        <v>4823</v>
      </c>
      <c r="H257" s="64" t="s">
        <v>5182</v>
      </c>
      <c r="I257" s="98" t="s">
        <v>5349</v>
      </c>
      <c r="J257" s="56">
        <v>42506</v>
      </c>
      <c r="K257" s="52">
        <v>42507</v>
      </c>
      <c r="L257" s="53">
        <f t="shared" si="25"/>
        <v>5</v>
      </c>
      <c r="M257" s="54">
        <v>550</v>
      </c>
      <c r="N257" s="47">
        <v>42629</v>
      </c>
      <c r="O257" s="109">
        <v>42545</v>
      </c>
      <c r="P257" s="56">
        <v>42608</v>
      </c>
      <c r="Q257" s="57">
        <f t="shared" si="26"/>
        <v>5</v>
      </c>
      <c r="R257" s="58">
        <v>42550</v>
      </c>
      <c r="S257" s="58">
        <v>42551</v>
      </c>
      <c r="T257" s="59"/>
      <c r="U257" s="89"/>
      <c r="V257" s="62"/>
      <c r="W257" s="62"/>
      <c r="X257" s="62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hidden="1" x14ac:dyDescent="0.2">
      <c r="A258" s="46">
        <f t="shared" si="27"/>
        <v>236</v>
      </c>
      <c r="B258" s="56">
        <v>42501</v>
      </c>
      <c r="C258" s="64" t="s">
        <v>5350</v>
      </c>
      <c r="D258" s="64" t="s">
        <v>5104</v>
      </c>
      <c r="E258" s="49">
        <v>15</v>
      </c>
      <c r="F258" s="49" t="s">
        <v>5049</v>
      </c>
      <c r="G258" s="64" t="s">
        <v>4823</v>
      </c>
      <c r="H258" s="64" t="s">
        <v>5182</v>
      </c>
      <c r="I258" s="98" t="s">
        <v>5351</v>
      </c>
      <c r="J258" s="56">
        <v>42506</v>
      </c>
      <c r="K258" s="52">
        <v>42507</v>
      </c>
      <c r="L258" s="53">
        <f t="shared" si="25"/>
        <v>15</v>
      </c>
      <c r="M258" s="54">
        <v>550</v>
      </c>
      <c r="N258" s="47">
        <v>42629</v>
      </c>
      <c r="O258" s="109">
        <v>42520</v>
      </c>
      <c r="P258" s="56" t="s">
        <v>4823</v>
      </c>
      <c r="Q258" s="57">
        <f t="shared" si="26"/>
        <v>15</v>
      </c>
      <c r="R258" s="58">
        <v>42522</v>
      </c>
      <c r="S258" s="58">
        <v>42529</v>
      </c>
      <c r="T258" s="59"/>
      <c r="U258" s="89"/>
      <c r="V258" s="62"/>
      <c r="W258" s="62"/>
      <c r="X258" s="62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idden="1" x14ac:dyDescent="0.2">
      <c r="A259" s="46">
        <f t="shared" si="27"/>
        <v>237</v>
      </c>
      <c r="B259" s="56">
        <v>42503</v>
      </c>
      <c r="C259" s="64" t="s">
        <v>4900</v>
      </c>
      <c r="D259" s="64" t="s">
        <v>4921</v>
      </c>
      <c r="E259" s="49">
        <v>5</v>
      </c>
      <c r="F259" s="49" t="s">
        <v>5049</v>
      </c>
      <c r="G259" s="64" t="s">
        <v>4823</v>
      </c>
      <c r="H259" s="64" t="s">
        <v>5185</v>
      </c>
      <c r="I259" s="98" t="s">
        <v>5352</v>
      </c>
      <c r="J259" s="56">
        <v>42503</v>
      </c>
      <c r="K259" s="52">
        <v>42506</v>
      </c>
      <c r="L259" s="53">
        <f t="shared" si="25"/>
        <v>5</v>
      </c>
      <c r="M259" s="54">
        <v>581.91999999999996</v>
      </c>
      <c r="N259" s="47">
        <v>42521</v>
      </c>
      <c r="O259" s="109">
        <v>42507</v>
      </c>
      <c r="P259" s="56">
        <v>42516</v>
      </c>
      <c r="Q259" s="57">
        <f t="shared" si="26"/>
        <v>5</v>
      </c>
      <c r="R259" s="58">
        <v>42508</v>
      </c>
      <c r="S259" s="58">
        <v>42510</v>
      </c>
      <c r="T259" s="59"/>
      <c r="U259" s="89"/>
      <c r="V259" s="62"/>
      <c r="W259" s="62"/>
      <c r="X259" s="62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hidden="1" x14ac:dyDescent="0.2">
      <c r="A260" s="46">
        <f t="shared" si="27"/>
        <v>238</v>
      </c>
      <c r="B260" s="56">
        <v>42507</v>
      </c>
      <c r="C260" s="64" t="s">
        <v>5353</v>
      </c>
      <c r="D260" s="64" t="s">
        <v>4842</v>
      </c>
      <c r="E260" s="49">
        <v>2</v>
      </c>
      <c r="F260" s="49" t="s">
        <v>5049</v>
      </c>
      <c r="G260" s="64" t="s">
        <v>4823</v>
      </c>
      <c r="H260" s="64" t="s">
        <v>5182</v>
      </c>
      <c r="I260" s="98" t="s">
        <v>5354</v>
      </c>
      <c r="J260" s="56">
        <v>42513</v>
      </c>
      <c r="K260" s="52">
        <v>42515</v>
      </c>
      <c r="L260" s="53">
        <f t="shared" si="25"/>
        <v>2</v>
      </c>
      <c r="M260" s="54">
        <v>550</v>
      </c>
      <c r="N260" s="47">
        <v>42637</v>
      </c>
      <c r="O260" s="109">
        <v>42577</v>
      </c>
      <c r="P260" s="56">
        <v>42586</v>
      </c>
      <c r="Q260" s="57">
        <f t="shared" si="26"/>
        <v>2</v>
      </c>
      <c r="R260" s="58">
        <v>42577</v>
      </c>
      <c r="S260" s="58">
        <v>42580</v>
      </c>
      <c r="T260" s="59"/>
      <c r="U260" s="89"/>
      <c r="V260" s="62"/>
      <c r="W260" s="62"/>
      <c r="X260" s="62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hidden="1" x14ac:dyDescent="0.2">
      <c r="A261" s="95">
        <f t="shared" si="27"/>
        <v>239</v>
      </c>
      <c r="B261" s="55">
        <v>42513</v>
      </c>
      <c r="C261" s="98" t="s">
        <v>4920</v>
      </c>
      <c r="D261" s="98" t="s">
        <v>4842</v>
      </c>
      <c r="E261" s="97">
        <v>2</v>
      </c>
      <c r="F261" s="97" t="s">
        <v>5049</v>
      </c>
      <c r="G261" s="98" t="s">
        <v>4823</v>
      </c>
      <c r="H261" s="98" t="s">
        <v>5182</v>
      </c>
      <c r="I261" s="98" t="s">
        <v>5355</v>
      </c>
      <c r="J261" s="55">
        <v>42516</v>
      </c>
      <c r="K261" s="52">
        <v>42522</v>
      </c>
      <c r="L261" s="100">
        <f t="shared" si="25"/>
        <v>2</v>
      </c>
      <c r="M261" s="101">
        <v>550</v>
      </c>
      <c r="N261" s="99">
        <v>42644</v>
      </c>
      <c r="O261" s="109">
        <v>42614</v>
      </c>
      <c r="P261" s="55">
        <v>43038</v>
      </c>
      <c r="Q261" s="103">
        <v>2</v>
      </c>
      <c r="R261" s="109">
        <v>43025</v>
      </c>
      <c r="S261" s="109">
        <v>43034</v>
      </c>
      <c r="T261" s="116"/>
      <c r="U261" s="105"/>
      <c r="V261" s="29"/>
      <c r="W261" s="29"/>
      <c r="X261" s="29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</row>
    <row r="262" spans="1:256" hidden="1" x14ac:dyDescent="0.2">
      <c r="A262" s="46">
        <f t="shared" si="27"/>
        <v>240</v>
      </c>
      <c r="B262" s="56">
        <v>42513</v>
      </c>
      <c r="C262" s="64" t="s">
        <v>4923</v>
      </c>
      <c r="D262" s="64" t="s">
        <v>4842</v>
      </c>
      <c r="E262" s="49">
        <v>3</v>
      </c>
      <c r="F262" s="49" t="s">
        <v>5049</v>
      </c>
      <c r="G262" s="64" t="s">
        <v>4823</v>
      </c>
      <c r="H262" s="64" t="s">
        <v>5182</v>
      </c>
      <c r="I262" s="98" t="s">
        <v>5356</v>
      </c>
      <c r="J262" s="56">
        <v>42516</v>
      </c>
      <c r="K262" s="52">
        <v>42520</v>
      </c>
      <c r="L262" s="53">
        <f t="shared" si="25"/>
        <v>3</v>
      </c>
      <c r="M262" s="54">
        <v>550</v>
      </c>
      <c r="N262" s="47">
        <v>42642</v>
      </c>
      <c r="O262" s="109">
        <v>42527</v>
      </c>
      <c r="P262" s="56">
        <v>42538</v>
      </c>
      <c r="Q262" s="57">
        <f>E262</f>
        <v>3</v>
      </c>
      <c r="R262" s="58">
        <v>42530</v>
      </c>
      <c r="S262" s="58">
        <v>42537</v>
      </c>
      <c r="T262" s="59"/>
      <c r="U262" s="89"/>
      <c r="V262" s="62"/>
      <c r="W262" s="62"/>
      <c r="X262" s="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hidden="1" x14ac:dyDescent="0.2">
      <c r="A263" s="46">
        <f t="shared" si="27"/>
        <v>241</v>
      </c>
      <c r="B263" s="56">
        <v>42514</v>
      </c>
      <c r="C263" s="64" t="s">
        <v>4925</v>
      </c>
      <c r="D263" s="64" t="s">
        <v>4842</v>
      </c>
      <c r="E263" s="49">
        <v>5</v>
      </c>
      <c r="F263" s="49" t="s">
        <v>5049</v>
      </c>
      <c r="G263" s="64" t="s">
        <v>4823</v>
      </c>
      <c r="H263" s="64" t="s">
        <v>5182</v>
      </c>
      <c r="I263" s="98" t="s">
        <v>5357</v>
      </c>
      <c r="J263" s="56">
        <v>42516</v>
      </c>
      <c r="K263" s="52">
        <v>42520</v>
      </c>
      <c r="L263" s="53">
        <f t="shared" si="25"/>
        <v>5</v>
      </c>
      <c r="M263" s="54">
        <v>550</v>
      </c>
      <c r="N263" s="47">
        <v>42642</v>
      </c>
      <c r="O263" s="109">
        <v>42534</v>
      </c>
      <c r="P263" s="56">
        <v>42577</v>
      </c>
      <c r="Q263" s="57">
        <f>E263</f>
        <v>5</v>
      </c>
      <c r="R263" s="58">
        <v>42535</v>
      </c>
      <c r="S263" s="58">
        <v>42542</v>
      </c>
      <c r="T263" s="59"/>
      <c r="U263" s="89"/>
      <c r="V263" s="62"/>
      <c r="W263" s="62"/>
      <c r="X263" s="62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hidden="1" x14ac:dyDescent="0.2">
      <c r="A264" s="46">
        <f t="shared" si="27"/>
        <v>242</v>
      </c>
      <c r="B264" s="56">
        <v>42517</v>
      </c>
      <c r="C264" s="64" t="s">
        <v>4940</v>
      </c>
      <c r="D264" s="64" t="s">
        <v>5062</v>
      </c>
      <c r="E264" s="49">
        <v>3</v>
      </c>
      <c r="F264" s="49" t="s">
        <v>5049</v>
      </c>
      <c r="G264" s="64" t="s">
        <v>4823</v>
      </c>
      <c r="H264" s="64" t="s">
        <v>5185</v>
      </c>
      <c r="I264" s="98" t="s">
        <v>5358</v>
      </c>
      <c r="J264" s="56">
        <v>42521</v>
      </c>
      <c r="K264" s="52">
        <v>42523</v>
      </c>
      <c r="L264" s="53">
        <f t="shared" si="25"/>
        <v>3</v>
      </c>
      <c r="M264" s="54">
        <v>349.15</v>
      </c>
      <c r="N264" s="47">
        <v>42645</v>
      </c>
      <c r="O264" s="109">
        <v>42527</v>
      </c>
      <c r="P264" s="56">
        <v>42537</v>
      </c>
      <c r="Q264" s="57">
        <f>E264</f>
        <v>3</v>
      </c>
      <c r="R264" s="58">
        <v>42528</v>
      </c>
      <c r="S264" s="58">
        <v>42536</v>
      </c>
      <c r="T264" s="59"/>
      <c r="U264" s="89"/>
      <c r="V264" s="62"/>
      <c r="W264" s="62"/>
      <c r="X264" s="62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hidden="1" x14ac:dyDescent="0.2">
      <c r="A265" s="46">
        <f t="shared" si="27"/>
        <v>243</v>
      </c>
      <c r="B265" s="56">
        <v>42520</v>
      </c>
      <c r="C265" s="64" t="s">
        <v>4942</v>
      </c>
      <c r="D265" s="64" t="s">
        <v>4842</v>
      </c>
      <c r="E265" s="49">
        <v>5</v>
      </c>
      <c r="F265" s="49" t="s">
        <v>5049</v>
      </c>
      <c r="G265" s="64" t="s">
        <v>4823</v>
      </c>
      <c r="H265" s="64" t="s">
        <v>5182</v>
      </c>
      <c r="I265" s="98" t="s">
        <v>5359</v>
      </c>
      <c r="J265" s="56">
        <v>42522</v>
      </c>
      <c r="K265" s="52">
        <v>42524</v>
      </c>
      <c r="L265" s="53">
        <f t="shared" si="25"/>
        <v>5</v>
      </c>
      <c r="M265" s="54">
        <v>550</v>
      </c>
      <c r="N265" s="47">
        <v>42646</v>
      </c>
      <c r="O265" s="109">
        <v>42583</v>
      </c>
      <c r="P265" s="56" t="s">
        <v>4823</v>
      </c>
      <c r="Q265" s="68" t="s">
        <v>4823</v>
      </c>
      <c r="R265" s="58" t="s">
        <v>4823</v>
      </c>
      <c r="S265" s="58" t="s">
        <v>4823</v>
      </c>
      <c r="T265" s="59"/>
      <c r="U265" s="89"/>
      <c r="V265" s="62"/>
      <c r="W265" s="62"/>
      <c r="X265" s="62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hidden="1" x14ac:dyDescent="0.2">
      <c r="A266" s="46">
        <f t="shared" si="27"/>
        <v>244</v>
      </c>
      <c r="B266" s="56">
        <v>42520</v>
      </c>
      <c r="C266" s="64" t="s">
        <v>5360</v>
      </c>
      <c r="D266" s="64" t="s">
        <v>4958</v>
      </c>
      <c r="E266" s="49">
        <v>10</v>
      </c>
      <c r="F266" s="49" t="s">
        <v>5049</v>
      </c>
      <c r="G266" s="64" t="s">
        <v>4823</v>
      </c>
      <c r="H266" s="64" t="s">
        <v>5182</v>
      </c>
      <c r="I266" s="98" t="s">
        <v>5361</v>
      </c>
      <c r="J266" s="56">
        <v>42522</v>
      </c>
      <c r="K266" s="52">
        <v>42523</v>
      </c>
      <c r="L266" s="53">
        <f t="shared" si="25"/>
        <v>10</v>
      </c>
      <c r="M266" s="54">
        <v>550</v>
      </c>
      <c r="N266" s="47">
        <v>42645</v>
      </c>
      <c r="O266" s="109">
        <v>42535</v>
      </c>
      <c r="P266" s="56">
        <v>42552</v>
      </c>
      <c r="Q266" s="57">
        <f>E266</f>
        <v>10</v>
      </c>
      <c r="R266" s="58">
        <v>42537</v>
      </c>
      <c r="S266" s="58">
        <v>42541</v>
      </c>
      <c r="T266" s="59"/>
      <c r="U266" s="89"/>
      <c r="V266" s="62"/>
      <c r="W266" s="62"/>
      <c r="X266" s="62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hidden="1" x14ac:dyDescent="0.2">
      <c r="A267" s="46">
        <f t="shared" si="27"/>
        <v>245</v>
      </c>
      <c r="B267" s="56">
        <v>42521</v>
      </c>
      <c r="C267" s="64" t="s">
        <v>5099</v>
      </c>
      <c r="D267" s="64" t="s">
        <v>4958</v>
      </c>
      <c r="E267" s="49">
        <v>10</v>
      </c>
      <c r="F267" s="49" t="s">
        <v>5049</v>
      </c>
      <c r="G267" s="64" t="s">
        <v>4823</v>
      </c>
      <c r="H267" s="64" t="s">
        <v>5182</v>
      </c>
      <c r="I267" s="98" t="s">
        <v>5362</v>
      </c>
      <c r="J267" s="56">
        <v>42523</v>
      </c>
      <c r="K267" s="52">
        <v>42527</v>
      </c>
      <c r="L267" s="53">
        <f t="shared" si="25"/>
        <v>10</v>
      </c>
      <c r="M267" s="54">
        <v>550</v>
      </c>
      <c r="N267" s="47">
        <v>42649</v>
      </c>
      <c r="O267" s="109">
        <v>42590</v>
      </c>
      <c r="P267" s="56">
        <v>42608</v>
      </c>
      <c r="Q267" s="57">
        <f>E267</f>
        <v>10</v>
      </c>
      <c r="R267" s="58">
        <v>42592</v>
      </c>
      <c r="S267" s="58">
        <v>42601</v>
      </c>
      <c r="T267" s="59"/>
      <c r="U267" s="89"/>
      <c r="V267" s="62"/>
      <c r="W267" s="62"/>
      <c r="X267" s="62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ht="19.350000000000001" hidden="1" customHeight="1" x14ac:dyDescent="0.2">
      <c r="A268" s="284" t="s">
        <v>5363</v>
      </c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59"/>
      <c r="U268" s="89"/>
      <c r="V268" s="62"/>
      <c r="W268" s="62"/>
      <c r="X268" s="62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hidden="1" x14ac:dyDescent="0.2">
      <c r="A269" s="46">
        <f>1+A267</f>
        <v>246</v>
      </c>
      <c r="B269" s="56">
        <v>42527</v>
      </c>
      <c r="C269" s="64" t="s">
        <v>5107</v>
      </c>
      <c r="D269" s="64" t="s">
        <v>4882</v>
      </c>
      <c r="E269" s="49">
        <v>5</v>
      </c>
      <c r="F269" s="49" t="s">
        <v>5049</v>
      </c>
      <c r="G269" s="64" t="s">
        <v>4823</v>
      </c>
      <c r="H269" s="64" t="s">
        <v>5182</v>
      </c>
      <c r="I269" s="98" t="s">
        <v>5364</v>
      </c>
      <c r="J269" s="56">
        <v>42531</v>
      </c>
      <c r="K269" s="52">
        <v>42535</v>
      </c>
      <c r="L269" s="53">
        <f t="shared" ref="L269:L276" si="28">E269</f>
        <v>5</v>
      </c>
      <c r="M269" s="54">
        <v>550</v>
      </c>
      <c r="N269" s="47">
        <v>42657</v>
      </c>
      <c r="O269" s="109">
        <v>42542</v>
      </c>
      <c r="P269" s="56">
        <v>42555</v>
      </c>
      <c r="Q269" s="57">
        <f>E269</f>
        <v>5</v>
      </c>
      <c r="R269" s="58">
        <v>42548</v>
      </c>
      <c r="S269" s="58">
        <v>42549</v>
      </c>
      <c r="T269" s="59"/>
      <c r="U269" s="89"/>
      <c r="V269" s="62"/>
      <c r="W269" s="62"/>
      <c r="X269" s="62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hidden="1" x14ac:dyDescent="0.2">
      <c r="A270" s="46">
        <f t="shared" ref="A270:A276" si="29">1+A269</f>
        <v>247</v>
      </c>
      <c r="B270" s="56">
        <v>42527</v>
      </c>
      <c r="C270" s="64" t="s">
        <v>5109</v>
      </c>
      <c r="D270" s="64" t="s">
        <v>4857</v>
      </c>
      <c r="E270" s="49">
        <v>5</v>
      </c>
      <c r="F270" s="49" t="s">
        <v>5049</v>
      </c>
      <c r="G270" s="64" t="s">
        <v>4823</v>
      </c>
      <c r="H270" s="64" t="s">
        <v>5182</v>
      </c>
      <c r="I270" s="98" t="s">
        <v>5365</v>
      </c>
      <c r="J270" s="56">
        <v>42530</v>
      </c>
      <c r="K270" s="52">
        <v>42535</v>
      </c>
      <c r="L270" s="53">
        <f t="shared" si="28"/>
        <v>5</v>
      </c>
      <c r="M270" s="54">
        <v>550</v>
      </c>
      <c r="N270" s="47">
        <v>42657</v>
      </c>
      <c r="O270" s="109">
        <v>42621</v>
      </c>
      <c r="P270" s="56" t="s">
        <v>4823</v>
      </c>
      <c r="Q270" s="68" t="s">
        <v>4823</v>
      </c>
      <c r="R270" s="58" t="s">
        <v>4823</v>
      </c>
      <c r="S270" s="58" t="s">
        <v>4823</v>
      </c>
      <c r="T270" s="59"/>
      <c r="U270" s="89"/>
      <c r="V270" s="62"/>
      <c r="W270" s="62"/>
      <c r="X270" s="62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hidden="1" x14ac:dyDescent="0.2">
      <c r="A271" s="46">
        <f t="shared" si="29"/>
        <v>248</v>
      </c>
      <c r="B271" s="56">
        <v>42528</v>
      </c>
      <c r="C271" s="64" t="s">
        <v>5366</v>
      </c>
      <c r="D271" s="64" t="s">
        <v>5293</v>
      </c>
      <c r="E271" s="49">
        <v>10</v>
      </c>
      <c r="F271" s="49" t="s">
        <v>5049</v>
      </c>
      <c r="G271" s="64" t="s">
        <v>4823</v>
      </c>
      <c r="H271" s="64" t="s">
        <v>5182</v>
      </c>
      <c r="I271" s="98" t="s">
        <v>5367</v>
      </c>
      <c r="J271" s="56">
        <v>42531</v>
      </c>
      <c r="K271" s="52">
        <v>42538</v>
      </c>
      <c r="L271" s="53">
        <f t="shared" si="28"/>
        <v>10</v>
      </c>
      <c r="M271" s="54">
        <v>550</v>
      </c>
      <c r="N271" s="47">
        <v>42660</v>
      </c>
      <c r="O271" s="109">
        <v>42557</v>
      </c>
      <c r="P271" s="56">
        <v>42562</v>
      </c>
      <c r="Q271" s="57">
        <f>E271</f>
        <v>10</v>
      </c>
      <c r="R271" s="58">
        <v>42559</v>
      </c>
      <c r="S271" s="58">
        <v>42564</v>
      </c>
      <c r="T271" s="59"/>
      <c r="U271" s="89"/>
      <c r="V271" s="62"/>
      <c r="W271" s="62"/>
      <c r="X271" s="62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t="38.25" hidden="1" x14ac:dyDescent="0.2">
      <c r="A272" s="46">
        <f t="shared" si="29"/>
        <v>249</v>
      </c>
      <c r="B272" s="56">
        <v>42529</v>
      </c>
      <c r="C272" s="64" t="s">
        <v>5368</v>
      </c>
      <c r="D272" s="64" t="s">
        <v>5104</v>
      </c>
      <c r="E272" s="49">
        <v>20</v>
      </c>
      <c r="F272" s="49" t="s">
        <v>5049</v>
      </c>
      <c r="G272" s="64" t="s">
        <v>4823</v>
      </c>
      <c r="H272" s="64" t="s">
        <v>5185</v>
      </c>
      <c r="I272" s="98" t="s">
        <v>5369</v>
      </c>
      <c r="J272" s="56">
        <v>42531</v>
      </c>
      <c r="K272" s="52">
        <v>42536</v>
      </c>
      <c r="L272" s="53">
        <f t="shared" si="28"/>
        <v>20</v>
      </c>
      <c r="M272" s="54">
        <v>2327.67</v>
      </c>
      <c r="N272" s="47">
        <v>42658</v>
      </c>
      <c r="O272" s="109">
        <v>42622</v>
      </c>
      <c r="P272" s="56" t="s">
        <v>4823</v>
      </c>
      <c r="Q272" s="68" t="s">
        <v>4823</v>
      </c>
      <c r="R272" s="58" t="s">
        <v>4823</v>
      </c>
      <c r="S272" s="58" t="s">
        <v>4823</v>
      </c>
      <c r="T272" s="112" t="s">
        <v>5370</v>
      </c>
      <c r="U272" s="89"/>
      <c r="V272" s="62"/>
      <c r="W272" s="62"/>
      <c r="X272" s="6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hidden="1" x14ac:dyDescent="0.2">
      <c r="A273" s="46">
        <f t="shared" si="29"/>
        <v>250</v>
      </c>
      <c r="B273" s="56">
        <v>42529</v>
      </c>
      <c r="C273" s="64" t="s">
        <v>5112</v>
      </c>
      <c r="D273" s="64" t="s">
        <v>4894</v>
      </c>
      <c r="E273" s="49">
        <v>5</v>
      </c>
      <c r="F273" s="49" t="s">
        <v>5049</v>
      </c>
      <c r="G273" s="64" t="s">
        <v>4823</v>
      </c>
      <c r="H273" s="64" t="s">
        <v>5185</v>
      </c>
      <c r="I273" s="98" t="s">
        <v>5371</v>
      </c>
      <c r="J273" s="56">
        <v>42531</v>
      </c>
      <c r="K273" s="52">
        <v>42538</v>
      </c>
      <c r="L273" s="53">
        <f t="shared" si="28"/>
        <v>5</v>
      </c>
      <c r="M273" s="54">
        <v>550</v>
      </c>
      <c r="N273" s="47">
        <v>42553</v>
      </c>
      <c r="O273" s="109">
        <v>42542</v>
      </c>
      <c r="P273" s="56" t="s">
        <v>4823</v>
      </c>
      <c r="Q273" s="57">
        <f>E273</f>
        <v>5</v>
      </c>
      <c r="R273" s="58">
        <v>42543</v>
      </c>
      <c r="S273" s="58">
        <v>42544</v>
      </c>
      <c r="T273" s="59"/>
      <c r="U273" s="89"/>
      <c r="V273" s="62"/>
      <c r="W273" s="62"/>
      <c r="X273" s="62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hidden="1" x14ac:dyDescent="0.2">
      <c r="A274" s="46">
        <f t="shared" si="29"/>
        <v>251</v>
      </c>
      <c r="B274" s="56">
        <v>42529</v>
      </c>
      <c r="C274" s="64" t="s">
        <v>4951</v>
      </c>
      <c r="D274" s="64" t="s">
        <v>5104</v>
      </c>
      <c r="E274" s="49">
        <v>20</v>
      </c>
      <c r="F274" s="49" t="s">
        <v>5049</v>
      </c>
      <c r="G274" s="64" t="s">
        <v>4823</v>
      </c>
      <c r="H274" s="64" t="s">
        <v>5185</v>
      </c>
      <c r="I274" s="98" t="s">
        <v>5372</v>
      </c>
      <c r="J274" s="56">
        <v>42531</v>
      </c>
      <c r="K274" s="52">
        <v>42536</v>
      </c>
      <c r="L274" s="53">
        <f t="shared" si="28"/>
        <v>20</v>
      </c>
      <c r="M274" s="54">
        <v>2327.67</v>
      </c>
      <c r="N274" s="47">
        <v>42658</v>
      </c>
      <c r="O274" s="109">
        <v>42622</v>
      </c>
      <c r="P274" s="56">
        <v>42664</v>
      </c>
      <c r="Q274" s="57">
        <f>E274</f>
        <v>20</v>
      </c>
      <c r="R274" s="58">
        <v>42649</v>
      </c>
      <c r="S274" s="58">
        <v>42655</v>
      </c>
      <c r="T274" s="59"/>
      <c r="U274" s="89"/>
      <c r="V274" s="62"/>
      <c r="W274" s="62"/>
      <c r="X274" s="62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hidden="1" x14ac:dyDescent="0.2">
      <c r="A275" s="46">
        <f t="shared" si="29"/>
        <v>252</v>
      </c>
      <c r="B275" s="56">
        <v>42536</v>
      </c>
      <c r="C275" s="64" t="s">
        <v>5114</v>
      </c>
      <c r="D275" s="64" t="s">
        <v>4882</v>
      </c>
      <c r="E275" s="49">
        <v>8</v>
      </c>
      <c r="F275" s="49" t="s">
        <v>5049</v>
      </c>
      <c r="G275" s="64" t="s">
        <v>4823</v>
      </c>
      <c r="H275" s="64" t="s">
        <v>5182</v>
      </c>
      <c r="I275" s="98" t="s">
        <v>5373</v>
      </c>
      <c r="J275" s="56">
        <v>42543</v>
      </c>
      <c r="K275" s="52">
        <v>42556</v>
      </c>
      <c r="L275" s="53">
        <f t="shared" si="28"/>
        <v>8</v>
      </c>
      <c r="M275" s="54">
        <v>550</v>
      </c>
      <c r="N275" s="47">
        <v>42678</v>
      </c>
      <c r="O275" s="109">
        <v>42614</v>
      </c>
      <c r="P275" s="56">
        <v>42697</v>
      </c>
      <c r="Q275" s="68">
        <v>8</v>
      </c>
      <c r="R275" s="58">
        <v>42675</v>
      </c>
      <c r="S275" s="58">
        <v>42682</v>
      </c>
      <c r="T275" s="59"/>
      <c r="U275" s="89"/>
      <c r="V275" s="62"/>
      <c r="W275" s="62"/>
      <c r="X275" s="62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hidden="1" x14ac:dyDescent="0.2">
      <c r="A276" s="46">
        <f t="shared" si="29"/>
        <v>253</v>
      </c>
      <c r="B276" s="56">
        <v>42548</v>
      </c>
      <c r="C276" s="64" t="s">
        <v>5374</v>
      </c>
      <c r="D276" s="64" t="s">
        <v>4882</v>
      </c>
      <c r="E276" s="49">
        <v>5</v>
      </c>
      <c r="F276" s="49" t="s">
        <v>5049</v>
      </c>
      <c r="G276" s="64" t="s">
        <v>4823</v>
      </c>
      <c r="H276" s="64" t="s">
        <v>5182</v>
      </c>
      <c r="I276" s="98" t="s">
        <v>5375</v>
      </c>
      <c r="J276" s="56">
        <v>42556</v>
      </c>
      <c r="K276" s="52">
        <v>42562</v>
      </c>
      <c r="L276" s="53">
        <f t="shared" si="28"/>
        <v>5</v>
      </c>
      <c r="M276" s="54">
        <v>550</v>
      </c>
      <c r="N276" s="47">
        <v>42684</v>
      </c>
      <c r="O276" s="109">
        <v>42622</v>
      </c>
      <c r="P276" s="56">
        <v>42664</v>
      </c>
      <c r="Q276" s="57">
        <f>E276</f>
        <v>5</v>
      </c>
      <c r="R276" s="58">
        <v>42625</v>
      </c>
      <c r="S276" s="58">
        <v>42635</v>
      </c>
      <c r="T276" s="59"/>
      <c r="U276" s="89"/>
      <c r="V276" s="62"/>
      <c r="W276" s="62"/>
      <c r="X276" s="62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ht="19.899999999999999" hidden="1" customHeight="1" x14ac:dyDescent="0.2">
      <c r="A277" s="284" t="s">
        <v>5376</v>
      </c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59"/>
      <c r="U277" s="89"/>
      <c r="V277" s="62"/>
      <c r="W277" s="62"/>
      <c r="X277" s="62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hidden="1" x14ac:dyDescent="0.2">
      <c r="A278" s="46">
        <f>1+A276</f>
        <v>254</v>
      </c>
      <c r="B278" s="56">
        <v>42563</v>
      </c>
      <c r="C278" s="64" t="s">
        <v>4973</v>
      </c>
      <c r="D278" s="64" t="s">
        <v>4842</v>
      </c>
      <c r="E278" s="49">
        <v>5</v>
      </c>
      <c r="F278" s="49" t="s">
        <v>5049</v>
      </c>
      <c r="G278" s="64" t="s">
        <v>4823</v>
      </c>
      <c r="H278" s="64" t="s">
        <v>5182</v>
      </c>
      <c r="I278" s="98" t="s">
        <v>5377</v>
      </c>
      <c r="J278" s="56">
        <v>42565</v>
      </c>
      <c r="K278" s="52">
        <v>42566</v>
      </c>
      <c r="L278" s="53">
        <f>E278</f>
        <v>5</v>
      </c>
      <c r="M278" s="54">
        <v>550</v>
      </c>
      <c r="N278" s="47">
        <v>42689</v>
      </c>
      <c r="O278" s="55">
        <v>42650</v>
      </c>
      <c r="P278" s="56">
        <v>42664</v>
      </c>
      <c r="Q278" s="57">
        <f>E278</f>
        <v>5</v>
      </c>
      <c r="R278" s="56">
        <v>42653</v>
      </c>
      <c r="S278" s="56">
        <v>42661</v>
      </c>
      <c r="T278" s="59"/>
      <c r="U278" s="89"/>
      <c r="V278" s="62"/>
      <c r="W278" s="62"/>
      <c r="X278" s="62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idden="1" x14ac:dyDescent="0.2">
      <c r="A279" s="46">
        <f>1+A278</f>
        <v>255</v>
      </c>
      <c r="B279" s="56">
        <v>42565</v>
      </c>
      <c r="C279" s="64" t="s">
        <v>4975</v>
      </c>
      <c r="D279" s="64" t="s">
        <v>5104</v>
      </c>
      <c r="E279" s="49">
        <v>15</v>
      </c>
      <c r="F279" s="49" t="s">
        <v>5049</v>
      </c>
      <c r="G279" s="64" t="s">
        <v>4823</v>
      </c>
      <c r="H279" s="64" t="s">
        <v>5182</v>
      </c>
      <c r="I279" s="98" t="s">
        <v>5378</v>
      </c>
      <c r="J279" s="56">
        <v>42569</v>
      </c>
      <c r="K279" s="52">
        <v>42578</v>
      </c>
      <c r="L279" s="53">
        <f>E279</f>
        <v>15</v>
      </c>
      <c r="M279" s="54">
        <v>550</v>
      </c>
      <c r="N279" s="47">
        <v>42701</v>
      </c>
      <c r="O279" s="55">
        <v>42600</v>
      </c>
      <c r="P279" s="56">
        <v>42608</v>
      </c>
      <c r="Q279" s="57">
        <f>E279</f>
        <v>15</v>
      </c>
      <c r="R279" s="56">
        <v>42594</v>
      </c>
      <c r="S279" s="56">
        <v>42604</v>
      </c>
      <c r="T279" s="59"/>
      <c r="U279" s="89"/>
      <c r="V279" s="62"/>
      <c r="W279" s="62"/>
      <c r="X279" s="62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hidden="1" x14ac:dyDescent="0.2">
      <c r="A280" s="46">
        <f>1+A279</f>
        <v>256</v>
      </c>
      <c r="B280" s="56">
        <v>42565</v>
      </c>
      <c r="C280" s="64" t="s">
        <v>4977</v>
      </c>
      <c r="D280" s="64" t="s">
        <v>5104</v>
      </c>
      <c r="E280" s="49">
        <v>10</v>
      </c>
      <c r="F280" s="49" t="s">
        <v>5049</v>
      </c>
      <c r="G280" s="64" t="s">
        <v>4823</v>
      </c>
      <c r="H280" s="64" t="s">
        <v>5182</v>
      </c>
      <c r="I280" s="98" t="s">
        <v>5379</v>
      </c>
      <c r="J280" s="56">
        <v>42569</v>
      </c>
      <c r="K280" s="52">
        <v>42576</v>
      </c>
      <c r="L280" s="53">
        <f>E280</f>
        <v>10</v>
      </c>
      <c r="M280" s="54">
        <v>550</v>
      </c>
      <c r="N280" s="47">
        <v>42699</v>
      </c>
      <c r="O280" s="55">
        <v>42578</v>
      </c>
      <c r="P280" s="56">
        <v>42606</v>
      </c>
      <c r="Q280" s="57">
        <f>E280</f>
        <v>10</v>
      </c>
      <c r="R280" s="58">
        <v>42580</v>
      </c>
      <c r="S280" s="58">
        <v>42585</v>
      </c>
      <c r="T280" s="59"/>
      <c r="U280" s="89"/>
      <c r="V280" s="62"/>
      <c r="W280" s="62"/>
      <c r="X280" s="62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hidden="1" x14ac:dyDescent="0.2">
      <c r="A281" s="46">
        <f>1+A280</f>
        <v>257</v>
      </c>
      <c r="B281" s="56">
        <v>42572</v>
      </c>
      <c r="C281" s="64" t="s">
        <v>5380</v>
      </c>
      <c r="D281" s="64" t="s">
        <v>4966</v>
      </c>
      <c r="E281" s="54">
        <v>2.2799999999999998</v>
      </c>
      <c r="F281" s="49" t="s">
        <v>5049</v>
      </c>
      <c r="G281" s="64" t="s">
        <v>4823</v>
      </c>
      <c r="H281" s="64" t="s">
        <v>5185</v>
      </c>
      <c r="I281" s="98" t="s">
        <v>5381</v>
      </c>
      <c r="J281" s="56">
        <v>42578</v>
      </c>
      <c r="K281" s="52">
        <v>42607</v>
      </c>
      <c r="L281" s="88">
        <f>E281</f>
        <v>2.2799999999999998</v>
      </c>
      <c r="M281" s="54">
        <v>335.18</v>
      </c>
      <c r="N281" s="47">
        <v>42699</v>
      </c>
      <c r="O281" s="55">
        <v>42614</v>
      </c>
      <c r="P281" s="56">
        <v>42677</v>
      </c>
      <c r="Q281" s="54">
        <f>E281</f>
        <v>2.2799999999999998</v>
      </c>
      <c r="R281" s="56">
        <v>42656</v>
      </c>
      <c r="S281" s="56">
        <v>42676</v>
      </c>
      <c r="T281" s="59"/>
      <c r="U281" s="89"/>
      <c r="V281" s="62"/>
      <c r="W281" s="62"/>
      <c r="X281" s="62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hidden="1" x14ac:dyDescent="0.2">
      <c r="A282" s="46">
        <f>1+A281</f>
        <v>258</v>
      </c>
      <c r="B282" s="56">
        <v>42573</v>
      </c>
      <c r="C282" s="64" t="s">
        <v>5382</v>
      </c>
      <c r="D282" s="64" t="s">
        <v>4903</v>
      </c>
      <c r="E282" s="49">
        <v>5</v>
      </c>
      <c r="F282" s="49" t="s">
        <v>5049</v>
      </c>
      <c r="G282" s="64" t="s">
        <v>4823</v>
      </c>
      <c r="H282" s="64" t="s">
        <v>5182</v>
      </c>
      <c r="I282" s="98" t="s">
        <v>5383</v>
      </c>
      <c r="J282" s="56">
        <v>42578</v>
      </c>
      <c r="K282" s="52">
        <v>42579</v>
      </c>
      <c r="L282" s="53">
        <f>E282</f>
        <v>5</v>
      </c>
      <c r="M282" s="54">
        <v>550</v>
      </c>
      <c r="N282" s="47">
        <v>42702</v>
      </c>
      <c r="O282" s="55">
        <v>42618</v>
      </c>
      <c r="P282" s="56" t="s">
        <v>4823</v>
      </c>
      <c r="Q282" s="68" t="s">
        <v>4823</v>
      </c>
      <c r="R282" s="58" t="s">
        <v>4823</v>
      </c>
      <c r="S282" s="58" t="s">
        <v>4823</v>
      </c>
      <c r="T282" s="59"/>
      <c r="U282" s="89"/>
      <c r="V282" s="62"/>
      <c r="W282" s="62"/>
      <c r="X282" s="6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t="19.899999999999999" hidden="1" customHeight="1" x14ac:dyDescent="0.2">
      <c r="A283" s="284" t="s">
        <v>5384</v>
      </c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59"/>
      <c r="U283" s="89"/>
      <c r="V283" s="62"/>
      <c r="W283" s="62"/>
      <c r="X283" s="62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hidden="1" x14ac:dyDescent="0.2">
      <c r="A284" s="46">
        <f>1+A282</f>
        <v>259</v>
      </c>
      <c r="B284" s="56">
        <v>42583</v>
      </c>
      <c r="C284" s="64" t="s">
        <v>4991</v>
      </c>
      <c r="D284" s="64" t="s">
        <v>5091</v>
      </c>
      <c r="E284" s="49">
        <v>5</v>
      </c>
      <c r="F284" s="49" t="s">
        <v>5049</v>
      </c>
      <c r="G284" s="68" t="s">
        <v>5385</v>
      </c>
      <c r="H284" s="64" t="s">
        <v>5182</v>
      </c>
      <c r="I284" s="98" t="s">
        <v>5386</v>
      </c>
      <c r="J284" s="56">
        <v>42584</v>
      </c>
      <c r="K284" s="52" t="s">
        <v>4823</v>
      </c>
      <c r="L284" s="53">
        <v>0</v>
      </c>
      <c r="M284" s="117" t="s">
        <v>4823</v>
      </c>
      <c r="N284" s="117" t="s">
        <v>4823</v>
      </c>
      <c r="O284" s="118" t="s">
        <v>4823</v>
      </c>
      <c r="P284" s="117" t="s">
        <v>4823</v>
      </c>
      <c r="Q284" s="117" t="s">
        <v>4823</v>
      </c>
      <c r="R284" s="117" t="s">
        <v>4823</v>
      </c>
      <c r="S284" s="117" t="s">
        <v>4823</v>
      </c>
      <c r="T284" s="59"/>
      <c r="U284" s="89"/>
      <c r="V284" s="62"/>
      <c r="W284" s="62"/>
      <c r="X284" s="62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idden="1" x14ac:dyDescent="0.2">
      <c r="A285" s="46">
        <f t="shared" ref="A285:A296" si="30">1+A284</f>
        <v>260</v>
      </c>
      <c r="B285" s="56">
        <v>42583</v>
      </c>
      <c r="C285" s="64" t="s">
        <v>4994</v>
      </c>
      <c r="D285" s="64" t="s">
        <v>4827</v>
      </c>
      <c r="E285" s="49">
        <v>3</v>
      </c>
      <c r="F285" s="49" t="s">
        <v>5049</v>
      </c>
      <c r="G285" s="64" t="s">
        <v>4823</v>
      </c>
      <c r="H285" s="64" t="s">
        <v>5182</v>
      </c>
      <c r="I285" s="98" t="s">
        <v>5387</v>
      </c>
      <c r="J285" s="56">
        <v>42584</v>
      </c>
      <c r="K285" s="52">
        <v>42587</v>
      </c>
      <c r="L285" s="53">
        <f t="shared" ref="L285:L296" si="31">E285</f>
        <v>3</v>
      </c>
      <c r="M285" s="54">
        <v>550</v>
      </c>
      <c r="N285" s="47">
        <v>42709</v>
      </c>
      <c r="O285" s="55">
        <v>42618</v>
      </c>
      <c r="P285" s="56">
        <v>42950</v>
      </c>
      <c r="Q285" s="64">
        <v>3</v>
      </c>
      <c r="R285" s="56">
        <v>42592</v>
      </c>
      <c r="S285" s="56">
        <v>42845</v>
      </c>
      <c r="T285" s="59"/>
      <c r="U285" s="89"/>
      <c r="V285" s="62"/>
      <c r="W285" s="62"/>
      <c r="X285" s="62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hidden="1" x14ac:dyDescent="0.2">
      <c r="A286" s="46">
        <f t="shared" si="30"/>
        <v>261</v>
      </c>
      <c r="B286" s="56">
        <v>42585</v>
      </c>
      <c r="C286" s="64" t="s">
        <v>4996</v>
      </c>
      <c r="D286" s="64" t="s">
        <v>5388</v>
      </c>
      <c r="E286" s="49">
        <v>15</v>
      </c>
      <c r="F286" s="49" t="s">
        <v>5049</v>
      </c>
      <c r="G286" s="64" t="s">
        <v>4823</v>
      </c>
      <c r="H286" s="64" t="s">
        <v>5182</v>
      </c>
      <c r="I286" s="98" t="s">
        <v>5389</v>
      </c>
      <c r="J286" s="56">
        <v>42592</v>
      </c>
      <c r="K286" s="52">
        <v>42593</v>
      </c>
      <c r="L286" s="53">
        <f t="shared" si="31"/>
        <v>15</v>
      </c>
      <c r="M286" s="54">
        <v>550</v>
      </c>
      <c r="N286" s="47">
        <v>42715</v>
      </c>
      <c r="O286" s="55">
        <v>42605</v>
      </c>
      <c r="P286" s="56">
        <v>42675</v>
      </c>
      <c r="Q286" s="57">
        <f>E286</f>
        <v>15</v>
      </c>
      <c r="R286" s="56">
        <v>42607</v>
      </c>
      <c r="S286" s="56">
        <v>42612</v>
      </c>
      <c r="T286" s="59"/>
      <c r="U286" s="89"/>
      <c r="V286" s="62"/>
      <c r="W286" s="62"/>
      <c r="X286" s="62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hidden="1" x14ac:dyDescent="0.2">
      <c r="A287" s="46">
        <f t="shared" si="30"/>
        <v>262</v>
      </c>
      <c r="B287" s="56">
        <v>42585</v>
      </c>
      <c r="C287" s="64" t="s">
        <v>4999</v>
      </c>
      <c r="D287" s="64" t="s">
        <v>4882</v>
      </c>
      <c r="E287" s="49">
        <v>5</v>
      </c>
      <c r="F287" s="49" t="s">
        <v>5049</v>
      </c>
      <c r="G287" s="64" t="s">
        <v>4823</v>
      </c>
      <c r="H287" s="64" t="s">
        <v>5182</v>
      </c>
      <c r="I287" s="98" t="s">
        <v>5390</v>
      </c>
      <c r="J287" s="56">
        <v>42590</v>
      </c>
      <c r="K287" s="52">
        <v>42592</v>
      </c>
      <c r="L287" s="53">
        <f t="shared" si="31"/>
        <v>5</v>
      </c>
      <c r="M287" s="54">
        <v>550</v>
      </c>
      <c r="N287" s="47">
        <v>42714</v>
      </c>
      <c r="O287" s="55">
        <v>42592</v>
      </c>
      <c r="P287" s="56">
        <v>42963</v>
      </c>
      <c r="Q287" s="64">
        <v>5</v>
      </c>
      <c r="R287" s="56">
        <v>42886</v>
      </c>
      <c r="S287" s="56">
        <v>42923</v>
      </c>
      <c r="T287" s="59"/>
      <c r="U287" s="89"/>
      <c r="V287" s="62"/>
      <c r="W287" s="62"/>
      <c r="X287" s="62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idden="1" x14ac:dyDescent="0.2">
      <c r="A288" s="46">
        <f t="shared" si="30"/>
        <v>263</v>
      </c>
      <c r="B288" s="56">
        <v>42587</v>
      </c>
      <c r="C288" s="64" t="s">
        <v>5141</v>
      </c>
      <c r="D288" s="64" t="s">
        <v>4980</v>
      </c>
      <c r="E288" s="49">
        <v>5</v>
      </c>
      <c r="F288" s="49" t="s">
        <v>5049</v>
      </c>
      <c r="G288" s="64" t="s">
        <v>4823</v>
      </c>
      <c r="H288" s="64" t="s">
        <v>5182</v>
      </c>
      <c r="I288" s="98" t="s">
        <v>5391</v>
      </c>
      <c r="J288" s="56">
        <v>42591</v>
      </c>
      <c r="K288" s="52">
        <v>42593</v>
      </c>
      <c r="L288" s="53">
        <f t="shared" si="31"/>
        <v>5</v>
      </c>
      <c r="M288" s="54">
        <v>550</v>
      </c>
      <c r="N288" s="47">
        <v>42715</v>
      </c>
      <c r="O288" s="55">
        <v>42600</v>
      </c>
      <c r="P288" s="56">
        <v>42611</v>
      </c>
      <c r="Q288" s="57">
        <f>E288</f>
        <v>5</v>
      </c>
      <c r="R288" s="56">
        <v>42601</v>
      </c>
      <c r="S288" s="56">
        <v>42606</v>
      </c>
      <c r="T288" s="59"/>
      <c r="U288" s="89"/>
      <c r="V288" s="62"/>
      <c r="W288" s="62"/>
      <c r="X288" s="62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hidden="1" x14ac:dyDescent="0.2">
      <c r="A289" s="46">
        <f t="shared" si="30"/>
        <v>264</v>
      </c>
      <c r="B289" s="56">
        <v>42598</v>
      </c>
      <c r="C289" s="64" t="s">
        <v>5015</v>
      </c>
      <c r="D289" s="64" t="s">
        <v>4882</v>
      </c>
      <c r="E289" s="49">
        <v>15</v>
      </c>
      <c r="F289" s="49" t="s">
        <v>5049</v>
      </c>
      <c r="G289" s="64" t="s">
        <v>4823</v>
      </c>
      <c r="H289" s="64" t="s">
        <v>5182</v>
      </c>
      <c r="I289" s="98" t="s">
        <v>5392</v>
      </c>
      <c r="J289" s="56">
        <v>42600</v>
      </c>
      <c r="K289" s="52">
        <v>42606</v>
      </c>
      <c r="L289" s="53">
        <f t="shared" si="31"/>
        <v>15</v>
      </c>
      <c r="M289" s="54">
        <v>550</v>
      </c>
      <c r="N289" s="47">
        <v>42728</v>
      </c>
      <c r="O289" s="55">
        <v>42625</v>
      </c>
      <c r="P289" s="56">
        <v>42697</v>
      </c>
      <c r="Q289" s="64">
        <v>15</v>
      </c>
      <c r="R289" s="56">
        <v>42667</v>
      </c>
      <c r="S289" s="56">
        <v>42677</v>
      </c>
      <c r="T289" s="59"/>
      <c r="U289" s="89"/>
      <c r="V289" s="62"/>
      <c r="W289" s="62"/>
      <c r="X289" s="62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ht="38.25" hidden="1" x14ac:dyDescent="0.2">
      <c r="A290" s="46">
        <f t="shared" si="30"/>
        <v>265</v>
      </c>
      <c r="B290" s="56">
        <v>42598</v>
      </c>
      <c r="C290" s="64" t="s">
        <v>5393</v>
      </c>
      <c r="D290" s="64" t="s">
        <v>4882</v>
      </c>
      <c r="E290" s="49">
        <v>8</v>
      </c>
      <c r="F290" s="49" t="s">
        <v>5049</v>
      </c>
      <c r="G290" s="64" t="s">
        <v>4823</v>
      </c>
      <c r="H290" s="64" t="s">
        <v>5182</v>
      </c>
      <c r="I290" s="98" t="s">
        <v>5394</v>
      </c>
      <c r="J290" s="56">
        <v>42600</v>
      </c>
      <c r="K290" s="52">
        <v>42606</v>
      </c>
      <c r="L290" s="53">
        <f t="shared" si="31"/>
        <v>8</v>
      </c>
      <c r="M290" s="54">
        <v>550</v>
      </c>
      <c r="N290" s="47">
        <v>42728</v>
      </c>
      <c r="O290" s="55">
        <v>42625</v>
      </c>
      <c r="P290" s="56" t="s">
        <v>4823</v>
      </c>
      <c r="Q290" s="64" t="s">
        <v>4823</v>
      </c>
      <c r="R290" s="56" t="s">
        <v>4823</v>
      </c>
      <c r="S290" s="56" t="s">
        <v>4823</v>
      </c>
      <c r="T290" s="112" t="s">
        <v>5395</v>
      </c>
      <c r="U290" s="89"/>
      <c r="V290" s="62"/>
      <c r="W290" s="62"/>
      <c r="X290" s="62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hidden="1" x14ac:dyDescent="0.2">
      <c r="A291" s="46">
        <f t="shared" si="30"/>
        <v>266</v>
      </c>
      <c r="B291" s="56">
        <v>42604</v>
      </c>
      <c r="C291" s="64" t="s">
        <v>5396</v>
      </c>
      <c r="D291" s="64" t="s">
        <v>4894</v>
      </c>
      <c r="E291" s="49">
        <v>10</v>
      </c>
      <c r="F291" s="49" t="s">
        <v>5049</v>
      </c>
      <c r="G291" s="64" t="s">
        <v>4823</v>
      </c>
      <c r="H291" s="64" t="s">
        <v>5185</v>
      </c>
      <c r="I291" s="98" t="s">
        <v>5397</v>
      </c>
      <c r="J291" s="56">
        <v>42601</v>
      </c>
      <c r="K291" s="52">
        <v>42604</v>
      </c>
      <c r="L291" s="53">
        <f t="shared" si="31"/>
        <v>10</v>
      </c>
      <c r="M291" s="54">
        <v>550</v>
      </c>
      <c r="N291" s="47">
        <v>42619</v>
      </c>
      <c r="O291" s="55">
        <v>42605</v>
      </c>
      <c r="P291" s="56">
        <v>42611</v>
      </c>
      <c r="Q291" s="57">
        <f>E291</f>
        <v>10</v>
      </c>
      <c r="R291" s="56">
        <v>42607</v>
      </c>
      <c r="S291" s="56">
        <v>42607</v>
      </c>
      <c r="T291" s="59"/>
      <c r="U291" s="89"/>
      <c r="V291" s="62"/>
      <c r="W291" s="62"/>
      <c r="X291" s="62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hidden="1" x14ac:dyDescent="0.2">
      <c r="A292" s="46">
        <f t="shared" si="30"/>
        <v>267</v>
      </c>
      <c r="B292" s="56">
        <v>42599</v>
      </c>
      <c r="C292" s="64" t="s">
        <v>5146</v>
      </c>
      <c r="D292" s="48" t="s">
        <v>4945</v>
      </c>
      <c r="E292" s="49">
        <v>20</v>
      </c>
      <c r="F292" s="49" t="s">
        <v>5049</v>
      </c>
      <c r="G292" s="64" t="s">
        <v>4823</v>
      </c>
      <c r="H292" s="64" t="s">
        <v>5185</v>
      </c>
      <c r="I292" s="98" t="s">
        <v>5398</v>
      </c>
      <c r="J292" s="56">
        <v>42601</v>
      </c>
      <c r="K292" s="52">
        <v>42608</v>
      </c>
      <c r="L292" s="53">
        <f t="shared" si="31"/>
        <v>20</v>
      </c>
      <c r="M292" s="54">
        <v>2327.67</v>
      </c>
      <c r="N292" s="47">
        <v>42730</v>
      </c>
      <c r="O292" s="55">
        <v>42622</v>
      </c>
      <c r="P292" s="56">
        <v>42663</v>
      </c>
      <c r="Q292" s="57">
        <f>E292</f>
        <v>20</v>
      </c>
      <c r="R292" s="56">
        <v>42625</v>
      </c>
      <c r="S292" s="56">
        <v>42635</v>
      </c>
      <c r="T292" s="59"/>
      <c r="U292" s="89"/>
      <c r="V292" s="62"/>
      <c r="W292" s="62"/>
      <c r="X292" s="6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t="38.25" hidden="1" x14ac:dyDescent="0.2">
      <c r="A293" s="46">
        <f t="shared" si="30"/>
        <v>268</v>
      </c>
      <c r="B293" s="56">
        <v>42599</v>
      </c>
      <c r="C293" s="64" t="s">
        <v>5148</v>
      </c>
      <c r="D293" s="64" t="s">
        <v>4882</v>
      </c>
      <c r="E293" s="49">
        <v>15</v>
      </c>
      <c r="F293" s="49" t="s">
        <v>5049</v>
      </c>
      <c r="G293" s="64" t="s">
        <v>4823</v>
      </c>
      <c r="H293" s="64" t="s">
        <v>5182</v>
      </c>
      <c r="I293" s="98" t="s">
        <v>5399</v>
      </c>
      <c r="J293" s="56">
        <v>42601</v>
      </c>
      <c r="K293" s="52">
        <v>42606</v>
      </c>
      <c r="L293" s="53">
        <f t="shared" si="31"/>
        <v>15</v>
      </c>
      <c r="M293" s="54">
        <v>550</v>
      </c>
      <c r="N293" s="47">
        <v>42728</v>
      </c>
      <c r="O293" s="55" t="s">
        <v>4823</v>
      </c>
      <c r="P293" s="56" t="s">
        <v>4823</v>
      </c>
      <c r="Q293" s="64" t="s">
        <v>4823</v>
      </c>
      <c r="R293" s="56" t="s">
        <v>4823</v>
      </c>
      <c r="S293" s="56" t="s">
        <v>4823</v>
      </c>
      <c r="T293" s="112" t="s">
        <v>5400</v>
      </c>
      <c r="U293" s="89"/>
      <c r="V293" s="62"/>
      <c r="W293" s="62"/>
      <c r="X293" s="62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38.25" hidden="1" x14ac:dyDescent="0.2">
      <c r="A294" s="46">
        <f t="shared" si="30"/>
        <v>269</v>
      </c>
      <c r="B294" s="56">
        <v>42599</v>
      </c>
      <c r="C294" s="64" t="s">
        <v>5401</v>
      </c>
      <c r="D294" s="64" t="s">
        <v>4882</v>
      </c>
      <c r="E294" s="49">
        <v>5</v>
      </c>
      <c r="F294" s="49" t="s">
        <v>5049</v>
      </c>
      <c r="G294" s="64" t="s">
        <v>4823</v>
      </c>
      <c r="H294" s="64" t="s">
        <v>5182</v>
      </c>
      <c r="I294" s="98" t="s">
        <v>5402</v>
      </c>
      <c r="J294" s="56">
        <v>42601</v>
      </c>
      <c r="K294" s="52">
        <v>42606</v>
      </c>
      <c r="L294" s="53">
        <f t="shared" si="31"/>
        <v>5</v>
      </c>
      <c r="M294" s="54">
        <v>550</v>
      </c>
      <c r="N294" s="47">
        <v>42728</v>
      </c>
      <c r="O294" s="55" t="s">
        <v>4823</v>
      </c>
      <c r="P294" s="56" t="s">
        <v>4823</v>
      </c>
      <c r="Q294" s="64" t="s">
        <v>4823</v>
      </c>
      <c r="R294" s="56" t="s">
        <v>4823</v>
      </c>
      <c r="S294" s="56" t="s">
        <v>4823</v>
      </c>
      <c r="T294" s="112" t="s">
        <v>5400</v>
      </c>
      <c r="U294" s="89"/>
      <c r="V294" s="62"/>
      <c r="W294" s="62"/>
      <c r="X294" s="62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hidden="1" x14ac:dyDescent="0.2">
      <c r="A295" s="46">
        <f t="shared" si="30"/>
        <v>270</v>
      </c>
      <c r="B295" s="56">
        <v>42601</v>
      </c>
      <c r="C295" s="64" t="s">
        <v>5403</v>
      </c>
      <c r="D295" s="64" t="s">
        <v>5104</v>
      </c>
      <c r="E295" s="49">
        <v>10</v>
      </c>
      <c r="F295" s="49" t="s">
        <v>5049</v>
      </c>
      <c r="G295" s="64" t="s">
        <v>4823</v>
      </c>
      <c r="H295" s="64" t="s">
        <v>5182</v>
      </c>
      <c r="I295" s="98" t="s">
        <v>5404</v>
      </c>
      <c r="J295" s="56">
        <v>42606</v>
      </c>
      <c r="K295" s="52">
        <v>42607</v>
      </c>
      <c r="L295" s="53">
        <f t="shared" si="31"/>
        <v>10</v>
      </c>
      <c r="M295" s="54">
        <v>550</v>
      </c>
      <c r="N295" s="47">
        <v>42729</v>
      </c>
      <c r="O295" s="55">
        <v>42615</v>
      </c>
      <c r="P295" s="56">
        <v>42634</v>
      </c>
      <c r="Q295" s="57">
        <f>E295</f>
        <v>10</v>
      </c>
      <c r="R295" s="56">
        <v>42618</v>
      </c>
      <c r="S295" s="56">
        <v>42628</v>
      </c>
      <c r="T295" s="59"/>
      <c r="U295" s="89"/>
      <c r="V295" s="62"/>
      <c r="W295" s="62"/>
      <c r="X295" s="62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hidden="1" x14ac:dyDescent="0.2">
      <c r="A296" s="46">
        <f t="shared" si="30"/>
        <v>271</v>
      </c>
      <c r="B296" s="56">
        <v>42606</v>
      </c>
      <c r="C296" s="64" t="s">
        <v>5405</v>
      </c>
      <c r="D296" s="48" t="s">
        <v>4885</v>
      </c>
      <c r="E296" s="49">
        <v>10</v>
      </c>
      <c r="F296" s="49" t="s">
        <v>5049</v>
      </c>
      <c r="G296" s="64" t="s">
        <v>4823</v>
      </c>
      <c r="H296" s="64" t="s">
        <v>5182</v>
      </c>
      <c r="I296" s="98" t="s">
        <v>5406</v>
      </c>
      <c r="J296" s="56">
        <v>42611</v>
      </c>
      <c r="K296" s="52">
        <v>42614</v>
      </c>
      <c r="L296" s="53">
        <f t="shared" si="31"/>
        <v>10</v>
      </c>
      <c r="M296" s="54">
        <v>550</v>
      </c>
      <c r="N296" s="47">
        <v>42736</v>
      </c>
      <c r="O296" s="55">
        <v>42621</v>
      </c>
      <c r="P296" s="56">
        <v>42676</v>
      </c>
      <c r="Q296" s="57">
        <f>E296</f>
        <v>10</v>
      </c>
      <c r="R296" s="56">
        <v>42655</v>
      </c>
      <c r="S296" s="56">
        <v>42663</v>
      </c>
      <c r="T296" s="59"/>
      <c r="U296" s="89"/>
      <c r="V296" s="62"/>
      <c r="W296" s="62"/>
      <c r="X296" s="62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ht="18" hidden="1" customHeight="1" x14ac:dyDescent="0.2">
      <c r="A297" s="284" t="s">
        <v>5407</v>
      </c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59"/>
      <c r="U297" s="89"/>
      <c r="V297" s="62"/>
      <c r="W297" s="62"/>
      <c r="X297" s="62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s="12" customFormat="1" hidden="1" x14ac:dyDescent="0.2">
      <c r="A298" s="95">
        <f>1+A296</f>
        <v>272</v>
      </c>
      <c r="B298" s="55">
        <v>42615</v>
      </c>
      <c r="C298" s="98" t="s">
        <v>5408</v>
      </c>
      <c r="D298" s="98" t="s">
        <v>4882</v>
      </c>
      <c r="E298" s="97">
        <v>15</v>
      </c>
      <c r="F298" s="97" t="s">
        <v>5049</v>
      </c>
      <c r="G298" s="98" t="s">
        <v>4823</v>
      </c>
      <c r="H298" s="98" t="s">
        <v>5182</v>
      </c>
      <c r="I298" s="98" t="s">
        <v>5409</v>
      </c>
      <c r="J298" s="55">
        <v>42620</v>
      </c>
      <c r="K298" s="52">
        <v>42625</v>
      </c>
      <c r="L298" s="100">
        <f t="shared" ref="L298:L304" si="32">E298</f>
        <v>15</v>
      </c>
      <c r="M298" s="101">
        <v>550</v>
      </c>
      <c r="N298" s="99">
        <v>42747</v>
      </c>
      <c r="O298" s="55">
        <v>42628</v>
      </c>
      <c r="P298" s="55">
        <v>43026</v>
      </c>
      <c r="Q298" s="98">
        <v>15</v>
      </c>
      <c r="R298" s="55">
        <v>43006</v>
      </c>
      <c r="S298" s="55">
        <v>43020</v>
      </c>
      <c r="T298" s="116"/>
      <c r="U298" s="105"/>
      <c r="V298" s="29"/>
      <c r="W298" s="29"/>
      <c r="X298" s="29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</row>
    <row r="299" spans="1:256" hidden="1" x14ac:dyDescent="0.2">
      <c r="A299" s="46">
        <f t="shared" ref="A299:A308" si="33">1+A298</f>
        <v>273</v>
      </c>
      <c r="B299" s="56">
        <v>42625</v>
      </c>
      <c r="C299" s="64" t="s">
        <v>5410</v>
      </c>
      <c r="D299" s="64" t="s">
        <v>5170</v>
      </c>
      <c r="E299" s="49">
        <v>5</v>
      </c>
      <c r="F299" s="49" t="s">
        <v>5049</v>
      </c>
      <c r="G299" s="64" t="s">
        <v>4823</v>
      </c>
      <c r="H299" s="64" t="s">
        <v>5182</v>
      </c>
      <c r="I299" s="98" t="s">
        <v>5411</v>
      </c>
      <c r="J299" s="56">
        <v>42627</v>
      </c>
      <c r="K299" s="52">
        <v>42629</v>
      </c>
      <c r="L299" s="53">
        <f t="shared" si="32"/>
        <v>5</v>
      </c>
      <c r="M299" s="54">
        <v>550</v>
      </c>
      <c r="N299" s="47">
        <v>42751</v>
      </c>
      <c r="O299" s="55">
        <v>42639</v>
      </c>
      <c r="P299" s="56">
        <v>42845</v>
      </c>
      <c r="Q299" s="64">
        <v>5</v>
      </c>
      <c r="R299" s="56">
        <v>42649</v>
      </c>
      <c r="S299" s="56">
        <v>42681</v>
      </c>
      <c r="T299" s="59"/>
      <c r="U299" s="89"/>
      <c r="V299" s="62"/>
      <c r="W299" s="62"/>
      <c r="X299" s="62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</row>
    <row r="300" spans="1:256" hidden="1" x14ac:dyDescent="0.2">
      <c r="A300" s="46">
        <f t="shared" si="33"/>
        <v>274</v>
      </c>
      <c r="B300" s="56">
        <v>42627</v>
      </c>
      <c r="C300" s="64" t="s">
        <v>5412</v>
      </c>
      <c r="D300" s="64" t="s">
        <v>4980</v>
      </c>
      <c r="E300" s="49">
        <v>5</v>
      </c>
      <c r="F300" s="49" t="s">
        <v>5049</v>
      </c>
      <c r="G300" s="64" t="s">
        <v>4823</v>
      </c>
      <c r="H300" s="64" t="s">
        <v>5182</v>
      </c>
      <c r="I300" s="98" t="s">
        <v>5413</v>
      </c>
      <c r="J300" s="56">
        <v>42627</v>
      </c>
      <c r="K300" s="52">
        <v>42629</v>
      </c>
      <c r="L300" s="53">
        <f t="shared" si="32"/>
        <v>5</v>
      </c>
      <c r="M300" s="54">
        <v>550</v>
      </c>
      <c r="N300" s="47">
        <v>42751</v>
      </c>
      <c r="O300" s="55">
        <v>42639</v>
      </c>
      <c r="P300" s="56">
        <v>42670</v>
      </c>
      <c r="Q300" s="57">
        <f>E300</f>
        <v>5</v>
      </c>
      <c r="R300" s="56">
        <v>42650</v>
      </c>
      <c r="S300" s="56">
        <v>42656</v>
      </c>
      <c r="T300" s="59"/>
      <c r="U300" s="89"/>
      <c r="V300" s="62"/>
      <c r="W300" s="62"/>
      <c r="X300" s="62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hidden="1" x14ac:dyDescent="0.2">
      <c r="A301" s="46">
        <f t="shared" si="33"/>
        <v>275</v>
      </c>
      <c r="B301" s="56">
        <v>42626</v>
      </c>
      <c r="C301" s="64" t="s">
        <v>5154</v>
      </c>
      <c r="D301" s="64" t="s">
        <v>4882</v>
      </c>
      <c r="E301" s="49">
        <v>5</v>
      </c>
      <c r="F301" s="49" t="s">
        <v>5049</v>
      </c>
      <c r="G301" s="64" t="s">
        <v>4823</v>
      </c>
      <c r="H301" s="64" t="s">
        <v>5182</v>
      </c>
      <c r="I301" s="98" t="s">
        <v>5414</v>
      </c>
      <c r="J301" s="56">
        <v>42632</v>
      </c>
      <c r="K301" s="52">
        <v>42639</v>
      </c>
      <c r="L301" s="53">
        <f t="shared" si="32"/>
        <v>5</v>
      </c>
      <c r="M301" s="54">
        <v>581.91999999999996</v>
      </c>
      <c r="N301" s="47">
        <v>42760</v>
      </c>
      <c r="O301" s="55">
        <v>42643</v>
      </c>
      <c r="P301" s="56">
        <v>42664</v>
      </c>
      <c r="Q301" s="57">
        <f>E301</f>
        <v>5</v>
      </c>
      <c r="R301" s="56">
        <v>42647</v>
      </c>
      <c r="S301" s="56">
        <v>42654</v>
      </c>
      <c r="T301" s="59"/>
      <c r="U301" s="89"/>
      <c r="V301" s="62"/>
      <c r="W301" s="62"/>
      <c r="X301" s="62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hidden="1" x14ac:dyDescent="0.2">
      <c r="A302" s="46">
        <f t="shared" si="33"/>
        <v>276</v>
      </c>
      <c r="B302" s="56">
        <v>42627</v>
      </c>
      <c r="C302" s="64" t="s">
        <v>5159</v>
      </c>
      <c r="D302" s="48" t="s">
        <v>4945</v>
      </c>
      <c r="E302" s="49">
        <v>15</v>
      </c>
      <c r="F302" s="49" t="s">
        <v>5049</v>
      </c>
      <c r="G302" s="64" t="s">
        <v>4823</v>
      </c>
      <c r="H302" s="64" t="s">
        <v>5182</v>
      </c>
      <c r="I302" s="98" t="s">
        <v>5415</v>
      </c>
      <c r="J302" s="56">
        <v>42634</v>
      </c>
      <c r="K302" s="52">
        <v>42639</v>
      </c>
      <c r="L302" s="53">
        <f t="shared" si="32"/>
        <v>15</v>
      </c>
      <c r="M302" s="54">
        <v>550</v>
      </c>
      <c r="N302" s="47">
        <v>42760</v>
      </c>
      <c r="O302" s="55">
        <v>42643</v>
      </c>
      <c r="P302" s="56">
        <v>42670</v>
      </c>
      <c r="Q302" s="57">
        <f>E302</f>
        <v>15</v>
      </c>
      <c r="R302" s="56">
        <v>42653</v>
      </c>
      <c r="S302" s="56">
        <v>42661</v>
      </c>
      <c r="T302" s="59"/>
      <c r="U302" s="89"/>
      <c r="V302" s="62"/>
      <c r="W302" s="62"/>
      <c r="X302" s="6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hidden="1" x14ac:dyDescent="0.2">
      <c r="A303" s="46">
        <f t="shared" si="33"/>
        <v>277</v>
      </c>
      <c r="B303" s="56">
        <v>42627</v>
      </c>
      <c r="C303" s="64" t="s">
        <v>5157</v>
      </c>
      <c r="D303" s="64" t="s">
        <v>5416</v>
      </c>
      <c r="E303" s="49">
        <v>40</v>
      </c>
      <c r="F303" s="49" t="s">
        <v>5049</v>
      </c>
      <c r="G303" s="64" t="s">
        <v>4823</v>
      </c>
      <c r="H303" s="64" t="s">
        <v>5185</v>
      </c>
      <c r="I303" s="98" t="s">
        <v>5417</v>
      </c>
      <c r="J303" s="56">
        <v>42634</v>
      </c>
      <c r="K303" s="52">
        <v>42647</v>
      </c>
      <c r="L303" s="53">
        <f t="shared" si="32"/>
        <v>40</v>
      </c>
      <c r="M303" s="54">
        <v>4655.34</v>
      </c>
      <c r="N303" s="47">
        <v>42770</v>
      </c>
      <c r="O303" s="55">
        <v>42653</v>
      </c>
      <c r="P303" s="56">
        <v>42654</v>
      </c>
      <c r="Q303" s="64">
        <v>40</v>
      </c>
      <c r="R303" s="56">
        <v>42654</v>
      </c>
      <c r="S303" s="56">
        <v>42668</v>
      </c>
      <c r="T303" s="59"/>
      <c r="U303" s="89"/>
      <c r="V303" s="62"/>
      <c r="W303" s="62"/>
      <c r="X303" s="62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hidden="1" x14ac:dyDescent="0.2">
      <c r="A304" s="46">
        <f t="shared" si="33"/>
        <v>278</v>
      </c>
      <c r="B304" s="56">
        <v>42636</v>
      </c>
      <c r="C304" s="64" t="s">
        <v>5418</v>
      </c>
      <c r="D304" s="64" t="s">
        <v>5419</v>
      </c>
      <c r="E304" s="54">
        <v>1.45</v>
      </c>
      <c r="F304" s="49" t="s">
        <v>5049</v>
      </c>
      <c r="G304" s="64" t="s">
        <v>4823</v>
      </c>
      <c r="H304" s="64" t="s">
        <v>5185</v>
      </c>
      <c r="I304" s="98" t="s">
        <v>5420</v>
      </c>
      <c r="J304" s="56">
        <v>42641</v>
      </c>
      <c r="K304" s="52">
        <v>43040</v>
      </c>
      <c r="L304" s="88">
        <f t="shared" si="32"/>
        <v>1.45</v>
      </c>
      <c r="M304" s="54">
        <v>550</v>
      </c>
      <c r="N304" s="47">
        <v>42797</v>
      </c>
      <c r="O304" s="55">
        <v>42683</v>
      </c>
      <c r="P304" s="56">
        <v>42707</v>
      </c>
      <c r="Q304" s="64">
        <v>1.45</v>
      </c>
      <c r="R304" s="56">
        <v>42683</v>
      </c>
      <c r="S304" s="56">
        <v>42692</v>
      </c>
      <c r="T304" s="59"/>
      <c r="U304" s="89"/>
      <c r="V304" s="62"/>
      <c r="W304" s="62"/>
      <c r="X304" s="62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hidden="1" x14ac:dyDescent="0.2">
      <c r="A305" s="46">
        <f t="shared" si="33"/>
        <v>279</v>
      </c>
      <c r="B305" s="56">
        <v>42636</v>
      </c>
      <c r="C305" s="64" t="s">
        <v>5421</v>
      </c>
      <c r="D305" s="64" t="s">
        <v>5104</v>
      </c>
      <c r="E305" s="49">
        <v>15</v>
      </c>
      <c r="F305" s="49" t="s">
        <v>5049</v>
      </c>
      <c r="G305" s="56">
        <v>42709</v>
      </c>
      <c r="H305" s="64" t="s">
        <v>5182</v>
      </c>
      <c r="I305" s="98" t="s">
        <v>5422</v>
      </c>
      <c r="J305" s="56">
        <v>42647</v>
      </c>
      <c r="K305" s="52" t="s">
        <v>4823</v>
      </c>
      <c r="L305" s="53">
        <v>0</v>
      </c>
      <c r="M305" s="117" t="s">
        <v>4823</v>
      </c>
      <c r="N305" s="117" t="s">
        <v>4823</v>
      </c>
      <c r="O305" s="118" t="s">
        <v>4823</v>
      </c>
      <c r="P305" s="117" t="s">
        <v>4823</v>
      </c>
      <c r="Q305" s="117" t="s">
        <v>4823</v>
      </c>
      <c r="R305" s="117" t="s">
        <v>4823</v>
      </c>
      <c r="S305" s="117" t="s">
        <v>4823</v>
      </c>
      <c r="T305" s="59"/>
      <c r="U305" s="89"/>
      <c r="V305" s="62"/>
      <c r="W305" s="62"/>
      <c r="X305" s="62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hidden="1" x14ac:dyDescent="0.2">
      <c r="A306" s="46">
        <f t="shared" si="33"/>
        <v>280</v>
      </c>
      <c r="B306" s="56">
        <v>42636</v>
      </c>
      <c r="C306" s="64" t="s">
        <v>5423</v>
      </c>
      <c r="D306" s="64" t="s">
        <v>5424</v>
      </c>
      <c r="E306" s="49">
        <v>25</v>
      </c>
      <c r="F306" s="49" t="s">
        <v>5049</v>
      </c>
      <c r="G306" s="64" t="s">
        <v>4823</v>
      </c>
      <c r="H306" s="64" t="s">
        <v>5185</v>
      </c>
      <c r="I306" s="98" t="s">
        <v>5425</v>
      </c>
      <c r="J306" s="56">
        <v>42647</v>
      </c>
      <c r="K306" s="52">
        <v>42649</v>
      </c>
      <c r="L306" s="53">
        <f>E306</f>
        <v>25</v>
      </c>
      <c r="M306" s="54">
        <v>2909.58</v>
      </c>
      <c r="N306" s="47">
        <v>42772</v>
      </c>
      <c r="O306" s="55">
        <v>42654</v>
      </c>
      <c r="P306" s="56">
        <v>42677</v>
      </c>
      <c r="Q306" s="57">
        <f>E306</f>
        <v>25</v>
      </c>
      <c r="R306" s="56">
        <v>42663</v>
      </c>
      <c r="S306" s="56">
        <v>42669</v>
      </c>
      <c r="T306" s="59"/>
      <c r="U306" s="89"/>
      <c r="V306" s="62"/>
      <c r="W306" s="62"/>
      <c r="X306" s="62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hidden="1" x14ac:dyDescent="0.2">
      <c r="A307" s="46">
        <f t="shared" si="33"/>
        <v>281</v>
      </c>
      <c r="B307" s="56">
        <v>42639</v>
      </c>
      <c r="C307" s="64" t="s">
        <v>5169</v>
      </c>
      <c r="D307" s="64" t="s">
        <v>5170</v>
      </c>
      <c r="E307" s="49">
        <v>5</v>
      </c>
      <c r="F307" s="49" t="s">
        <v>5049</v>
      </c>
      <c r="G307" s="64" t="s">
        <v>4823</v>
      </c>
      <c r="H307" s="64" t="s">
        <v>5182</v>
      </c>
      <c r="I307" s="98" t="s">
        <v>5426</v>
      </c>
      <c r="J307" s="56">
        <v>42647</v>
      </c>
      <c r="K307" s="52">
        <v>42649</v>
      </c>
      <c r="L307" s="53">
        <f>E307</f>
        <v>5</v>
      </c>
      <c r="M307" s="54">
        <v>550</v>
      </c>
      <c r="N307" s="47">
        <v>42772</v>
      </c>
      <c r="O307" s="55">
        <v>42656</v>
      </c>
      <c r="P307" s="56">
        <v>42703</v>
      </c>
      <c r="Q307" s="64">
        <v>5</v>
      </c>
      <c r="R307" s="56">
        <v>42656</v>
      </c>
      <c r="S307" s="56">
        <v>42692</v>
      </c>
      <c r="T307" s="59"/>
      <c r="U307" s="89"/>
      <c r="V307" s="62"/>
      <c r="W307" s="62"/>
      <c r="X307" s="62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hidden="1" x14ac:dyDescent="0.2">
      <c r="A308" s="46">
        <f t="shared" si="33"/>
        <v>282</v>
      </c>
      <c r="B308" s="56">
        <v>42636</v>
      </c>
      <c r="C308" s="64" t="s">
        <v>5167</v>
      </c>
      <c r="D308" s="64" t="s">
        <v>5427</v>
      </c>
      <c r="E308" s="69">
        <v>0.3</v>
      </c>
      <c r="F308" s="49" t="s">
        <v>5049</v>
      </c>
      <c r="G308" s="64" t="s">
        <v>4823</v>
      </c>
      <c r="H308" s="64" t="s">
        <v>5185</v>
      </c>
      <c r="I308" s="98" t="s">
        <v>5428</v>
      </c>
      <c r="J308" s="56">
        <v>42642</v>
      </c>
      <c r="K308" s="52">
        <v>42675</v>
      </c>
      <c r="L308" s="70">
        <f>E308</f>
        <v>0.3</v>
      </c>
      <c r="M308" s="54">
        <v>34.909999999999997</v>
      </c>
      <c r="N308" s="47">
        <v>42797</v>
      </c>
      <c r="O308" s="55">
        <v>42676</v>
      </c>
      <c r="P308" s="56">
        <v>42676</v>
      </c>
      <c r="Q308" s="64">
        <v>0.3</v>
      </c>
      <c r="R308" s="56">
        <v>42676</v>
      </c>
      <c r="S308" s="56">
        <v>42692</v>
      </c>
      <c r="T308" s="59"/>
      <c r="U308" s="89"/>
      <c r="V308" s="62"/>
      <c r="W308" s="62"/>
      <c r="X308" s="62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ht="18" hidden="1" customHeight="1" x14ac:dyDescent="0.2">
      <c r="A309" s="284" t="s">
        <v>5429</v>
      </c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59"/>
      <c r="U309" s="89"/>
      <c r="V309" s="62"/>
      <c r="W309" s="62"/>
      <c r="X309" s="62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hidden="1" x14ac:dyDescent="0.2">
      <c r="A310" s="46">
        <f>1+A308</f>
        <v>283</v>
      </c>
      <c r="B310" s="56">
        <v>42646</v>
      </c>
      <c r="C310" s="64" t="s">
        <v>5037</v>
      </c>
      <c r="D310" s="64" t="s">
        <v>4882</v>
      </c>
      <c r="E310" s="49">
        <v>15</v>
      </c>
      <c r="F310" s="49" t="s">
        <v>5049</v>
      </c>
      <c r="G310" s="64" t="s">
        <v>4823</v>
      </c>
      <c r="H310" s="64" t="s">
        <v>5182</v>
      </c>
      <c r="I310" s="98" t="s">
        <v>5430</v>
      </c>
      <c r="J310" s="56">
        <v>42650</v>
      </c>
      <c r="K310" s="52">
        <v>42653</v>
      </c>
      <c r="L310" s="53">
        <f>E310</f>
        <v>15</v>
      </c>
      <c r="M310" s="54">
        <v>550</v>
      </c>
      <c r="N310" s="47">
        <v>42776</v>
      </c>
      <c r="O310" s="55">
        <v>42662</v>
      </c>
      <c r="P310" s="56">
        <v>42709</v>
      </c>
      <c r="Q310" s="64">
        <v>15</v>
      </c>
      <c r="R310" s="56">
        <v>42668</v>
      </c>
      <c r="S310" s="56">
        <v>42677</v>
      </c>
      <c r="T310" s="59"/>
      <c r="U310" s="89"/>
      <c r="V310" s="62"/>
      <c r="W310" s="62"/>
      <c r="X310" s="62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hidden="1" x14ac:dyDescent="0.2">
      <c r="A311" s="46">
        <f t="shared" ref="A311:A374" si="34">1+A310</f>
        <v>284</v>
      </c>
      <c r="B311" s="56">
        <v>42648</v>
      </c>
      <c r="C311" s="64" t="s">
        <v>5431</v>
      </c>
      <c r="D311" s="64" t="s">
        <v>4857</v>
      </c>
      <c r="E311" s="49">
        <v>5</v>
      </c>
      <c r="F311" s="49" t="s">
        <v>5049</v>
      </c>
      <c r="G311" s="64" t="s">
        <v>4823</v>
      </c>
      <c r="H311" s="64" t="s">
        <v>5182</v>
      </c>
      <c r="I311" s="98" t="s">
        <v>5432</v>
      </c>
      <c r="J311" s="56">
        <v>42654</v>
      </c>
      <c r="K311" s="52">
        <v>42656</v>
      </c>
      <c r="L311" s="53">
        <f>E311</f>
        <v>5</v>
      </c>
      <c r="M311" s="54">
        <v>550</v>
      </c>
      <c r="N311" s="47">
        <v>42779</v>
      </c>
      <c r="O311" s="55">
        <v>42663</v>
      </c>
      <c r="P311" s="56">
        <v>42692</v>
      </c>
      <c r="Q311" s="57">
        <f>E311</f>
        <v>5</v>
      </c>
      <c r="R311" s="56">
        <v>42664</v>
      </c>
      <c r="S311" s="56">
        <v>42671</v>
      </c>
      <c r="T311" s="59"/>
      <c r="U311" s="89"/>
      <c r="V311" s="62"/>
      <c r="W311" s="62"/>
      <c r="X311" s="62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ht="38.25" hidden="1" x14ac:dyDescent="0.2">
      <c r="A312" s="46">
        <f t="shared" si="34"/>
        <v>285</v>
      </c>
      <c r="B312" s="56">
        <v>42648</v>
      </c>
      <c r="C312" s="64" t="s">
        <v>5433</v>
      </c>
      <c r="D312" s="64" t="s">
        <v>4882</v>
      </c>
      <c r="E312" s="49">
        <v>5</v>
      </c>
      <c r="F312" s="49" t="s">
        <v>5049</v>
      </c>
      <c r="G312" s="64" t="s">
        <v>4823</v>
      </c>
      <c r="H312" s="64" t="s">
        <v>5182</v>
      </c>
      <c r="I312" s="98" t="s">
        <v>5434</v>
      </c>
      <c r="J312" s="56">
        <v>42654</v>
      </c>
      <c r="K312" s="52">
        <v>42662</v>
      </c>
      <c r="L312" s="53">
        <f>E312</f>
        <v>5</v>
      </c>
      <c r="M312" s="54">
        <v>550</v>
      </c>
      <c r="N312" s="47">
        <v>42784</v>
      </c>
      <c r="O312" s="55">
        <v>42669</v>
      </c>
      <c r="P312" s="56" t="s">
        <v>4823</v>
      </c>
      <c r="Q312" s="64" t="s">
        <v>4823</v>
      </c>
      <c r="R312" s="56" t="s">
        <v>4823</v>
      </c>
      <c r="S312" s="56" t="s">
        <v>4823</v>
      </c>
      <c r="T312" s="112" t="s">
        <v>5435</v>
      </c>
      <c r="U312" s="89"/>
      <c r="V312" s="62"/>
      <c r="W312" s="62"/>
      <c r="X312" s="6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idden="1" x14ac:dyDescent="0.2">
      <c r="A313" s="46">
        <f t="shared" si="34"/>
        <v>286</v>
      </c>
      <c r="B313" s="119">
        <v>42656</v>
      </c>
      <c r="C313" s="120" t="s">
        <v>5210</v>
      </c>
      <c r="D313" s="64" t="s">
        <v>5416</v>
      </c>
      <c r="E313" s="49">
        <v>30</v>
      </c>
      <c r="F313" s="49" t="s">
        <v>5049</v>
      </c>
      <c r="G313" s="64" t="s">
        <v>4823</v>
      </c>
      <c r="H313" s="64" t="s">
        <v>5185</v>
      </c>
      <c r="I313" s="98" t="s">
        <v>5436</v>
      </c>
      <c r="J313" s="56">
        <v>42656</v>
      </c>
      <c r="K313" s="52">
        <v>42670</v>
      </c>
      <c r="L313" s="53">
        <f>E313</f>
        <v>30</v>
      </c>
      <c r="M313" s="54">
        <v>3491.5</v>
      </c>
      <c r="N313" s="47">
        <v>42793</v>
      </c>
      <c r="O313" s="55">
        <v>42670</v>
      </c>
      <c r="P313" s="56">
        <v>42670</v>
      </c>
      <c r="Q313" s="64">
        <v>30</v>
      </c>
      <c r="R313" s="56">
        <v>42670</v>
      </c>
      <c r="S313" s="56">
        <v>42674</v>
      </c>
      <c r="T313" s="59"/>
      <c r="U313" s="89"/>
      <c r="V313" s="62"/>
      <c r="W313" s="62"/>
      <c r="X313" s="62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ht="19.5" hidden="1" x14ac:dyDescent="0.2">
      <c r="A314" s="46">
        <f t="shared" si="34"/>
        <v>287</v>
      </c>
      <c r="B314" s="56">
        <v>42646</v>
      </c>
      <c r="C314" s="64" t="s">
        <v>5437</v>
      </c>
      <c r="D314" s="121" t="s">
        <v>5438</v>
      </c>
      <c r="E314" s="49">
        <v>45</v>
      </c>
      <c r="F314" s="49" t="s">
        <v>5049</v>
      </c>
      <c r="G314" s="56">
        <v>42733</v>
      </c>
      <c r="H314" s="64" t="s">
        <v>5185</v>
      </c>
      <c r="I314" s="98" t="s">
        <v>5439</v>
      </c>
      <c r="J314" s="56">
        <v>42656</v>
      </c>
      <c r="K314" s="118" t="s">
        <v>4823</v>
      </c>
      <c r="L314" s="53">
        <v>0</v>
      </c>
      <c r="M314" s="117" t="s">
        <v>4823</v>
      </c>
      <c r="N314" s="117" t="s">
        <v>4823</v>
      </c>
      <c r="O314" s="118" t="s">
        <v>4823</v>
      </c>
      <c r="P314" s="117" t="s">
        <v>4823</v>
      </c>
      <c r="Q314" s="117" t="s">
        <v>4823</v>
      </c>
      <c r="R314" s="117" t="s">
        <v>4823</v>
      </c>
      <c r="S314" s="117" t="s">
        <v>4823</v>
      </c>
      <c r="T314" s="59"/>
      <c r="U314" s="89"/>
      <c r="V314" s="62"/>
      <c r="W314" s="62"/>
      <c r="X314" s="62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hidden="1" x14ac:dyDescent="0.2">
      <c r="A315" s="46">
        <f t="shared" si="34"/>
        <v>288</v>
      </c>
      <c r="B315" s="56">
        <v>42655</v>
      </c>
      <c r="C315" s="64" t="s">
        <v>5440</v>
      </c>
      <c r="D315" s="64" t="s">
        <v>5441</v>
      </c>
      <c r="E315" s="49">
        <v>5</v>
      </c>
      <c r="F315" s="49" t="s">
        <v>5049</v>
      </c>
      <c r="G315" s="64" t="s">
        <v>4823</v>
      </c>
      <c r="H315" s="64" t="s">
        <v>5182</v>
      </c>
      <c r="I315" s="98" t="s">
        <v>5442</v>
      </c>
      <c r="J315" s="56">
        <v>42664</v>
      </c>
      <c r="K315" s="52">
        <v>42670</v>
      </c>
      <c r="L315" s="53">
        <f t="shared" ref="L315:L371" si="35">E315</f>
        <v>5</v>
      </c>
      <c r="M315" s="54">
        <v>550</v>
      </c>
      <c r="N315" s="47">
        <v>42852</v>
      </c>
      <c r="O315" s="55">
        <v>42675</v>
      </c>
      <c r="P315" s="56">
        <v>42697</v>
      </c>
      <c r="Q315" s="64">
        <v>5</v>
      </c>
      <c r="R315" s="56">
        <v>42682</v>
      </c>
      <c r="S315" s="56">
        <v>42690</v>
      </c>
      <c r="T315" s="59"/>
      <c r="U315" s="89"/>
      <c r="V315" s="62"/>
      <c r="W315" s="62"/>
      <c r="X315" s="62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hidden="1" x14ac:dyDescent="0.2">
      <c r="A316" s="46">
        <f t="shared" si="34"/>
        <v>289</v>
      </c>
      <c r="B316" s="56">
        <v>42655</v>
      </c>
      <c r="C316" s="64" t="s">
        <v>5201</v>
      </c>
      <c r="D316" s="64" t="s">
        <v>5441</v>
      </c>
      <c r="E316" s="49">
        <v>5</v>
      </c>
      <c r="F316" s="49" t="s">
        <v>5049</v>
      </c>
      <c r="G316" s="64" t="s">
        <v>4823</v>
      </c>
      <c r="H316" s="64" t="s">
        <v>5182</v>
      </c>
      <c r="I316" s="98" t="s">
        <v>5443</v>
      </c>
      <c r="J316" s="56">
        <v>42664</v>
      </c>
      <c r="K316" s="52">
        <v>42670</v>
      </c>
      <c r="L316" s="53">
        <f t="shared" si="35"/>
        <v>5</v>
      </c>
      <c r="M316" s="54">
        <v>550</v>
      </c>
      <c r="N316" s="47">
        <v>42852</v>
      </c>
      <c r="O316" s="55">
        <v>42684</v>
      </c>
      <c r="P316" s="56">
        <v>42712</v>
      </c>
      <c r="Q316" s="64">
        <v>5</v>
      </c>
      <c r="R316" s="56">
        <v>42690</v>
      </c>
      <c r="S316" s="56">
        <v>42702</v>
      </c>
      <c r="T316" s="59"/>
      <c r="U316" s="89"/>
      <c r="V316" s="62"/>
      <c r="W316" s="62"/>
      <c r="X316" s="62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hidden="1" x14ac:dyDescent="0.2">
      <c r="A317" s="46">
        <f t="shared" si="34"/>
        <v>290</v>
      </c>
      <c r="B317" s="56">
        <v>42655</v>
      </c>
      <c r="C317" s="64" t="s">
        <v>5199</v>
      </c>
      <c r="D317" s="64" t="s">
        <v>5441</v>
      </c>
      <c r="E317" s="49">
        <v>5</v>
      </c>
      <c r="F317" s="49" t="s">
        <v>5049</v>
      </c>
      <c r="G317" s="64" t="s">
        <v>4823</v>
      </c>
      <c r="H317" s="64" t="s">
        <v>5182</v>
      </c>
      <c r="I317" s="98" t="s">
        <v>5444</v>
      </c>
      <c r="J317" s="56">
        <v>42664</v>
      </c>
      <c r="K317" s="52">
        <v>42670</v>
      </c>
      <c r="L317" s="53">
        <f t="shared" si="35"/>
        <v>5</v>
      </c>
      <c r="M317" s="54">
        <v>550</v>
      </c>
      <c r="N317" s="47">
        <v>42852</v>
      </c>
      <c r="O317" s="55">
        <v>42684</v>
      </c>
      <c r="P317" s="56">
        <v>42719</v>
      </c>
      <c r="Q317" s="64">
        <v>5</v>
      </c>
      <c r="R317" s="56">
        <v>42697</v>
      </c>
      <c r="S317" s="56">
        <v>42704</v>
      </c>
      <c r="T317" s="59"/>
      <c r="U317" s="89"/>
      <c r="V317" s="62"/>
      <c r="W317" s="62"/>
      <c r="X317" s="62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idden="1" x14ac:dyDescent="0.2">
      <c r="A318" s="46">
        <f t="shared" si="34"/>
        <v>291</v>
      </c>
      <c r="B318" s="56">
        <v>42655</v>
      </c>
      <c r="C318" s="64" t="s">
        <v>5445</v>
      </c>
      <c r="D318" s="64" t="s">
        <v>5441</v>
      </c>
      <c r="E318" s="49">
        <v>8</v>
      </c>
      <c r="F318" s="49" t="s">
        <v>5049</v>
      </c>
      <c r="G318" s="64" t="s">
        <v>4823</v>
      </c>
      <c r="H318" s="64" t="s">
        <v>5182</v>
      </c>
      <c r="I318" s="98" t="s">
        <v>5446</v>
      </c>
      <c r="J318" s="56">
        <v>42664</v>
      </c>
      <c r="K318" s="52">
        <v>42670</v>
      </c>
      <c r="L318" s="53">
        <f t="shared" si="35"/>
        <v>8</v>
      </c>
      <c r="M318" s="54">
        <v>550</v>
      </c>
      <c r="N318" s="47">
        <v>42852</v>
      </c>
      <c r="O318" s="55">
        <v>42675</v>
      </c>
      <c r="P318" s="56">
        <v>42697</v>
      </c>
      <c r="Q318" s="64">
        <v>8</v>
      </c>
      <c r="R318" s="56">
        <v>42681</v>
      </c>
      <c r="S318" s="56">
        <v>42684</v>
      </c>
      <c r="T318" s="59"/>
      <c r="U318" s="89"/>
      <c r="V318" s="62"/>
      <c r="W318" s="62"/>
      <c r="X318" s="62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hidden="1" x14ac:dyDescent="0.2">
      <c r="A319" s="46">
        <f t="shared" si="34"/>
        <v>292</v>
      </c>
      <c r="B319" s="56">
        <v>42655</v>
      </c>
      <c r="C319" s="64" t="s">
        <v>5447</v>
      </c>
      <c r="D319" s="64" t="s">
        <v>5441</v>
      </c>
      <c r="E319" s="49">
        <v>5</v>
      </c>
      <c r="F319" s="49" t="s">
        <v>5049</v>
      </c>
      <c r="G319" s="64" t="s">
        <v>4823</v>
      </c>
      <c r="H319" s="64" t="s">
        <v>5182</v>
      </c>
      <c r="I319" s="98" t="s">
        <v>5448</v>
      </c>
      <c r="J319" s="56">
        <v>42664</v>
      </c>
      <c r="K319" s="52">
        <v>42670</v>
      </c>
      <c r="L319" s="53">
        <f t="shared" si="35"/>
        <v>5</v>
      </c>
      <c r="M319" s="54">
        <v>550</v>
      </c>
      <c r="N319" s="47">
        <v>42852</v>
      </c>
      <c r="O319" s="55">
        <v>42684</v>
      </c>
      <c r="P319" s="56">
        <v>42706</v>
      </c>
      <c r="Q319" s="64">
        <v>5</v>
      </c>
      <c r="R319" s="56">
        <v>42690</v>
      </c>
      <c r="S319" s="56">
        <v>42697</v>
      </c>
      <c r="T319" s="59"/>
      <c r="U319" s="89"/>
      <c r="V319" s="62"/>
      <c r="W319" s="62"/>
      <c r="X319" s="62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hidden="1" x14ac:dyDescent="0.2">
      <c r="A320" s="46">
        <f t="shared" si="34"/>
        <v>293</v>
      </c>
      <c r="B320" s="56">
        <v>42655</v>
      </c>
      <c r="C320" s="64" t="s">
        <v>5449</v>
      </c>
      <c r="D320" s="64" t="s">
        <v>5441</v>
      </c>
      <c r="E320" s="49">
        <v>10</v>
      </c>
      <c r="F320" s="49" t="s">
        <v>5049</v>
      </c>
      <c r="G320" s="64" t="s">
        <v>4823</v>
      </c>
      <c r="H320" s="64" t="s">
        <v>5182</v>
      </c>
      <c r="I320" s="98" t="s">
        <v>5450</v>
      </c>
      <c r="J320" s="56">
        <v>42664</v>
      </c>
      <c r="K320" s="52">
        <v>42670</v>
      </c>
      <c r="L320" s="53">
        <f t="shared" si="35"/>
        <v>10</v>
      </c>
      <c r="M320" s="54">
        <v>550</v>
      </c>
      <c r="N320" s="47">
        <v>42852</v>
      </c>
      <c r="O320" s="55">
        <v>42675</v>
      </c>
      <c r="P320" s="56">
        <v>42697</v>
      </c>
      <c r="Q320" s="64">
        <v>10</v>
      </c>
      <c r="R320" s="56">
        <v>42681</v>
      </c>
      <c r="S320" s="56">
        <v>42690</v>
      </c>
      <c r="T320" s="59"/>
      <c r="U320" s="89"/>
      <c r="V320" s="62"/>
      <c r="W320" s="62"/>
      <c r="X320" s="62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hidden="1" x14ac:dyDescent="0.2">
      <c r="A321" s="46">
        <f t="shared" si="34"/>
        <v>294</v>
      </c>
      <c r="B321" s="56">
        <v>42655</v>
      </c>
      <c r="C321" s="64" t="s">
        <v>5203</v>
      </c>
      <c r="D321" s="64" t="s">
        <v>5441</v>
      </c>
      <c r="E321" s="49">
        <v>8</v>
      </c>
      <c r="F321" s="49" t="s">
        <v>5049</v>
      </c>
      <c r="G321" s="64" t="s">
        <v>4823</v>
      </c>
      <c r="H321" s="64" t="s">
        <v>5182</v>
      </c>
      <c r="I321" s="98" t="s">
        <v>5451</v>
      </c>
      <c r="J321" s="56">
        <v>42664</v>
      </c>
      <c r="K321" s="52">
        <v>42670</v>
      </c>
      <c r="L321" s="53">
        <f t="shared" si="35"/>
        <v>8</v>
      </c>
      <c r="M321" s="54">
        <v>550</v>
      </c>
      <c r="N321" s="47">
        <v>42852</v>
      </c>
      <c r="O321" s="55">
        <v>42684</v>
      </c>
      <c r="P321" s="56">
        <v>42706</v>
      </c>
      <c r="Q321" s="64">
        <v>8</v>
      </c>
      <c r="R321" s="56">
        <v>42690</v>
      </c>
      <c r="S321" s="56">
        <v>42696</v>
      </c>
      <c r="T321" s="59"/>
      <c r="U321" s="89"/>
      <c r="V321" s="62"/>
      <c r="W321" s="62"/>
      <c r="X321" s="62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hidden="1" x14ac:dyDescent="0.2">
      <c r="A322" s="46">
        <f t="shared" si="34"/>
        <v>295</v>
      </c>
      <c r="B322" s="56">
        <v>42655</v>
      </c>
      <c r="C322" s="64" t="s">
        <v>5197</v>
      </c>
      <c r="D322" s="64" t="s">
        <v>5441</v>
      </c>
      <c r="E322" s="49">
        <v>15</v>
      </c>
      <c r="F322" s="49" t="s">
        <v>5049</v>
      </c>
      <c r="G322" s="64" t="s">
        <v>4823</v>
      </c>
      <c r="H322" s="64" t="s">
        <v>5182</v>
      </c>
      <c r="I322" s="98" t="s">
        <v>5452</v>
      </c>
      <c r="J322" s="56">
        <v>42664</v>
      </c>
      <c r="K322" s="52">
        <v>42670</v>
      </c>
      <c r="L322" s="53">
        <f t="shared" si="35"/>
        <v>15</v>
      </c>
      <c r="M322" s="54">
        <v>550</v>
      </c>
      <c r="N322" s="47">
        <v>42852</v>
      </c>
      <c r="O322" s="55">
        <v>42675</v>
      </c>
      <c r="P322" s="56">
        <v>42699</v>
      </c>
      <c r="Q322" s="64">
        <v>15</v>
      </c>
      <c r="R322" s="56">
        <v>42683</v>
      </c>
      <c r="S322" s="56">
        <v>42689</v>
      </c>
      <c r="T322" s="59"/>
      <c r="U322" s="89"/>
      <c r="V322" s="62"/>
      <c r="W322" s="62"/>
      <c r="X322" s="6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hidden="1" x14ac:dyDescent="0.2">
      <c r="A323" s="46">
        <f t="shared" si="34"/>
        <v>296</v>
      </c>
      <c r="B323" s="56">
        <v>42656</v>
      </c>
      <c r="C323" s="64" t="s">
        <v>5453</v>
      </c>
      <c r="D323" s="64" t="s">
        <v>5441</v>
      </c>
      <c r="E323" s="49">
        <v>5</v>
      </c>
      <c r="F323" s="49" t="s">
        <v>5049</v>
      </c>
      <c r="G323" s="64" t="s">
        <v>4823</v>
      </c>
      <c r="H323" s="64" t="s">
        <v>5182</v>
      </c>
      <c r="I323" s="98" t="s">
        <v>5454</v>
      </c>
      <c r="J323" s="56">
        <v>42667</v>
      </c>
      <c r="K323" s="52">
        <v>42670</v>
      </c>
      <c r="L323" s="53">
        <f t="shared" si="35"/>
        <v>5</v>
      </c>
      <c r="M323" s="54">
        <v>550</v>
      </c>
      <c r="N323" s="47">
        <v>42852</v>
      </c>
      <c r="O323" s="55">
        <v>42684</v>
      </c>
      <c r="P323" s="56">
        <v>42699</v>
      </c>
      <c r="Q323" s="64">
        <v>5</v>
      </c>
      <c r="R323" s="56">
        <v>42685</v>
      </c>
      <c r="S323" s="56">
        <v>42692</v>
      </c>
      <c r="T323" s="59"/>
      <c r="U323" s="89"/>
      <c r="V323" s="62"/>
      <c r="W323" s="62"/>
      <c r="X323" s="62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hidden="1" x14ac:dyDescent="0.2">
      <c r="A324" s="46">
        <f t="shared" si="34"/>
        <v>297</v>
      </c>
      <c r="B324" s="56">
        <v>42655</v>
      </c>
      <c r="C324" s="64" t="s">
        <v>5191</v>
      </c>
      <c r="D324" s="64" t="s">
        <v>5441</v>
      </c>
      <c r="E324" s="49">
        <v>5</v>
      </c>
      <c r="F324" s="49" t="s">
        <v>5049</v>
      </c>
      <c r="G324" s="64" t="s">
        <v>4823</v>
      </c>
      <c r="H324" s="64" t="s">
        <v>5182</v>
      </c>
      <c r="I324" s="98" t="s">
        <v>5455</v>
      </c>
      <c r="J324" s="56">
        <v>42667</v>
      </c>
      <c r="K324" s="52">
        <v>42670</v>
      </c>
      <c r="L324" s="53">
        <f t="shared" si="35"/>
        <v>5</v>
      </c>
      <c r="M324" s="54">
        <v>550</v>
      </c>
      <c r="N324" s="47">
        <v>42852</v>
      </c>
      <c r="O324" s="55">
        <v>42675</v>
      </c>
      <c r="P324" s="56">
        <v>42697</v>
      </c>
      <c r="Q324" s="64">
        <v>5</v>
      </c>
      <c r="R324" s="56">
        <v>42681</v>
      </c>
      <c r="S324" s="56">
        <v>42690</v>
      </c>
      <c r="T324" s="59"/>
      <c r="U324" s="89"/>
      <c r="V324" s="62"/>
      <c r="W324" s="62"/>
      <c r="X324" s="62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hidden="1" x14ac:dyDescent="0.2">
      <c r="A325" s="46">
        <f t="shared" si="34"/>
        <v>298</v>
      </c>
      <c r="B325" s="56">
        <v>42655</v>
      </c>
      <c r="C325" s="64" t="s">
        <v>5193</v>
      </c>
      <c r="D325" s="64" t="s">
        <v>5441</v>
      </c>
      <c r="E325" s="49">
        <v>15</v>
      </c>
      <c r="F325" s="49" t="s">
        <v>5049</v>
      </c>
      <c r="G325" s="64" t="s">
        <v>4823</v>
      </c>
      <c r="H325" s="64" t="s">
        <v>5182</v>
      </c>
      <c r="I325" s="98" t="s">
        <v>5456</v>
      </c>
      <c r="J325" s="56">
        <v>42667</v>
      </c>
      <c r="K325" s="52">
        <v>42670</v>
      </c>
      <c r="L325" s="53">
        <f t="shared" si="35"/>
        <v>15</v>
      </c>
      <c r="M325" s="54">
        <v>550</v>
      </c>
      <c r="N325" s="47">
        <v>42852</v>
      </c>
      <c r="O325" s="55">
        <v>42684</v>
      </c>
      <c r="P325" s="56">
        <v>42697</v>
      </c>
      <c r="Q325" s="64">
        <v>15</v>
      </c>
      <c r="R325" s="56">
        <v>42685</v>
      </c>
      <c r="S325" s="56">
        <v>42692</v>
      </c>
      <c r="T325" s="59"/>
      <c r="U325" s="89"/>
      <c r="V325" s="62"/>
      <c r="W325" s="62"/>
      <c r="X325" s="62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idden="1" x14ac:dyDescent="0.2">
      <c r="A326" s="46">
        <f t="shared" si="34"/>
        <v>299</v>
      </c>
      <c r="B326" s="56">
        <v>42655</v>
      </c>
      <c r="C326" s="64" t="s">
        <v>5195</v>
      </c>
      <c r="D326" s="64" t="s">
        <v>5441</v>
      </c>
      <c r="E326" s="49">
        <v>5</v>
      </c>
      <c r="F326" s="49" t="s">
        <v>5049</v>
      </c>
      <c r="G326" s="64" t="s">
        <v>4823</v>
      </c>
      <c r="H326" s="64" t="s">
        <v>5182</v>
      </c>
      <c r="I326" s="98" t="s">
        <v>5457</v>
      </c>
      <c r="J326" s="56">
        <v>42667</v>
      </c>
      <c r="K326" s="52">
        <v>42670</v>
      </c>
      <c r="L326" s="53">
        <f t="shared" si="35"/>
        <v>5</v>
      </c>
      <c r="M326" s="54">
        <v>550</v>
      </c>
      <c r="N326" s="47">
        <v>42852</v>
      </c>
      <c r="O326" s="55">
        <v>42684</v>
      </c>
      <c r="P326" s="56">
        <v>42851</v>
      </c>
      <c r="Q326" s="64">
        <v>5</v>
      </c>
      <c r="R326" s="56">
        <v>42690</v>
      </c>
      <c r="S326" s="56">
        <v>42696</v>
      </c>
      <c r="T326" s="59"/>
      <c r="U326" s="89"/>
      <c r="V326" s="62"/>
      <c r="W326" s="62"/>
      <c r="X326" s="62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hidden="1" x14ac:dyDescent="0.2">
      <c r="A327" s="46">
        <f t="shared" si="34"/>
        <v>300</v>
      </c>
      <c r="B327" s="56">
        <v>42656</v>
      </c>
      <c r="C327" s="64" t="s">
        <v>5458</v>
      </c>
      <c r="D327" s="64" t="s">
        <v>5441</v>
      </c>
      <c r="E327" s="49">
        <v>5</v>
      </c>
      <c r="F327" s="49" t="s">
        <v>5049</v>
      </c>
      <c r="G327" s="64" t="s">
        <v>4823</v>
      </c>
      <c r="H327" s="64" t="s">
        <v>5182</v>
      </c>
      <c r="I327" s="98" t="s">
        <v>5459</v>
      </c>
      <c r="J327" s="56">
        <v>42667</v>
      </c>
      <c r="K327" s="52">
        <v>42670</v>
      </c>
      <c r="L327" s="53">
        <f t="shared" si="35"/>
        <v>5</v>
      </c>
      <c r="M327" s="54">
        <v>550</v>
      </c>
      <c r="N327" s="47">
        <v>42852</v>
      </c>
      <c r="O327" s="55">
        <v>42677</v>
      </c>
      <c r="P327" s="56">
        <v>42703</v>
      </c>
      <c r="Q327" s="64">
        <v>5</v>
      </c>
      <c r="R327" s="56">
        <v>42689</v>
      </c>
      <c r="S327" s="56">
        <v>42692</v>
      </c>
      <c r="T327" s="59"/>
      <c r="U327" s="89"/>
      <c r="V327" s="62"/>
      <c r="W327" s="62"/>
      <c r="X327" s="62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hidden="1" x14ac:dyDescent="0.2">
      <c r="A328" s="46">
        <f t="shared" si="34"/>
        <v>301</v>
      </c>
      <c r="B328" s="56">
        <v>42656</v>
      </c>
      <c r="C328" s="64" t="s">
        <v>5460</v>
      </c>
      <c r="D328" s="64" t="s">
        <v>5441</v>
      </c>
      <c r="E328" s="49">
        <v>5</v>
      </c>
      <c r="F328" s="49" t="s">
        <v>5049</v>
      </c>
      <c r="G328" s="64" t="s">
        <v>4823</v>
      </c>
      <c r="H328" s="64" t="s">
        <v>5182</v>
      </c>
      <c r="I328" s="98" t="s">
        <v>5461</v>
      </c>
      <c r="J328" s="56">
        <v>42667</v>
      </c>
      <c r="K328" s="52">
        <v>42670</v>
      </c>
      <c r="L328" s="53">
        <f t="shared" si="35"/>
        <v>5</v>
      </c>
      <c r="M328" s="54">
        <v>550</v>
      </c>
      <c r="N328" s="47">
        <v>42852</v>
      </c>
      <c r="O328" s="55">
        <v>42675</v>
      </c>
      <c r="P328" s="56">
        <v>42703</v>
      </c>
      <c r="Q328" s="64">
        <v>5</v>
      </c>
      <c r="R328" s="56">
        <v>42681</v>
      </c>
      <c r="S328" s="56">
        <v>42698</v>
      </c>
      <c r="T328" s="59"/>
      <c r="U328" s="89"/>
      <c r="V328" s="62"/>
      <c r="W328" s="62"/>
      <c r="X328" s="62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hidden="1" x14ac:dyDescent="0.2">
      <c r="A329" s="46">
        <f t="shared" si="34"/>
        <v>302</v>
      </c>
      <c r="B329" s="56">
        <v>42656</v>
      </c>
      <c r="C329" s="64" t="s">
        <v>5462</v>
      </c>
      <c r="D329" s="64" t="s">
        <v>5441</v>
      </c>
      <c r="E329" s="49">
        <v>5</v>
      </c>
      <c r="F329" s="49" t="s">
        <v>5049</v>
      </c>
      <c r="G329" s="64" t="s">
        <v>4823</v>
      </c>
      <c r="H329" s="64" t="s">
        <v>5182</v>
      </c>
      <c r="I329" s="98" t="s">
        <v>5463</v>
      </c>
      <c r="J329" s="56">
        <v>42667</v>
      </c>
      <c r="K329" s="52">
        <v>42670</v>
      </c>
      <c r="L329" s="53">
        <f t="shared" si="35"/>
        <v>5</v>
      </c>
      <c r="M329" s="54">
        <v>550</v>
      </c>
      <c r="N329" s="47">
        <v>42852</v>
      </c>
      <c r="O329" s="55">
        <v>42689</v>
      </c>
      <c r="P329" s="56">
        <v>42712</v>
      </c>
      <c r="Q329" s="64">
        <v>5</v>
      </c>
      <c r="R329" s="56">
        <v>42697</v>
      </c>
      <c r="S329" s="56">
        <v>42705</v>
      </c>
      <c r="T329" s="59"/>
      <c r="U329" s="89"/>
      <c r="V329" s="62"/>
      <c r="W329" s="62"/>
      <c r="X329" s="62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hidden="1" x14ac:dyDescent="0.2">
      <c r="A330" s="46">
        <f t="shared" si="34"/>
        <v>303</v>
      </c>
      <c r="B330" s="56">
        <v>42656</v>
      </c>
      <c r="C330" s="64" t="s">
        <v>5464</v>
      </c>
      <c r="D330" s="64" t="s">
        <v>5441</v>
      </c>
      <c r="E330" s="49">
        <v>5</v>
      </c>
      <c r="F330" s="49" t="s">
        <v>5049</v>
      </c>
      <c r="G330" s="64" t="s">
        <v>4823</v>
      </c>
      <c r="H330" s="64" t="s">
        <v>5182</v>
      </c>
      <c r="I330" s="98" t="s">
        <v>5465</v>
      </c>
      <c r="J330" s="56">
        <v>42667</v>
      </c>
      <c r="K330" s="52">
        <v>42670</v>
      </c>
      <c r="L330" s="53">
        <f t="shared" si="35"/>
        <v>5</v>
      </c>
      <c r="M330" s="54">
        <v>550</v>
      </c>
      <c r="N330" s="47">
        <v>42852</v>
      </c>
      <c r="O330" s="55">
        <v>42675</v>
      </c>
      <c r="P330" s="56">
        <v>42692</v>
      </c>
      <c r="Q330" s="64">
        <v>5</v>
      </c>
      <c r="R330" s="56">
        <v>42682</v>
      </c>
      <c r="S330" s="56">
        <v>42685</v>
      </c>
      <c r="T330" s="59"/>
      <c r="U330" s="89"/>
      <c r="V330" s="62"/>
      <c r="W330" s="62"/>
      <c r="X330" s="62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hidden="1" x14ac:dyDescent="0.2">
      <c r="A331" s="46">
        <f t="shared" si="34"/>
        <v>304</v>
      </c>
      <c r="B331" s="56">
        <v>42656</v>
      </c>
      <c r="C331" s="64" t="s">
        <v>5466</v>
      </c>
      <c r="D331" s="64" t="s">
        <v>5441</v>
      </c>
      <c r="E331" s="49">
        <v>5</v>
      </c>
      <c r="F331" s="49" t="s">
        <v>5049</v>
      </c>
      <c r="G331" s="64" t="s">
        <v>4823</v>
      </c>
      <c r="H331" s="64" t="s">
        <v>5182</v>
      </c>
      <c r="I331" s="98" t="s">
        <v>5467</v>
      </c>
      <c r="J331" s="56">
        <v>42667</v>
      </c>
      <c r="K331" s="52">
        <v>42670</v>
      </c>
      <c r="L331" s="53">
        <f t="shared" si="35"/>
        <v>5</v>
      </c>
      <c r="M331" s="54">
        <v>550</v>
      </c>
      <c r="N331" s="47">
        <v>42852</v>
      </c>
      <c r="O331" s="55">
        <v>42684</v>
      </c>
      <c r="P331" s="56">
        <v>42712</v>
      </c>
      <c r="Q331" s="64">
        <v>5</v>
      </c>
      <c r="R331" s="56">
        <v>42702</v>
      </c>
      <c r="S331" s="56">
        <v>42706</v>
      </c>
      <c r="T331" s="59"/>
      <c r="U331" s="89"/>
      <c r="V331" s="62"/>
      <c r="W331" s="62"/>
      <c r="X331" s="62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hidden="1" x14ac:dyDescent="0.2">
      <c r="A332" s="46">
        <f t="shared" si="34"/>
        <v>305</v>
      </c>
      <c r="B332" s="56">
        <v>42656</v>
      </c>
      <c r="C332" s="64" t="s">
        <v>5468</v>
      </c>
      <c r="D332" s="64" t="s">
        <v>5441</v>
      </c>
      <c r="E332" s="49">
        <v>5</v>
      </c>
      <c r="F332" s="49" t="s">
        <v>5049</v>
      </c>
      <c r="G332" s="64" t="s">
        <v>4823</v>
      </c>
      <c r="H332" s="64" t="s">
        <v>5182</v>
      </c>
      <c r="I332" s="98" t="s">
        <v>5469</v>
      </c>
      <c r="J332" s="56">
        <v>42667</v>
      </c>
      <c r="K332" s="52">
        <v>42670</v>
      </c>
      <c r="L332" s="53">
        <f t="shared" si="35"/>
        <v>5</v>
      </c>
      <c r="M332" s="54">
        <v>550</v>
      </c>
      <c r="N332" s="47">
        <v>42852</v>
      </c>
      <c r="O332" s="55">
        <v>42684</v>
      </c>
      <c r="P332" s="56">
        <v>42712</v>
      </c>
      <c r="Q332" s="64">
        <v>5</v>
      </c>
      <c r="R332" s="56">
        <v>42697</v>
      </c>
      <c r="S332" s="56">
        <v>42704</v>
      </c>
      <c r="T332" s="59"/>
      <c r="U332" s="89"/>
      <c r="V332" s="62"/>
      <c r="W332" s="62"/>
      <c r="X332" s="6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hidden="1" x14ac:dyDescent="0.2">
      <c r="A333" s="46">
        <f t="shared" si="34"/>
        <v>306</v>
      </c>
      <c r="B333" s="56">
        <v>42656</v>
      </c>
      <c r="C333" s="64" t="s">
        <v>5470</v>
      </c>
      <c r="D333" s="64" t="s">
        <v>5441</v>
      </c>
      <c r="E333" s="49">
        <v>5</v>
      </c>
      <c r="F333" s="49" t="s">
        <v>5049</v>
      </c>
      <c r="G333" s="64" t="s">
        <v>4823</v>
      </c>
      <c r="H333" s="64" t="s">
        <v>5182</v>
      </c>
      <c r="I333" s="98" t="s">
        <v>5471</v>
      </c>
      <c r="J333" s="56">
        <v>42667</v>
      </c>
      <c r="K333" s="52">
        <v>42670</v>
      </c>
      <c r="L333" s="53">
        <f t="shared" si="35"/>
        <v>5</v>
      </c>
      <c r="M333" s="54">
        <v>550</v>
      </c>
      <c r="N333" s="47">
        <v>42852</v>
      </c>
      <c r="O333" s="55">
        <v>42681</v>
      </c>
      <c r="P333" s="56">
        <v>42703</v>
      </c>
      <c r="Q333" s="64">
        <v>5</v>
      </c>
      <c r="R333" s="56">
        <v>42690</v>
      </c>
      <c r="S333" s="56">
        <v>42696</v>
      </c>
      <c r="T333" s="59"/>
      <c r="U333" s="89"/>
      <c r="V333" s="62"/>
      <c r="W333" s="62"/>
      <c r="X333" s="62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hidden="1" x14ac:dyDescent="0.2">
      <c r="A334" s="46">
        <f t="shared" si="34"/>
        <v>307</v>
      </c>
      <c r="B334" s="56">
        <v>42656</v>
      </c>
      <c r="C334" s="64" t="s">
        <v>5472</v>
      </c>
      <c r="D334" s="64" t="s">
        <v>5441</v>
      </c>
      <c r="E334" s="49">
        <v>15</v>
      </c>
      <c r="F334" s="49" t="s">
        <v>5049</v>
      </c>
      <c r="G334" s="64" t="s">
        <v>4823</v>
      </c>
      <c r="H334" s="64" t="s">
        <v>5182</v>
      </c>
      <c r="I334" s="98" t="s">
        <v>5473</v>
      </c>
      <c r="J334" s="56">
        <v>42667</v>
      </c>
      <c r="K334" s="52">
        <v>42670</v>
      </c>
      <c r="L334" s="53">
        <f t="shared" si="35"/>
        <v>15</v>
      </c>
      <c r="M334" s="54">
        <v>550</v>
      </c>
      <c r="N334" s="47">
        <v>42852</v>
      </c>
      <c r="O334" s="55">
        <v>42684</v>
      </c>
      <c r="P334" s="56">
        <v>42692</v>
      </c>
      <c r="Q334" s="64">
        <v>15</v>
      </c>
      <c r="R334" s="56">
        <v>42685</v>
      </c>
      <c r="S334" s="56">
        <v>42685</v>
      </c>
      <c r="T334" s="59"/>
      <c r="U334" s="89"/>
      <c r="V334" s="62"/>
      <c r="W334" s="62"/>
      <c r="X334" s="62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hidden="1" x14ac:dyDescent="0.2">
      <c r="A335" s="46">
        <f t="shared" si="34"/>
        <v>308</v>
      </c>
      <c r="B335" s="56">
        <v>42656</v>
      </c>
      <c r="C335" s="64" t="s">
        <v>5474</v>
      </c>
      <c r="D335" s="64" t="s">
        <v>5441</v>
      </c>
      <c r="E335" s="49">
        <v>5</v>
      </c>
      <c r="F335" s="49" t="s">
        <v>5049</v>
      </c>
      <c r="G335" s="64" t="s">
        <v>4823</v>
      </c>
      <c r="H335" s="64" t="s">
        <v>5182</v>
      </c>
      <c r="I335" s="98" t="s">
        <v>5475</v>
      </c>
      <c r="J335" s="56">
        <v>42667</v>
      </c>
      <c r="K335" s="52">
        <v>42670</v>
      </c>
      <c r="L335" s="53">
        <f t="shared" si="35"/>
        <v>5</v>
      </c>
      <c r="M335" s="54">
        <v>550</v>
      </c>
      <c r="N335" s="47">
        <v>42852</v>
      </c>
      <c r="O335" s="55">
        <v>42684</v>
      </c>
      <c r="P335" s="56">
        <v>42719</v>
      </c>
      <c r="Q335" s="64">
        <v>5</v>
      </c>
      <c r="R335" s="56">
        <v>42702</v>
      </c>
      <c r="S335" s="56">
        <v>42706</v>
      </c>
      <c r="T335" s="59"/>
      <c r="U335" s="89"/>
      <c r="V335" s="62"/>
      <c r="W335" s="62"/>
      <c r="X335" s="62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hidden="1" x14ac:dyDescent="0.2">
      <c r="A336" s="46">
        <f t="shared" si="34"/>
        <v>309</v>
      </c>
      <c r="B336" s="56">
        <v>42656</v>
      </c>
      <c r="C336" s="64" t="s">
        <v>5205</v>
      </c>
      <c r="D336" s="64" t="s">
        <v>5441</v>
      </c>
      <c r="E336" s="49">
        <v>8</v>
      </c>
      <c r="F336" s="49" t="s">
        <v>5049</v>
      </c>
      <c r="G336" s="64" t="s">
        <v>4823</v>
      </c>
      <c r="H336" s="64" t="s">
        <v>5182</v>
      </c>
      <c r="I336" s="98" t="s">
        <v>5476</v>
      </c>
      <c r="J336" s="56">
        <v>42667</v>
      </c>
      <c r="K336" s="52">
        <v>42667</v>
      </c>
      <c r="L336" s="53">
        <f t="shared" si="35"/>
        <v>8</v>
      </c>
      <c r="M336" s="54">
        <v>550</v>
      </c>
      <c r="N336" s="47">
        <v>42849</v>
      </c>
      <c r="O336" s="55">
        <v>42684</v>
      </c>
      <c r="P336" s="56">
        <v>42719</v>
      </c>
      <c r="Q336" s="64">
        <v>8</v>
      </c>
      <c r="R336" s="56">
        <v>42685</v>
      </c>
      <c r="S336" s="56">
        <v>42696</v>
      </c>
      <c r="T336" s="59"/>
      <c r="U336" s="89"/>
      <c r="V336" s="62"/>
      <c r="W336" s="62"/>
      <c r="X336" s="62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idden="1" x14ac:dyDescent="0.2">
      <c r="A337" s="46">
        <f t="shared" si="34"/>
        <v>310</v>
      </c>
      <c r="B337" s="56">
        <v>42656</v>
      </c>
      <c r="C337" s="64" t="s">
        <v>5477</v>
      </c>
      <c r="D337" s="64" t="s">
        <v>5441</v>
      </c>
      <c r="E337" s="49">
        <v>5</v>
      </c>
      <c r="F337" s="49" t="s">
        <v>5049</v>
      </c>
      <c r="G337" s="64" t="s">
        <v>4823</v>
      </c>
      <c r="H337" s="64" t="s">
        <v>5182</v>
      </c>
      <c r="I337" s="98" t="s">
        <v>5478</v>
      </c>
      <c r="J337" s="56">
        <v>42667</v>
      </c>
      <c r="K337" s="52">
        <v>42670</v>
      </c>
      <c r="L337" s="53">
        <f t="shared" si="35"/>
        <v>5</v>
      </c>
      <c r="M337" s="54">
        <v>550</v>
      </c>
      <c r="N337" s="47">
        <v>42852</v>
      </c>
      <c r="O337" s="55">
        <v>42684</v>
      </c>
      <c r="P337" s="56">
        <v>42703</v>
      </c>
      <c r="Q337" s="64">
        <v>5</v>
      </c>
      <c r="R337" s="56">
        <v>42690</v>
      </c>
      <c r="S337" s="56">
        <v>42697</v>
      </c>
      <c r="T337" s="59"/>
      <c r="U337" s="89"/>
      <c r="V337" s="62"/>
      <c r="W337" s="62"/>
      <c r="X337" s="62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hidden="1" x14ac:dyDescent="0.2">
      <c r="A338" s="46">
        <f t="shared" si="34"/>
        <v>311</v>
      </c>
      <c r="B338" s="56">
        <v>42656</v>
      </c>
      <c r="C338" s="64" t="s">
        <v>5479</v>
      </c>
      <c r="D338" s="64" t="s">
        <v>5441</v>
      </c>
      <c r="E338" s="49">
        <v>8</v>
      </c>
      <c r="F338" s="49" t="s">
        <v>5049</v>
      </c>
      <c r="G338" s="64" t="s">
        <v>4823</v>
      </c>
      <c r="H338" s="64" t="s">
        <v>5182</v>
      </c>
      <c r="I338" s="98" t="s">
        <v>5480</v>
      </c>
      <c r="J338" s="56">
        <v>42667</v>
      </c>
      <c r="K338" s="52">
        <v>42670</v>
      </c>
      <c r="L338" s="53">
        <f t="shared" si="35"/>
        <v>8</v>
      </c>
      <c r="M338" s="54">
        <v>550</v>
      </c>
      <c r="N338" s="47">
        <v>42852</v>
      </c>
      <c r="O338" s="55">
        <v>42675</v>
      </c>
      <c r="P338" s="56">
        <v>42703</v>
      </c>
      <c r="Q338" s="64">
        <v>8</v>
      </c>
      <c r="R338" s="56">
        <v>42681</v>
      </c>
      <c r="S338" s="56">
        <v>42690</v>
      </c>
      <c r="T338" s="59"/>
      <c r="U338" s="89"/>
      <c r="V338" s="62"/>
      <c r="W338" s="62"/>
      <c r="X338" s="62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hidden="1" x14ac:dyDescent="0.2">
      <c r="A339" s="46">
        <f t="shared" si="34"/>
        <v>312</v>
      </c>
      <c r="B339" s="56">
        <v>42656</v>
      </c>
      <c r="C339" s="64" t="s">
        <v>5481</v>
      </c>
      <c r="D339" s="64" t="s">
        <v>5441</v>
      </c>
      <c r="E339" s="49">
        <v>5</v>
      </c>
      <c r="F339" s="49" t="s">
        <v>5049</v>
      </c>
      <c r="G339" s="64" t="s">
        <v>4823</v>
      </c>
      <c r="H339" s="64" t="s">
        <v>5182</v>
      </c>
      <c r="I339" s="98" t="s">
        <v>5482</v>
      </c>
      <c r="J339" s="56">
        <v>42667</v>
      </c>
      <c r="K339" s="52">
        <v>42670</v>
      </c>
      <c r="L339" s="53">
        <f t="shared" si="35"/>
        <v>5</v>
      </c>
      <c r="M339" s="54">
        <v>550</v>
      </c>
      <c r="N339" s="47">
        <v>42852</v>
      </c>
      <c r="O339" s="55">
        <v>42684</v>
      </c>
      <c r="P339" s="56">
        <v>42709</v>
      </c>
      <c r="Q339" s="64">
        <v>5</v>
      </c>
      <c r="R339" s="56">
        <v>42697</v>
      </c>
      <c r="S339" s="56">
        <v>42704</v>
      </c>
      <c r="T339" s="59"/>
      <c r="U339" s="89"/>
      <c r="V339" s="62"/>
      <c r="W339" s="62"/>
      <c r="X339" s="62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idden="1" x14ac:dyDescent="0.2">
      <c r="A340" s="46">
        <f t="shared" si="34"/>
        <v>313</v>
      </c>
      <c r="B340" s="56">
        <v>42656</v>
      </c>
      <c r="C340" s="64" t="s">
        <v>5483</v>
      </c>
      <c r="D340" s="64" t="s">
        <v>5441</v>
      </c>
      <c r="E340" s="49">
        <v>5</v>
      </c>
      <c r="F340" s="49" t="s">
        <v>5049</v>
      </c>
      <c r="G340" s="64" t="s">
        <v>4823</v>
      </c>
      <c r="H340" s="64" t="s">
        <v>5182</v>
      </c>
      <c r="I340" s="98" t="s">
        <v>5484</v>
      </c>
      <c r="J340" s="56">
        <v>42667</v>
      </c>
      <c r="K340" s="52">
        <v>42670</v>
      </c>
      <c r="L340" s="53">
        <f t="shared" si="35"/>
        <v>5</v>
      </c>
      <c r="M340" s="54">
        <v>550</v>
      </c>
      <c r="N340" s="47">
        <v>42852</v>
      </c>
      <c r="O340" s="55">
        <v>42675</v>
      </c>
      <c r="P340" s="56">
        <v>42697</v>
      </c>
      <c r="Q340" s="64">
        <v>5</v>
      </c>
      <c r="R340" s="56">
        <v>42681</v>
      </c>
      <c r="S340" s="56">
        <v>42689</v>
      </c>
      <c r="T340" s="59"/>
      <c r="U340" s="89"/>
      <c r="V340" s="62"/>
      <c r="W340" s="62"/>
      <c r="X340" s="62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hidden="1" x14ac:dyDescent="0.2">
      <c r="A341" s="46">
        <f t="shared" si="34"/>
        <v>314</v>
      </c>
      <c r="B341" s="56">
        <v>42656</v>
      </c>
      <c r="C341" s="64" t="s">
        <v>5207</v>
      </c>
      <c r="D341" s="64" t="s">
        <v>5441</v>
      </c>
      <c r="E341" s="49">
        <v>5</v>
      </c>
      <c r="F341" s="49" t="s">
        <v>5049</v>
      </c>
      <c r="G341" s="64" t="s">
        <v>4823</v>
      </c>
      <c r="H341" s="64" t="s">
        <v>5182</v>
      </c>
      <c r="I341" s="98" t="s">
        <v>5485</v>
      </c>
      <c r="J341" s="56">
        <v>42667</v>
      </c>
      <c r="K341" s="52">
        <v>42670</v>
      </c>
      <c r="L341" s="53">
        <f t="shared" si="35"/>
        <v>5</v>
      </c>
      <c r="M341" s="54">
        <v>550</v>
      </c>
      <c r="N341" s="47">
        <v>42852</v>
      </c>
      <c r="O341" s="55">
        <v>42684</v>
      </c>
      <c r="P341" s="56">
        <v>42699</v>
      </c>
      <c r="Q341" s="64">
        <v>5</v>
      </c>
      <c r="R341" s="56">
        <v>42690</v>
      </c>
      <c r="S341" s="56">
        <v>42696</v>
      </c>
      <c r="T341" s="59"/>
      <c r="U341" s="89"/>
      <c r="V341" s="62"/>
      <c r="W341" s="62"/>
      <c r="X341" s="62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hidden="1" x14ac:dyDescent="0.2">
      <c r="A342" s="46">
        <f t="shared" si="34"/>
        <v>315</v>
      </c>
      <c r="B342" s="56">
        <v>42660</v>
      </c>
      <c r="C342" s="64" t="s">
        <v>5486</v>
      </c>
      <c r="D342" s="64" t="s">
        <v>5441</v>
      </c>
      <c r="E342" s="49">
        <v>15</v>
      </c>
      <c r="F342" s="49" t="s">
        <v>5049</v>
      </c>
      <c r="G342" s="64" t="s">
        <v>4823</v>
      </c>
      <c r="H342" s="64" t="s">
        <v>5182</v>
      </c>
      <c r="I342" s="98" t="s">
        <v>5487</v>
      </c>
      <c r="J342" s="56">
        <v>42667</v>
      </c>
      <c r="K342" s="52">
        <v>42670</v>
      </c>
      <c r="L342" s="53">
        <f t="shared" si="35"/>
        <v>15</v>
      </c>
      <c r="M342" s="54">
        <v>550</v>
      </c>
      <c r="N342" s="47">
        <v>42852</v>
      </c>
      <c r="O342" s="55">
        <v>42684</v>
      </c>
      <c r="P342" s="56">
        <v>42706</v>
      </c>
      <c r="Q342" s="64">
        <v>15</v>
      </c>
      <c r="R342" s="56">
        <v>42685</v>
      </c>
      <c r="S342" s="56">
        <v>42699</v>
      </c>
      <c r="T342" s="59"/>
      <c r="U342" s="89"/>
      <c r="V342" s="62"/>
      <c r="W342" s="62"/>
      <c r="X342" s="6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hidden="1" x14ac:dyDescent="0.2">
      <c r="A343" s="46">
        <f t="shared" si="34"/>
        <v>316</v>
      </c>
      <c r="B343" s="56">
        <v>42660</v>
      </c>
      <c r="C343" s="64" t="s">
        <v>5488</v>
      </c>
      <c r="D343" s="64" t="s">
        <v>5441</v>
      </c>
      <c r="E343" s="49">
        <v>8</v>
      </c>
      <c r="F343" s="49" t="s">
        <v>5049</v>
      </c>
      <c r="G343" s="64" t="s">
        <v>4823</v>
      </c>
      <c r="H343" s="64" t="s">
        <v>5182</v>
      </c>
      <c r="I343" s="98" t="s">
        <v>5489</v>
      </c>
      <c r="J343" s="56">
        <v>42668</v>
      </c>
      <c r="K343" s="52">
        <v>42671</v>
      </c>
      <c r="L343" s="53">
        <f t="shared" si="35"/>
        <v>8</v>
      </c>
      <c r="M343" s="54">
        <v>550</v>
      </c>
      <c r="N343" s="47">
        <v>42853</v>
      </c>
      <c r="O343" s="55">
        <v>42675</v>
      </c>
      <c r="P343" s="56">
        <v>42706</v>
      </c>
      <c r="Q343" s="64">
        <v>8</v>
      </c>
      <c r="R343" s="56">
        <v>42681</v>
      </c>
      <c r="S343" s="56">
        <v>42692</v>
      </c>
      <c r="T343" s="59"/>
      <c r="U343" s="89"/>
      <c r="V343" s="62"/>
      <c r="W343" s="62"/>
      <c r="X343" s="62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t="13.7" hidden="1" customHeight="1" x14ac:dyDescent="0.2">
      <c r="A344" s="46">
        <f t="shared" si="34"/>
        <v>317</v>
      </c>
      <c r="B344" s="56">
        <v>42660</v>
      </c>
      <c r="C344" s="64" t="s">
        <v>5490</v>
      </c>
      <c r="D344" s="64" t="s">
        <v>5441</v>
      </c>
      <c r="E344" s="49">
        <v>15</v>
      </c>
      <c r="F344" s="49" t="s">
        <v>5049</v>
      </c>
      <c r="G344" s="64" t="s">
        <v>4823</v>
      </c>
      <c r="H344" s="64" t="s">
        <v>5182</v>
      </c>
      <c r="I344" s="98" t="s">
        <v>5491</v>
      </c>
      <c r="J344" s="56">
        <v>42668</v>
      </c>
      <c r="K344" s="52">
        <v>42670</v>
      </c>
      <c r="L344" s="53">
        <f t="shared" si="35"/>
        <v>15</v>
      </c>
      <c r="M344" s="54">
        <v>550</v>
      </c>
      <c r="N344" s="47">
        <v>42852</v>
      </c>
      <c r="O344" s="55">
        <v>42685</v>
      </c>
      <c r="P344" s="56">
        <v>42703</v>
      </c>
      <c r="Q344" s="64">
        <v>15</v>
      </c>
      <c r="R344" s="56">
        <v>42690</v>
      </c>
      <c r="S344" s="56">
        <v>42695</v>
      </c>
      <c r="T344" s="59"/>
      <c r="U344" s="89"/>
      <c r="V344" s="62"/>
      <c r="W344" s="62"/>
      <c r="X344" s="62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idden="1" x14ac:dyDescent="0.2">
      <c r="A345" s="46">
        <f t="shared" si="34"/>
        <v>318</v>
      </c>
      <c r="B345" s="56">
        <v>42660</v>
      </c>
      <c r="C345" s="64" t="s">
        <v>5492</v>
      </c>
      <c r="D345" s="64" t="s">
        <v>5441</v>
      </c>
      <c r="E345" s="49">
        <v>15</v>
      </c>
      <c r="F345" s="49" t="s">
        <v>5049</v>
      </c>
      <c r="G345" s="64" t="s">
        <v>4823</v>
      </c>
      <c r="H345" s="64" t="s">
        <v>5182</v>
      </c>
      <c r="I345" s="98" t="s">
        <v>5493</v>
      </c>
      <c r="J345" s="56">
        <v>42668</v>
      </c>
      <c r="K345" s="52">
        <v>42670</v>
      </c>
      <c r="L345" s="53">
        <f t="shared" si="35"/>
        <v>15</v>
      </c>
      <c r="M345" s="54">
        <v>550</v>
      </c>
      <c r="N345" s="47">
        <v>42852</v>
      </c>
      <c r="O345" s="55">
        <v>42684</v>
      </c>
      <c r="P345" s="56">
        <v>44071</v>
      </c>
      <c r="Q345" s="64">
        <v>15</v>
      </c>
      <c r="R345" s="56"/>
      <c r="S345" s="56"/>
      <c r="T345" s="59"/>
      <c r="U345" s="89"/>
      <c r="V345" s="62"/>
      <c r="W345" s="62"/>
      <c r="X345" s="62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hidden="1" x14ac:dyDescent="0.2">
      <c r="A346" s="46">
        <f t="shared" si="34"/>
        <v>319</v>
      </c>
      <c r="B346" s="56">
        <v>42660</v>
      </c>
      <c r="C346" s="64" t="s">
        <v>5494</v>
      </c>
      <c r="D346" s="64" t="s">
        <v>5441</v>
      </c>
      <c r="E346" s="49">
        <v>5</v>
      </c>
      <c r="F346" s="49" t="s">
        <v>5049</v>
      </c>
      <c r="G346" s="64" t="s">
        <v>4823</v>
      </c>
      <c r="H346" s="64" t="s">
        <v>5182</v>
      </c>
      <c r="I346" s="98" t="s">
        <v>5495</v>
      </c>
      <c r="J346" s="56">
        <v>42668</v>
      </c>
      <c r="K346" s="52">
        <v>42671</v>
      </c>
      <c r="L346" s="53">
        <f t="shared" si="35"/>
        <v>5</v>
      </c>
      <c r="M346" s="54">
        <v>550</v>
      </c>
      <c r="N346" s="47">
        <v>42853</v>
      </c>
      <c r="O346" s="55">
        <v>42684</v>
      </c>
      <c r="P346" s="56">
        <v>42762</v>
      </c>
      <c r="Q346" s="64">
        <v>5</v>
      </c>
      <c r="R346" s="56">
        <v>42690</v>
      </c>
      <c r="S346" s="56">
        <v>42697</v>
      </c>
      <c r="T346" s="59"/>
      <c r="U346" s="89"/>
      <c r="V346" s="62"/>
      <c r="W346" s="62"/>
      <c r="X346" s="62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hidden="1" x14ac:dyDescent="0.2">
      <c r="A347" s="46">
        <f t="shared" si="34"/>
        <v>320</v>
      </c>
      <c r="B347" s="56">
        <v>42660</v>
      </c>
      <c r="C347" s="64" t="s">
        <v>5215</v>
      </c>
      <c r="D347" s="64" t="s">
        <v>5441</v>
      </c>
      <c r="E347" s="49">
        <v>5</v>
      </c>
      <c r="F347" s="49" t="s">
        <v>5049</v>
      </c>
      <c r="G347" s="64" t="s">
        <v>4823</v>
      </c>
      <c r="H347" s="64" t="s">
        <v>5182</v>
      </c>
      <c r="I347" s="98" t="s">
        <v>5496</v>
      </c>
      <c r="J347" s="56">
        <v>42668</v>
      </c>
      <c r="K347" s="52">
        <v>42671</v>
      </c>
      <c r="L347" s="53">
        <f t="shared" si="35"/>
        <v>5</v>
      </c>
      <c r="M347" s="54">
        <v>550</v>
      </c>
      <c r="N347" s="47">
        <v>42853</v>
      </c>
      <c r="O347" s="55">
        <v>42684</v>
      </c>
      <c r="P347" s="56">
        <v>42703</v>
      </c>
      <c r="Q347" s="64">
        <v>5</v>
      </c>
      <c r="R347" s="56">
        <v>42685</v>
      </c>
      <c r="S347" s="56">
        <v>42696</v>
      </c>
      <c r="T347" s="59"/>
      <c r="U347" s="89"/>
      <c r="V347" s="62"/>
      <c r="W347" s="62"/>
      <c r="X347" s="62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hidden="1" x14ac:dyDescent="0.2">
      <c r="A348" s="46">
        <f t="shared" si="34"/>
        <v>321</v>
      </c>
      <c r="B348" s="56">
        <v>42656</v>
      </c>
      <c r="C348" s="64" t="s">
        <v>5497</v>
      </c>
      <c r="D348" s="64" t="s">
        <v>5441</v>
      </c>
      <c r="E348" s="49">
        <v>10</v>
      </c>
      <c r="F348" s="49" t="s">
        <v>5049</v>
      </c>
      <c r="G348" s="64" t="s">
        <v>4823</v>
      </c>
      <c r="H348" s="64" t="s">
        <v>5182</v>
      </c>
      <c r="I348" s="98" t="s">
        <v>5498</v>
      </c>
      <c r="J348" s="56">
        <v>42668</v>
      </c>
      <c r="K348" s="52">
        <v>42671</v>
      </c>
      <c r="L348" s="53">
        <f t="shared" si="35"/>
        <v>10</v>
      </c>
      <c r="M348" s="54">
        <v>550</v>
      </c>
      <c r="N348" s="47">
        <v>42853</v>
      </c>
      <c r="O348" s="55">
        <v>42684</v>
      </c>
      <c r="P348" s="56">
        <v>42759</v>
      </c>
      <c r="Q348" s="64">
        <v>10</v>
      </c>
      <c r="R348" s="56">
        <v>42690</v>
      </c>
      <c r="S348" s="56">
        <v>42703</v>
      </c>
      <c r="T348" s="59"/>
      <c r="U348" s="89"/>
      <c r="V348" s="62"/>
      <c r="W348" s="62"/>
      <c r="X348" s="62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hidden="1" x14ac:dyDescent="0.2">
      <c r="A349" s="46">
        <f t="shared" si="34"/>
        <v>322</v>
      </c>
      <c r="B349" s="56">
        <v>42660</v>
      </c>
      <c r="C349" s="64" t="s">
        <v>5219</v>
      </c>
      <c r="D349" s="64" t="s">
        <v>5441</v>
      </c>
      <c r="E349" s="49">
        <v>5</v>
      </c>
      <c r="F349" s="49" t="s">
        <v>5049</v>
      </c>
      <c r="G349" s="64" t="s">
        <v>4823</v>
      </c>
      <c r="H349" s="64" t="s">
        <v>5182</v>
      </c>
      <c r="I349" s="98" t="s">
        <v>5499</v>
      </c>
      <c r="J349" s="56">
        <v>42668</v>
      </c>
      <c r="K349" s="52">
        <v>42671</v>
      </c>
      <c r="L349" s="53">
        <f t="shared" si="35"/>
        <v>5</v>
      </c>
      <c r="M349" s="54">
        <v>550</v>
      </c>
      <c r="N349" s="47">
        <v>42853</v>
      </c>
      <c r="O349" s="55">
        <v>42684</v>
      </c>
      <c r="P349" s="56">
        <v>42719</v>
      </c>
      <c r="Q349" s="64">
        <v>5</v>
      </c>
      <c r="R349" s="56">
        <v>42702</v>
      </c>
      <c r="S349" s="56">
        <v>42705</v>
      </c>
      <c r="T349" s="59"/>
      <c r="U349" s="89"/>
      <c r="V349" s="62"/>
      <c r="W349" s="62"/>
      <c r="X349" s="62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hidden="1" x14ac:dyDescent="0.2">
      <c r="A350" s="46">
        <f t="shared" si="34"/>
        <v>323</v>
      </c>
      <c r="B350" s="56">
        <v>42660</v>
      </c>
      <c r="C350" s="64" t="s">
        <v>5500</v>
      </c>
      <c r="D350" s="64" t="s">
        <v>5441</v>
      </c>
      <c r="E350" s="49">
        <v>5</v>
      </c>
      <c r="F350" s="49" t="s">
        <v>5049</v>
      </c>
      <c r="G350" s="64" t="s">
        <v>4823</v>
      </c>
      <c r="H350" s="64" t="s">
        <v>5182</v>
      </c>
      <c r="I350" s="98" t="s">
        <v>5501</v>
      </c>
      <c r="J350" s="56">
        <v>42668</v>
      </c>
      <c r="K350" s="52">
        <v>42671</v>
      </c>
      <c r="L350" s="53">
        <f t="shared" si="35"/>
        <v>5</v>
      </c>
      <c r="M350" s="54">
        <v>550</v>
      </c>
      <c r="N350" s="47">
        <v>42853</v>
      </c>
      <c r="O350" s="55">
        <v>42675</v>
      </c>
      <c r="P350" s="56">
        <v>42760</v>
      </c>
      <c r="Q350" s="64">
        <v>5</v>
      </c>
      <c r="R350" s="56">
        <v>42681</v>
      </c>
      <c r="S350" s="56">
        <v>42690</v>
      </c>
      <c r="T350" s="59"/>
      <c r="U350" s="89"/>
      <c r="V350" s="62"/>
      <c r="W350" s="62"/>
      <c r="X350" s="62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idden="1" x14ac:dyDescent="0.2">
      <c r="A351" s="46">
        <f t="shared" si="34"/>
        <v>324</v>
      </c>
      <c r="B351" s="56">
        <v>42660</v>
      </c>
      <c r="C351" s="64" t="s">
        <v>5502</v>
      </c>
      <c r="D351" s="64" t="s">
        <v>5441</v>
      </c>
      <c r="E351" s="49">
        <v>5</v>
      </c>
      <c r="F351" s="49" t="s">
        <v>5049</v>
      </c>
      <c r="G351" s="64" t="s">
        <v>4823</v>
      </c>
      <c r="H351" s="64" t="s">
        <v>5182</v>
      </c>
      <c r="I351" s="98" t="s">
        <v>5503</v>
      </c>
      <c r="J351" s="56">
        <v>42668</v>
      </c>
      <c r="K351" s="52">
        <v>42671</v>
      </c>
      <c r="L351" s="53">
        <f t="shared" si="35"/>
        <v>5</v>
      </c>
      <c r="M351" s="54">
        <v>550</v>
      </c>
      <c r="N351" s="47">
        <v>42853</v>
      </c>
      <c r="O351" s="55">
        <v>42684</v>
      </c>
      <c r="P351" s="56">
        <v>42703</v>
      </c>
      <c r="Q351" s="64">
        <v>5</v>
      </c>
      <c r="R351" s="56">
        <v>42690</v>
      </c>
      <c r="S351" s="56">
        <v>42696</v>
      </c>
      <c r="T351" s="59"/>
      <c r="U351" s="89"/>
      <c r="V351" s="62"/>
      <c r="W351" s="62"/>
      <c r="X351" s="62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hidden="1" x14ac:dyDescent="0.2">
      <c r="A352" s="46">
        <f t="shared" si="34"/>
        <v>325</v>
      </c>
      <c r="B352" s="56">
        <v>42660</v>
      </c>
      <c r="C352" s="64" t="s">
        <v>5504</v>
      </c>
      <c r="D352" s="64" t="s">
        <v>5441</v>
      </c>
      <c r="E352" s="49">
        <v>5</v>
      </c>
      <c r="F352" s="49" t="s">
        <v>5049</v>
      </c>
      <c r="G352" s="64" t="s">
        <v>4823</v>
      </c>
      <c r="H352" s="64" t="s">
        <v>5182</v>
      </c>
      <c r="I352" s="98" t="s">
        <v>5505</v>
      </c>
      <c r="J352" s="56">
        <v>42668</v>
      </c>
      <c r="K352" s="52">
        <v>42671</v>
      </c>
      <c r="L352" s="53">
        <f t="shared" si="35"/>
        <v>5</v>
      </c>
      <c r="M352" s="54">
        <v>550</v>
      </c>
      <c r="N352" s="47">
        <v>42853</v>
      </c>
      <c r="O352" s="55">
        <v>42684</v>
      </c>
      <c r="P352" s="56">
        <v>42709</v>
      </c>
      <c r="Q352" s="64">
        <v>5</v>
      </c>
      <c r="R352" s="56">
        <v>42690</v>
      </c>
      <c r="S352" s="56">
        <v>42698</v>
      </c>
      <c r="T352" s="59"/>
      <c r="U352" s="89"/>
      <c r="V352" s="62"/>
      <c r="W352" s="62"/>
      <c r="X352" s="6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hidden="1" x14ac:dyDescent="0.2">
      <c r="A353" s="46">
        <f t="shared" si="34"/>
        <v>326</v>
      </c>
      <c r="B353" s="56">
        <v>42660</v>
      </c>
      <c r="C353" s="64" t="s">
        <v>5506</v>
      </c>
      <c r="D353" s="64" t="s">
        <v>5441</v>
      </c>
      <c r="E353" s="49">
        <v>5</v>
      </c>
      <c r="F353" s="49" t="s">
        <v>5049</v>
      </c>
      <c r="G353" s="64" t="s">
        <v>4823</v>
      </c>
      <c r="H353" s="64" t="s">
        <v>5182</v>
      </c>
      <c r="I353" s="98" t="s">
        <v>5507</v>
      </c>
      <c r="J353" s="56">
        <v>42668</v>
      </c>
      <c r="K353" s="52">
        <v>42671</v>
      </c>
      <c r="L353" s="53">
        <f t="shared" si="35"/>
        <v>5</v>
      </c>
      <c r="M353" s="54">
        <v>550</v>
      </c>
      <c r="N353" s="47">
        <v>42853</v>
      </c>
      <c r="O353" s="55">
        <v>42684</v>
      </c>
      <c r="P353" s="56">
        <v>42706</v>
      </c>
      <c r="Q353" s="64">
        <v>5</v>
      </c>
      <c r="R353" s="56">
        <v>42690</v>
      </c>
      <c r="S353" s="56">
        <v>42696</v>
      </c>
      <c r="T353" s="59"/>
      <c r="U353" s="89"/>
      <c r="V353" s="62"/>
      <c r="W353" s="62"/>
      <c r="X353" s="62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hidden="1" x14ac:dyDescent="0.2">
      <c r="A354" s="46">
        <f t="shared" si="34"/>
        <v>327</v>
      </c>
      <c r="B354" s="56">
        <v>42660</v>
      </c>
      <c r="C354" s="64" t="s">
        <v>5221</v>
      </c>
      <c r="D354" s="64" t="s">
        <v>5441</v>
      </c>
      <c r="E354" s="49">
        <v>5</v>
      </c>
      <c r="F354" s="49" t="s">
        <v>5049</v>
      </c>
      <c r="G354" s="64" t="s">
        <v>4823</v>
      </c>
      <c r="H354" s="64" t="s">
        <v>5182</v>
      </c>
      <c r="I354" s="98" t="s">
        <v>5508</v>
      </c>
      <c r="J354" s="56">
        <v>42668</v>
      </c>
      <c r="K354" s="52">
        <v>42671</v>
      </c>
      <c r="L354" s="53">
        <f t="shared" si="35"/>
        <v>5</v>
      </c>
      <c r="M354" s="54">
        <v>550</v>
      </c>
      <c r="N354" s="47">
        <v>42853</v>
      </c>
      <c r="O354" s="55">
        <v>42684</v>
      </c>
      <c r="P354" s="56">
        <v>42709</v>
      </c>
      <c r="Q354" s="64">
        <v>5</v>
      </c>
      <c r="R354" s="56">
        <v>42690</v>
      </c>
      <c r="S354" s="56">
        <v>42699</v>
      </c>
      <c r="T354" s="59"/>
      <c r="U354" s="89"/>
      <c r="V354" s="62"/>
      <c r="W354" s="62"/>
      <c r="X354" s="62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hidden="1" x14ac:dyDescent="0.2">
      <c r="A355" s="46">
        <f t="shared" si="34"/>
        <v>328</v>
      </c>
      <c r="B355" s="56">
        <v>42660</v>
      </c>
      <c r="C355" s="64" t="s">
        <v>5223</v>
      </c>
      <c r="D355" s="64" t="s">
        <v>5441</v>
      </c>
      <c r="E355" s="49">
        <v>8</v>
      </c>
      <c r="F355" s="49" t="s">
        <v>5049</v>
      </c>
      <c r="G355" s="64" t="s">
        <v>4823</v>
      </c>
      <c r="H355" s="64" t="s">
        <v>5182</v>
      </c>
      <c r="I355" s="98" t="s">
        <v>5509</v>
      </c>
      <c r="J355" s="56">
        <v>42668</v>
      </c>
      <c r="K355" s="52">
        <v>42671</v>
      </c>
      <c r="L355" s="53">
        <f t="shared" si="35"/>
        <v>8</v>
      </c>
      <c r="M355" s="54">
        <v>550</v>
      </c>
      <c r="N355" s="47">
        <v>42853</v>
      </c>
      <c r="O355" s="55">
        <v>42681</v>
      </c>
      <c r="P355" s="56">
        <v>42698</v>
      </c>
      <c r="Q355" s="64">
        <v>8</v>
      </c>
      <c r="R355" s="56">
        <v>42689</v>
      </c>
      <c r="S355" s="56">
        <v>42691</v>
      </c>
      <c r="T355" s="59"/>
      <c r="U355" s="89"/>
      <c r="V355" s="62"/>
      <c r="W355" s="62"/>
      <c r="X355" s="62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hidden="1" x14ac:dyDescent="0.2">
      <c r="A356" s="46">
        <f t="shared" si="34"/>
        <v>329</v>
      </c>
      <c r="B356" s="56">
        <v>42660</v>
      </c>
      <c r="C356" s="64" t="s">
        <v>5510</v>
      </c>
      <c r="D356" s="64" t="s">
        <v>5441</v>
      </c>
      <c r="E356" s="49">
        <v>5</v>
      </c>
      <c r="F356" s="49" t="s">
        <v>5049</v>
      </c>
      <c r="G356" s="64" t="s">
        <v>4823</v>
      </c>
      <c r="H356" s="64" t="s">
        <v>5182</v>
      </c>
      <c r="I356" s="98" t="s">
        <v>5511</v>
      </c>
      <c r="J356" s="56">
        <v>42668</v>
      </c>
      <c r="K356" s="52">
        <v>42671</v>
      </c>
      <c r="L356" s="53">
        <f t="shared" si="35"/>
        <v>5</v>
      </c>
      <c r="M356" s="54">
        <v>550</v>
      </c>
      <c r="N356" s="47">
        <v>42853</v>
      </c>
      <c r="O356" s="55">
        <v>42684</v>
      </c>
      <c r="P356" s="56">
        <v>42712</v>
      </c>
      <c r="Q356" s="64">
        <v>5</v>
      </c>
      <c r="R356" s="56">
        <v>42690</v>
      </c>
      <c r="S356" s="56">
        <v>42702</v>
      </c>
      <c r="T356" s="59"/>
      <c r="U356" s="89"/>
      <c r="V356" s="62"/>
      <c r="W356" s="62"/>
      <c r="X356" s="62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hidden="1" x14ac:dyDescent="0.2">
      <c r="A357" s="46">
        <f t="shared" si="34"/>
        <v>330</v>
      </c>
      <c r="B357" s="56">
        <v>42660</v>
      </c>
      <c r="C357" s="64" t="s">
        <v>5512</v>
      </c>
      <c r="D357" s="64" t="s">
        <v>5441</v>
      </c>
      <c r="E357" s="49">
        <v>8</v>
      </c>
      <c r="F357" s="49" t="s">
        <v>5049</v>
      </c>
      <c r="G357" s="64" t="s">
        <v>4823</v>
      </c>
      <c r="H357" s="64" t="s">
        <v>5182</v>
      </c>
      <c r="I357" s="98" t="s">
        <v>5513</v>
      </c>
      <c r="J357" s="56">
        <v>42668</v>
      </c>
      <c r="K357" s="52">
        <v>42671</v>
      </c>
      <c r="L357" s="53">
        <f t="shared" si="35"/>
        <v>8</v>
      </c>
      <c r="M357" s="54">
        <v>550</v>
      </c>
      <c r="N357" s="47">
        <v>42853</v>
      </c>
      <c r="O357" s="55">
        <v>42684</v>
      </c>
      <c r="P357" s="56">
        <v>42755</v>
      </c>
      <c r="Q357" s="64">
        <v>8</v>
      </c>
      <c r="R357" s="56">
        <v>42716</v>
      </c>
      <c r="S357" s="56">
        <v>42730</v>
      </c>
      <c r="T357" s="59"/>
      <c r="U357" s="89"/>
      <c r="V357" s="62"/>
      <c r="W357" s="62"/>
      <c r="X357" s="62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hidden="1" x14ac:dyDescent="0.2">
      <c r="A358" s="46">
        <f t="shared" si="34"/>
        <v>331</v>
      </c>
      <c r="B358" s="56">
        <v>42661</v>
      </c>
      <c r="C358" s="64" t="s">
        <v>5226</v>
      </c>
      <c r="D358" s="64" t="s">
        <v>5441</v>
      </c>
      <c r="E358" s="49">
        <v>8</v>
      </c>
      <c r="F358" s="49" t="s">
        <v>5049</v>
      </c>
      <c r="G358" s="64" t="s">
        <v>4823</v>
      </c>
      <c r="H358" s="64" t="s">
        <v>5182</v>
      </c>
      <c r="I358" s="98" t="s">
        <v>5514</v>
      </c>
      <c r="J358" s="56">
        <v>42669</v>
      </c>
      <c r="K358" s="52">
        <v>42671</v>
      </c>
      <c r="L358" s="53">
        <f t="shared" si="35"/>
        <v>8</v>
      </c>
      <c r="M358" s="54">
        <v>550</v>
      </c>
      <c r="N358" s="47">
        <v>42853</v>
      </c>
      <c r="O358" s="55">
        <v>42689</v>
      </c>
      <c r="P358" s="56">
        <v>42767</v>
      </c>
      <c r="Q358" s="64">
        <v>8</v>
      </c>
      <c r="R358" s="56">
        <v>42709</v>
      </c>
      <c r="S358" s="56">
        <v>42732</v>
      </c>
      <c r="T358" s="59"/>
      <c r="U358" s="89"/>
      <c r="V358" s="62"/>
      <c r="W358" s="62"/>
      <c r="X358" s="62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hidden="1" x14ac:dyDescent="0.2">
      <c r="A359" s="46">
        <f t="shared" si="34"/>
        <v>332</v>
      </c>
      <c r="B359" s="56">
        <v>42661</v>
      </c>
      <c r="C359" s="64" t="s">
        <v>5515</v>
      </c>
      <c r="D359" s="64" t="s">
        <v>5441</v>
      </c>
      <c r="E359" s="49">
        <v>5</v>
      </c>
      <c r="F359" s="49" t="s">
        <v>5049</v>
      </c>
      <c r="G359" s="64" t="s">
        <v>4823</v>
      </c>
      <c r="H359" s="64" t="s">
        <v>5182</v>
      </c>
      <c r="I359" s="98" t="s">
        <v>5516</v>
      </c>
      <c r="J359" s="56">
        <v>42669</v>
      </c>
      <c r="K359" s="52">
        <v>42671</v>
      </c>
      <c r="L359" s="53">
        <f t="shared" si="35"/>
        <v>5</v>
      </c>
      <c r="M359" s="54">
        <v>550</v>
      </c>
      <c r="N359" s="47">
        <v>42853</v>
      </c>
      <c r="O359" s="55">
        <v>42684</v>
      </c>
      <c r="P359" s="56">
        <v>42706</v>
      </c>
      <c r="Q359" s="64">
        <v>5</v>
      </c>
      <c r="R359" s="56">
        <v>42689</v>
      </c>
      <c r="S359" s="56">
        <v>42702</v>
      </c>
      <c r="T359" s="59"/>
      <c r="U359" s="89"/>
      <c r="V359" s="62"/>
      <c r="W359" s="62"/>
      <c r="X359" s="62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hidden="1" x14ac:dyDescent="0.2">
      <c r="A360" s="46">
        <f t="shared" si="34"/>
        <v>333</v>
      </c>
      <c r="B360" s="56">
        <v>42661</v>
      </c>
      <c r="C360" s="64" t="s">
        <v>5517</v>
      </c>
      <c r="D360" s="64" t="s">
        <v>5441</v>
      </c>
      <c r="E360" s="49">
        <v>5</v>
      </c>
      <c r="F360" s="49" t="s">
        <v>5049</v>
      </c>
      <c r="G360" s="64" t="s">
        <v>4823</v>
      </c>
      <c r="H360" s="64" t="s">
        <v>5182</v>
      </c>
      <c r="I360" s="98" t="s">
        <v>5518</v>
      </c>
      <c r="J360" s="56">
        <v>42669</v>
      </c>
      <c r="K360" s="52">
        <v>42671</v>
      </c>
      <c r="L360" s="53">
        <f t="shared" si="35"/>
        <v>5</v>
      </c>
      <c r="M360" s="54">
        <v>550</v>
      </c>
      <c r="N360" s="47">
        <v>42853</v>
      </c>
      <c r="O360" s="55">
        <v>42684</v>
      </c>
      <c r="P360" s="56">
        <v>42709</v>
      </c>
      <c r="Q360" s="64">
        <v>5</v>
      </c>
      <c r="R360" s="56">
        <v>42690</v>
      </c>
      <c r="S360" s="56">
        <v>42695</v>
      </c>
      <c r="T360" s="59"/>
      <c r="U360" s="89"/>
      <c r="V360" s="62"/>
      <c r="W360" s="62"/>
      <c r="X360" s="62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hidden="1" x14ac:dyDescent="0.2">
      <c r="A361" s="46">
        <f t="shared" si="34"/>
        <v>334</v>
      </c>
      <c r="B361" s="56">
        <v>42661</v>
      </c>
      <c r="C361" s="64" t="s">
        <v>5519</v>
      </c>
      <c r="D361" s="64" t="s">
        <v>5441</v>
      </c>
      <c r="E361" s="49">
        <v>5</v>
      </c>
      <c r="F361" s="49" t="s">
        <v>5049</v>
      </c>
      <c r="G361" s="64" t="s">
        <v>4823</v>
      </c>
      <c r="H361" s="64" t="s">
        <v>5182</v>
      </c>
      <c r="I361" s="98" t="s">
        <v>5520</v>
      </c>
      <c r="J361" s="56">
        <v>42669</v>
      </c>
      <c r="K361" s="52">
        <v>42671</v>
      </c>
      <c r="L361" s="53">
        <f t="shared" si="35"/>
        <v>5</v>
      </c>
      <c r="M361" s="54">
        <v>550</v>
      </c>
      <c r="N361" s="47">
        <v>42853</v>
      </c>
      <c r="O361" s="55">
        <v>42684</v>
      </c>
      <c r="P361" s="56">
        <v>42759</v>
      </c>
      <c r="Q361" s="64">
        <v>5</v>
      </c>
      <c r="R361" s="56">
        <v>42690</v>
      </c>
      <c r="S361" s="56">
        <v>42696</v>
      </c>
      <c r="T361" s="59"/>
      <c r="U361" s="89"/>
      <c r="V361" s="62"/>
      <c r="W361" s="62"/>
      <c r="X361" s="62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hidden="1" x14ac:dyDescent="0.2">
      <c r="A362" s="46">
        <f t="shared" si="34"/>
        <v>335</v>
      </c>
      <c r="B362" s="56">
        <v>42661</v>
      </c>
      <c r="C362" s="64" t="s">
        <v>5521</v>
      </c>
      <c r="D362" s="64" t="s">
        <v>5441</v>
      </c>
      <c r="E362" s="49">
        <v>15</v>
      </c>
      <c r="F362" s="49" t="s">
        <v>5049</v>
      </c>
      <c r="G362" s="64" t="s">
        <v>4823</v>
      </c>
      <c r="H362" s="64" t="s">
        <v>5182</v>
      </c>
      <c r="I362" s="98" t="s">
        <v>5522</v>
      </c>
      <c r="J362" s="56">
        <v>42669</v>
      </c>
      <c r="K362" s="52">
        <v>42671</v>
      </c>
      <c r="L362" s="53">
        <f t="shared" si="35"/>
        <v>15</v>
      </c>
      <c r="M362" s="54">
        <v>550</v>
      </c>
      <c r="N362" s="47">
        <v>42853</v>
      </c>
      <c r="O362" s="55">
        <v>42684</v>
      </c>
      <c r="P362" s="56">
        <v>42706</v>
      </c>
      <c r="Q362" s="64">
        <v>15</v>
      </c>
      <c r="R362" s="56">
        <v>42697</v>
      </c>
      <c r="S362" s="56">
        <v>42703</v>
      </c>
      <c r="T362" s="59"/>
      <c r="U362" s="89"/>
      <c r="V362" s="62"/>
      <c r="W362" s="62"/>
      <c r="X362" s="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hidden="1" x14ac:dyDescent="0.2">
      <c r="A363" s="46">
        <f t="shared" si="34"/>
        <v>336</v>
      </c>
      <c r="B363" s="56">
        <v>42662</v>
      </c>
      <c r="C363" s="64" t="s">
        <v>5523</v>
      </c>
      <c r="D363" s="64" t="s">
        <v>5441</v>
      </c>
      <c r="E363" s="49">
        <v>5</v>
      </c>
      <c r="F363" s="49" t="s">
        <v>5049</v>
      </c>
      <c r="G363" s="64" t="s">
        <v>4823</v>
      </c>
      <c r="H363" s="64" t="s">
        <v>5182</v>
      </c>
      <c r="I363" s="98" t="s">
        <v>5524</v>
      </c>
      <c r="J363" s="56">
        <v>42669</v>
      </c>
      <c r="K363" s="52">
        <v>42674</v>
      </c>
      <c r="L363" s="53">
        <f t="shared" si="35"/>
        <v>5</v>
      </c>
      <c r="M363" s="54">
        <v>550</v>
      </c>
      <c r="N363" s="47">
        <v>42856</v>
      </c>
      <c r="O363" s="55">
        <v>42689</v>
      </c>
      <c r="P363" s="56">
        <v>42734</v>
      </c>
      <c r="Q363" s="64">
        <v>5</v>
      </c>
      <c r="R363" s="56">
        <v>42697</v>
      </c>
      <c r="S363" s="56">
        <v>42710</v>
      </c>
      <c r="T363" s="59"/>
      <c r="U363" s="89"/>
      <c r="V363" s="62"/>
      <c r="W363" s="62"/>
      <c r="X363" s="62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hidden="1" x14ac:dyDescent="0.2">
      <c r="A364" s="46">
        <f t="shared" si="34"/>
        <v>337</v>
      </c>
      <c r="B364" s="56">
        <v>42662</v>
      </c>
      <c r="C364" s="64" t="s">
        <v>5525</v>
      </c>
      <c r="D364" s="64" t="s">
        <v>5441</v>
      </c>
      <c r="E364" s="49">
        <v>6</v>
      </c>
      <c r="F364" s="49" t="s">
        <v>5049</v>
      </c>
      <c r="G364" s="64" t="s">
        <v>4823</v>
      </c>
      <c r="H364" s="64" t="s">
        <v>5182</v>
      </c>
      <c r="I364" s="98" t="s">
        <v>5526</v>
      </c>
      <c r="J364" s="56">
        <v>42669</v>
      </c>
      <c r="K364" s="52">
        <v>42671</v>
      </c>
      <c r="L364" s="53">
        <f t="shared" si="35"/>
        <v>6</v>
      </c>
      <c r="M364" s="54">
        <v>550</v>
      </c>
      <c r="N364" s="47">
        <v>42853</v>
      </c>
      <c r="O364" s="55">
        <v>42677</v>
      </c>
      <c r="P364" s="56">
        <v>42703</v>
      </c>
      <c r="Q364" s="64">
        <v>6</v>
      </c>
      <c r="R364" s="56">
        <v>42689</v>
      </c>
      <c r="S364" s="56">
        <v>42692</v>
      </c>
      <c r="T364" s="59"/>
      <c r="U364" s="89"/>
      <c r="V364" s="62"/>
      <c r="W364" s="62"/>
      <c r="X364" s="62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idden="1" x14ac:dyDescent="0.2">
      <c r="A365" s="46">
        <f t="shared" si="34"/>
        <v>338</v>
      </c>
      <c r="B365" s="56">
        <v>42662</v>
      </c>
      <c r="C365" s="64" t="s">
        <v>5229</v>
      </c>
      <c r="D365" s="64" t="s">
        <v>5441</v>
      </c>
      <c r="E365" s="49">
        <v>10</v>
      </c>
      <c r="F365" s="49" t="s">
        <v>5049</v>
      </c>
      <c r="G365" s="64" t="s">
        <v>4823</v>
      </c>
      <c r="H365" s="64" t="s">
        <v>5182</v>
      </c>
      <c r="I365" s="98" t="s">
        <v>5527</v>
      </c>
      <c r="J365" s="56">
        <v>42670</v>
      </c>
      <c r="K365" s="52">
        <v>42675</v>
      </c>
      <c r="L365" s="53">
        <f t="shared" si="35"/>
        <v>10</v>
      </c>
      <c r="M365" s="54">
        <v>550</v>
      </c>
      <c r="N365" s="47">
        <v>42857</v>
      </c>
      <c r="O365" s="55">
        <v>42684</v>
      </c>
      <c r="P365" s="56">
        <v>42702</v>
      </c>
      <c r="Q365" s="64">
        <v>10</v>
      </c>
      <c r="R365" s="56">
        <v>42685</v>
      </c>
      <c r="S365" s="56">
        <v>42697</v>
      </c>
      <c r="T365" s="59"/>
      <c r="U365" s="89"/>
      <c r="V365" s="62"/>
      <c r="W365" s="62"/>
      <c r="X365" s="62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hidden="1" x14ac:dyDescent="0.2">
      <c r="A366" s="46">
        <f t="shared" si="34"/>
        <v>339</v>
      </c>
      <c r="B366" s="56">
        <v>42662</v>
      </c>
      <c r="C366" s="64" t="s">
        <v>5231</v>
      </c>
      <c r="D366" s="64" t="s">
        <v>5441</v>
      </c>
      <c r="E366" s="49">
        <v>6</v>
      </c>
      <c r="F366" s="49" t="s">
        <v>5049</v>
      </c>
      <c r="G366" s="64" t="s">
        <v>4823</v>
      </c>
      <c r="H366" s="64" t="s">
        <v>5182</v>
      </c>
      <c r="I366" s="98" t="s">
        <v>5528</v>
      </c>
      <c r="J366" s="56">
        <v>42670</v>
      </c>
      <c r="K366" s="52">
        <v>42675</v>
      </c>
      <c r="L366" s="53">
        <f t="shared" si="35"/>
        <v>6</v>
      </c>
      <c r="M366" s="54">
        <v>698.3</v>
      </c>
      <c r="N366" s="47">
        <v>42857</v>
      </c>
      <c r="O366" s="55">
        <v>42684</v>
      </c>
      <c r="P366" s="56">
        <v>42706</v>
      </c>
      <c r="Q366" s="64">
        <v>6</v>
      </c>
      <c r="R366" s="56">
        <v>42697</v>
      </c>
      <c r="S366" s="56">
        <v>42706</v>
      </c>
      <c r="T366" s="59"/>
      <c r="U366" s="89"/>
      <c r="V366" s="62"/>
      <c r="W366" s="62"/>
      <c r="X366" s="62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hidden="1" x14ac:dyDescent="0.2">
      <c r="A367" s="46">
        <f t="shared" si="34"/>
        <v>340</v>
      </c>
      <c r="B367" s="56">
        <v>42663</v>
      </c>
      <c r="C367" s="64" t="s">
        <v>5529</v>
      </c>
      <c r="D367" s="64" t="s">
        <v>5441</v>
      </c>
      <c r="E367" s="49">
        <v>6</v>
      </c>
      <c r="F367" s="49" t="s">
        <v>5049</v>
      </c>
      <c r="G367" s="64" t="s">
        <v>4823</v>
      </c>
      <c r="H367" s="64" t="s">
        <v>5182</v>
      </c>
      <c r="I367" s="98" t="s">
        <v>5530</v>
      </c>
      <c r="J367" s="56">
        <v>42670</v>
      </c>
      <c r="K367" s="52">
        <v>42675</v>
      </c>
      <c r="L367" s="53">
        <f t="shared" si="35"/>
        <v>6</v>
      </c>
      <c r="M367" s="54">
        <v>550</v>
      </c>
      <c r="N367" s="47">
        <v>42857</v>
      </c>
      <c r="O367" s="55">
        <v>42684</v>
      </c>
      <c r="P367" s="56">
        <v>42800</v>
      </c>
      <c r="Q367" s="64">
        <v>6</v>
      </c>
      <c r="R367" s="56">
        <v>42702</v>
      </c>
      <c r="S367" s="56">
        <v>42709</v>
      </c>
      <c r="T367" s="59"/>
      <c r="U367" s="89"/>
      <c r="V367" s="62"/>
      <c r="W367" s="62"/>
      <c r="X367" s="62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idden="1" x14ac:dyDescent="0.2">
      <c r="A368" s="46">
        <f t="shared" si="34"/>
        <v>341</v>
      </c>
      <c r="B368" s="56">
        <v>42664</v>
      </c>
      <c r="C368" s="64" t="s">
        <v>5531</v>
      </c>
      <c r="D368" s="64" t="s">
        <v>5441</v>
      </c>
      <c r="E368" s="49">
        <v>5</v>
      </c>
      <c r="F368" s="49" t="s">
        <v>5049</v>
      </c>
      <c r="G368" s="64" t="s">
        <v>4823</v>
      </c>
      <c r="H368" s="64" t="s">
        <v>5182</v>
      </c>
      <c r="I368" s="98" t="s">
        <v>5532</v>
      </c>
      <c r="J368" s="56">
        <v>42670</v>
      </c>
      <c r="K368" s="52">
        <v>42675</v>
      </c>
      <c r="L368" s="53">
        <f t="shared" si="35"/>
        <v>5</v>
      </c>
      <c r="M368" s="54">
        <v>550</v>
      </c>
      <c r="N368" s="47">
        <v>42857</v>
      </c>
      <c r="O368" s="55">
        <v>42681</v>
      </c>
      <c r="P368" s="56">
        <v>42732</v>
      </c>
      <c r="Q368" s="64">
        <v>5</v>
      </c>
      <c r="R368" s="56">
        <v>42681</v>
      </c>
      <c r="S368" s="56">
        <v>42688</v>
      </c>
      <c r="T368" s="59"/>
      <c r="U368" s="89"/>
      <c r="V368" s="62"/>
      <c r="W368" s="62"/>
      <c r="X368" s="62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hidden="1" x14ac:dyDescent="0.2">
      <c r="A369" s="46">
        <f t="shared" si="34"/>
        <v>342</v>
      </c>
      <c r="B369" s="56">
        <v>42664</v>
      </c>
      <c r="C369" s="64" t="s">
        <v>5533</v>
      </c>
      <c r="D369" s="64" t="s">
        <v>5441</v>
      </c>
      <c r="E369" s="49">
        <v>8</v>
      </c>
      <c r="F369" s="49" t="s">
        <v>5049</v>
      </c>
      <c r="G369" s="64" t="s">
        <v>4823</v>
      </c>
      <c r="H369" s="64" t="s">
        <v>5182</v>
      </c>
      <c r="I369" s="98" t="s">
        <v>5534</v>
      </c>
      <c r="J369" s="56">
        <v>42671</v>
      </c>
      <c r="K369" s="52">
        <v>42675</v>
      </c>
      <c r="L369" s="53">
        <f t="shared" si="35"/>
        <v>8</v>
      </c>
      <c r="M369" s="54">
        <v>550</v>
      </c>
      <c r="N369" s="47">
        <v>42857</v>
      </c>
      <c r="O369" s="55">
        <v>42695</v>
      </c>
      <c r="P369" s="56">
        <v>42719</v>
      </c>
      <c r="Q369" s="64">
        <v>8</v>
      </c>
      <c r="R369" s="56">
        <v>42702</v>
      </c>
      <c r="S369" s="56">
        <v>42710</v>
      </c>
      <c r="T369" s="59"/>
      <c r="U369" s="89"/>
      <c r="V369" s="62"/>
      <c r="W369" s="62"/>
      <c r="X369" s="62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hidden="1" x14ac:dyDescent="0.2">
      <c r="A370" s="46">
        <f t="shared" si="34"/>
        <v>343</v>
      </c>
      <c r="B370" s="56">
        <v>42664</v>
      </c>
      <c r="C370" s="64" t="s">
        <v>5235</v>
      </c>
      <c r="D370" s="64" t="s">
        <v>5441</v>
      </c>
      <c r="E370" s="49">
        <v>6</v>
      </c>
      <c r="F370" s="49" t="s">
        <v>5049</v>
      </c>
      <c r="G370" s="64" t="s">
        <v>4823</v>
      </c>
      <c r="H370" s="64" t="s">
        <v>5182</v>
      </c>
      <c r="I370" s="98" t="s">
        <v>5535</v>
      </c>
      <c r="J370" s="56">
        <v>42671</v>
      </c>
      <c r="K370" s="52">
        <v>42675</v>
      </c>
      <c r="L370" s="53">
        <f t="shared" si="35"/>
        <v>6</v>
      </c>
      <c r="M370" s="54">
        <v>550</v>
      </c>
      <c r="N370" s="47">
        <v>42857</v>
      </c>
      <c r="O370" s="55">
        <v>42684</v>
      </c>
      <c r="P370" s="56">
        <v>42825</v>
      </c>
      <c r="Q370" s="64">
        <v>6</v>
      </c>
      <c r="R370" s="56">
        <v>42795</v>
      </c>
      <c r="S370" s="56">
        <v>42745</v>
      </c>
      <c r="T370" s="59"/>
      <c r="U370" s="89"/>
      <c r="V370" s="62"/>
      <c r="W370" s="62"/>
      <c r="X370" s="62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hidden="1" x14ac:dyDescent="0.2">
      <c r="A371" s="46">
        <f t="shared" si="34"/>
        <v>344</v>
      </c>
      <c r="B371" s="56">
        <v>42664</v>
      </c>
      <c r="C371" s="64" t="s">
        <v>5536</v>
      </c>
      <c r="D371" s="64" t="s">
        <v>5537</v>
      </c>
      <c r="E371" s="69">
        <v>15.5</v>
      </c>
      <c r="F371" s="49" t="s">
        <v>5049</v>
      </c>
      <c r="G371" s="64" t="s">
        <v>4823</v>
      </c>
      <c r="H371" s="64" t="s">
        <v>5185</v>
      </c>
      <c r="I371" s="98" t="s">
        <v>5538</v>
      </c>
      <c r="J371" s="56">
        <v>42671</v>
      </c>
      <c r="K371" s="52">
        <v>42675</v>
      </c>
      <c r="L371" s="70">
        <f t="shared" si="35"/>
        <v>15.5</v>
      </c>
      <c r="M371" s="54">
        <v>1803.94</v>
      </c>
      <c r="N371" s="47">
        <v>42797</v>
      </c>
      <c r="O371" s="55">
        <v>42683</v>
      </c>
      <c r="P371" s="56">
        <v>42691</v>
      </c>
      <c r="Q371" s="64">
        <v>15.5</v>
      </c>
      <c r="R371" s="56">
        <v>42689</v>
      </c>
      <c r="S371" s="56">
        <v>42692</v>
      </c>
      <c r="T371" s="59"/>
      <c r="U371" s="89"/>
      <c r="V371" s="62"/>
      <c r="W371" s="62"/>
      <c r="X371" s="62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hidden="1" x14ac:dyDescent="0.2">
      <c r="A372" s="46">
        <f t="shared" si="34"/>
        <v>345</v>
      </c>
      <c r="B372" s="56">
        <v>42664</v>
      </c>
      <c r="C372" s="64" t="s">
        <v>5237</v>
      </c>
      <c r="D372" s="64" t="s">
        <v>5296</v>
      </c>
      <c r="E372" s="69">
        <v>6.4</v>
      </c>
      <c r="F372" s="49" t="s">
        <v>5049</v>
      </c>
      <c r="G372" s="56">
        <v>42744</v>
      </c>
      <c r="H372" s="64" t="s">
        <v>5182</v>
      </c>
      <c r="I372" s="98" t="s">
        <v>5539</v>
      </c>
      <c r="J372" s="56">
        <v>42671</v>
      </c>
      <c r="K372" s="118" t="s">
        <v>4823</v>
      </c>
      <c r="L372" s="53">
        <v>0</v>
      </c>
      <c r="M372" s="117" t="s">
        <v>4823</v>
      </c>
      <c r="N372" s="117" t="s">
        <v>4823</v>
      </c>
      <c r="O372" s="118" t="s">
        <v>4823</v>
      </c>
      <c r="P372" s="117" t="s">
        <v>4823</v>
      </c>
      <c r="Q372" s="117" t="s">
        <v>4823</v>
      </c>
      <c r="R372" s="117" t="s">
        <v>4823</v>
      </c>
      <c r="S372" s="117" t="s">
        <v>4823</v>
      </c>
      <c r="T372" s="59"/>
      <c r="U372" s="89"/>
      <c r="V372" s="62"/>
      <c r="W372" s="62"/>
      <c r="X372" s="6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hidden="1" x14ac:dyDescent="0.2">
      <c r="A373" s="46">
        <f t="shared" si="34"/>
        <v>346</v>
      </c>
      <c r="B373" s="56">
        <v>42664</v>
      </c>
      <c r="C373" s="64" t="s">
        <v>5540</v>
      </c>
      <c r="D373" s="64" t="s">
        <v>5441</v>
      </c>
      <c r="E373" s="49">
        <v>8</v>
      </c>
      <c r="F373" s="49" t="s">
        <v>5049</v>
      </c>
      <c r="G373" s="64" t="s">
        <v>4823</v>
      </c>
      <c r="H373" s="64" t="s">
        <v>5182</v>
      </c>
      <c r="I373" s="98" t="s">
        <v>5541</v>
      </c>
      <c r="J373" s="56">
        <v>42671</v>
      </c>
      <c r="K373" s="52">
        <v>42675</v>
      </c>
      <c r="L373" s="53">
        <f>E373</f>
        <v>8</v>
      </c>
      <c r="M373" s="54">
        <v>550</v>
      </c>
      <c r="N373" s="47">
        <v>42857</v>
      </c>
      <c r="O373" s="55">
        <v>42684</v>
      </c>
      <c r="P373" s="56">
        <v>42867</v>
      </c>
      <c r="Q373" s="64">
        <v>8</v>
      </c>
      <c r="R373" s="56">
        <v>42690</v>
      </c>
      <c r="S373" s="56">
        <v>42704</v>
      </c>
      <c r="T373" s="59"/>
      <c r="U373" s="89"/>
      <c r="V373" s="62"/>
      <c r="W373" s="62"/>
      <c r="X373" s="62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hidden="1" x14ac:dyDescent="0.2">
      <c r="A374" s="46">
        <f t="shared" si="34"/>
        <v>347</v>
      </c>
      <c r="B374" s="58">
        <v>42669</v>
      </c>
      <c r="C374" s="64" t="s">
        <v>5542</v>
      </c>
      <c r="D374" s="64" t="s">
        <v>4851</v>
      </c>
      <c r="E374" s="69">
        <v>0.3</v>
      </c>
      <c r="F374" s="49" t="s">
        <v>5049</v>
      </c>
      <c r="G374" s="64" t="s">
        <v>4823</v>
      </c>
      <c r="H374" s="64" t="s">
        <v>5185</v>
      </c>
      <c r="I374" s="98" t="s">
        <v>5543</v>
      </c>
      <c r="J374" s="56">
        <v>42671</v>
      </c>
      <c r="K374" s="52">
        <v>42675</v>
      </c>
      <c r="L374" s="70">
        <f>E374</f>
        <v>0.3</v>
      </c>
      <c r="M374" s="54">
        <v>34.92</v>
      </c>
      <c r="N374" s="47">
        <v>42797</v>
      </c>
      <c r="O374" s="55">
        <v>42683</v>
      </c>
      <c r="P374" s="56">
        <v>42692</v>
      </c>
      <c r="Q374" s="64">
        <v>0.3</v>
      </c>
      <c r="R374" s="56">
        <v>42683</v>
      </c>
      <c r="S374" s="56">
        <v>42692</v>
      </c>
      <c r="T374" s="59"/>
      <c r="U374" s="89"/>
      <c r="V374" s="62"/>
      <c r="W374" s="62"/>
      <c r="X374" s="62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hidden="1" x14ac:dyDescent="0.2">
      <c r="A375" s="46">
        <f t="shared" ref="A375:A381" si="36">1+A374</f>
        <v>348</v>
      </c>
      <c r="B375" s="56">
        <v>42669</v>
      </c>
      <c r="C375" s="64" t="s">
        <v>5542</v>
      </c>
      <c r="D375" s="64" t="s">
        <v>4839</v>
      </c>
      <c r="E375" s="69">
        <v>0.3</v>
      </c>
      <c r="F375" s="49" t="s">
        <v>5049</v>
      </c>
      <c r="G375" s="64" t="s">
        <v>4823</v>
      </c>
      <c r="H375" s="64" t="s">
        <v>5185</v>
      </c>
      <c r="I375" s="98" t="s">
        <v>5544</v>
      </c>
      <c r="J375" s="56">
        <v>42671</v>
      </c>
      <c r="K375" s="52">
        <v>42675</v>
      </c>
      <c r="L375" s="70">
        <f>E375</f>
        <v>0.3</v>
      </c>
      <c r="M375" s="54">
        <v>34.92</v>
      </c>
      <c r="N375" s="47">
        <v>42797</v>
      </c>
      <c r="O375" s="55">
        <v>42683</v>
      </c>
      <c r="P375" s="56">
        <v>42703</v>
      </c>
      <c r="Q375" s="64">
        <v>0.3</v>
      </c>
      <c r="R375" s="56">
        <v>42683</v>
      </c>
      <c r="S375" s="56">
        <v>42692</v>
      </c>
      <c r="T375" s="59"/>
      <c r="U375" s="89"/>
      <c r="V375" s="62"/>
      <c r="W375" s="62"/>
      <c r="X375" s="62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idden="1" x14ac:dyDescent="0.2">
      <c r="A376" s="46">
        <f t="shared" si="36"/>
        <v>349</v>
      </c>
      <c r="B376" s="56">
        <v>42671</v>
      </c>
      <c r="C376" s="64" t="s">
        <v>5545</v>
      </c>
      <c r="D376" s="64" t="s">
        <v>5416</v>
      </c>
      <c r="E376" s="49">
        <v>15</v>
      </c>
      <c r="F376" s="49" t="s">
        <v>5049</v>
      </c>
      <c r="G376" s="64" t="s">
        <v>4823</v>
      </c>
      <c r="H376" s="64" t="s">
        <v>5185</v>
      </c>
      <c r="I376" s="98" t="s">
        <v>5546</v>
      </c>
      <c r="J376" s="56">
        <v>42676</v>
      </c>
      <c r="K376" s="52">
        <v>42682</v>
      </c>
      <c r="L376" s="53">
        <f>E376</f>
        <v>15</v>
      </c>
      <c r="M376" s="54">
        <v>550</v>
      </c>
      <c r="N376" s="47">
        <v>42804</v>
      </c>
      <c r="O376" s="55">
        <v>42692</v>
      </c>
      <c r="P376" s="56">
        <v>42699</v>
      </c>
      <c r="Q376" s="64">
        <v>15</v>
      </c>
      <c r="R376" s="56">
        <v>42699</v>
      </c>
      <c r="S376" s="56">
        <v>42704</v>
      </c>
      <c r="T376" s="59"/>
      <c r="U376" s="89"/>
      <c r="V376" s="62"/>
      <c r="W376" s="62"/>
      <c r="X376" s="62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idden="1" x14ac:dyDescent="0.2">
      <c r="A377" s="46">
        <f t="shared" si="36"/>
        <v>350</v>
      </c>
      <c r="B377" s="56">
        <v>42674</v>
      </c>
      <c r="C377" s="64" t="s">
        <v>5547</v>
      </c>
      <c r="D377" s="64" t="s">
        <v>5416</v>
      </c>
      <c r="E377" s="49">
        <v>15</v>
      </c>
      <c r="F377" s="49" t="s">
        <v>5049</v>
      </c>
      <c r="G377" s="64" t="s">
        <v>4823</v>
      </c>
      <c r="H377" s="64" t="s">
        <v>5182</v>
      </c>
      <c r="I377" s="98" t="s">
        <v>5548</v>
      </c>
      <c r="J377" s="56">
        <v>42676</v>
      </c>
      <c r="K377" s="52">
        <v>42688</v>
      </c>
      <c r="L377" s="53">
        <v>15</v>
      </c>
      <c r="M377" s="54">
        <v>550</v>
      </c>
      <c r="N377" s="47">
        <v>42810</v>
      </c>
      <c r="O377" s="55">
        <v>42692</v>
      </c>
      <c r="P377" s="56">
        <v>42704</v>
      </c>
      <c r="Q377" s="64">
        <v>15</v>
      </c>
      <c r="R377" s="56">
        <v>42699</v>
      </c>
      <c r="S377" s="56">
        <v>42704</v>
      </c>
      <c r="T377" s="59"/>
      <c r="U377" s="89"/>
      <c r="V377" s="62"/>
      <c r="W377" s="62"/>
      <c r="X377" s="62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hidden="1" x14ac:dyDescent="0.2">
      <c r="A378" s="46">
        <f t="shared" si="36"/>
        <v>351</v>
      </c>
      <c r="B378" s="56">
        <v>42671</v>
      </c>
      <c r="C378" s="64" t="s">
        <v>5549</v>
      </c>
      <c r="D378" s="64" t="s">
        <v>5441</v>
      </c>
      <c r="E378" s="49">
        <v>10</v>
      </c>
      <c r="F378" s="49" t="s">
        <v>5049</v>
      </c>
      <c r="G378" s="64" t="s">
        <v>4823</v>
      </c>
      <c r="H378" s="64" t="s">
        <v>5182</v>
      </c>
      <c r="I378" s="98" t="s">
        <v>5550</v>
      </c>
      <c r="J378" s="56">
        <v>42681</v>
      </c>
      <c r="K378" s="52">
        <v>42682</v>
      </c>
      <c r="L378" s="53">
        <f>E378</f>
        <v>10</v>
      </c>
      <c r="M378" s="54">
        <v>550</v>
      </c>
      <c r="N378" s="47">
        <v>42864</v>
      </c>
      <c r="O378" s="55">
        <v>42691</v>
      </c>
      <c r="P378" s="56">
        <v>42706</v>
      </c>
      <c r="Q378" s="64">
        <v>10</v>
      </c>
      <c r="R378" s="56">
        <v>42697</v>
      </c>
      <c r="S378" s="56">
        <v>42702</v>
      </c>
      <c r="T378" s="59"/>
      <c r="U378" s="89"/>
      <c r="V378" s="62"/>
      <c r="W378" s="62"/>
      <c r="X378" s="62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hidden="1" x14ac:dyDescent="0.2">
      <c r="A379" s="46">
        <f t="shared" si="36"/>
        <v>352</v>
      </c>
      <c r="B379" s="56">
        <v>42671</v>
      </c>
      <c r="C379" s="64" t="s">
        <v>5245</v>
      </c>
      <c r="D379" s="64" t="s">
        <v>5441</v>
      </c>
      <c r="E379" s="49">
        <v>5</v>
      </c>
      <c r="F379" s="49" t="s">
        <v>5049</v>
      </c>
      <c r="G379" s="64" t="s">
        <v>4823</v>
      </c>
      <c r="H379" s="64" t="s">
        <v>5182</v>
      </c>
      <c r="I379" s="98" t="s">
        <v>5551</v>
      </c>
      <c r="J379" s="56">
        <v>42681</v>
      </c>
      <c r="K379" s="52">
        <v>42683</v>
      </c>
      <c r="L379" s="53">
        <v>5</v>
      </c>
      <c r="M379" s="54">
        <v>550</v>
      </c>
      <c r="N379" s="47">
        <v>42865</v>
      </c>
      <c r="O379" s="55">
        <v>42692</v>
      </c>
      <c r="P379" s="56">
        <v>42712</v>
      </c>
      <c r="Q379" s="64">
        <v>5</v>
      </c>
      <c r="R379" s="56">
        <v>42705</v>
      </c>
      <c r="S379" s="56">
        <v>42709</v>
      </c>
      <c r="T379" s="59"/>
      <c r="U379" s="89"/>
      <c r="V379" s="62"/>
      <c r="W379" s="62"/>
      <c r="X379" s="62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hidden="1" x14ac:dyDescent="0.2">
      <c r="A380" s="46">
        <f t="shared" si="36"/>
        <v>353</v>
      </c>
      <c r="B380" s="56">
        <v>42671</v>
      </c>
      <c r="C380" s="64" t="s">
        <v>5288</v>
      </c>
      <c r="D380" s="64" t="s">
        <v>5441</v>
      </c>
      <c r="E380" s="49">
        <v>8</v>
      </c>
      <c r="F380" s="49" t="s">
        <v>5049</v>
      </c>
      <c r="G380" s="64" t="s">
        <v>4823</v>
      </c>
      <c r="H380" s="64" t="s">
        <v>5182</v>
      </c>
      <c r="I380" s="98" t="s">
        <v>5552</v>
      </c>
      <c r="J380" s="56">
        <v>42681</v>
      </c>
      <c r="K380" s="52">
        <v>42681</v>
      </c>
      <c r="L380" s="53">
        <v>8</v>
      </c>
      <c r="M380" s="54">
        <v>550</v>
      </c>
      <c r="N380" s="47">
        <v>42863</v>
      </c>
      <c r="O380" s="55">
        <v>42692</v>
      </c>
      <c r="P380" s="56">
        <v>42872</v>
      </c>
      <c r="Q380" s="64">
        <v>8</v>
      </c>
      <c r="R380" s="56">
        <v>42702</v>
      </c>
      <c r="S380" s="56">
        <v>42702</v>
      </c>
      <c r="T380" s="59"/>
      <c r="U380" s="89"/>
      <c r="V380" s="62"/>
      <c r="W380" s="62"/>
      <c r="X380" s="62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hidden="1" x14ac:dyDescent="0.2">
      <c r="A381" s="46">
        <f t="shared" si="36"/>
        <v>354</v>
      </c>
      <c r="B381" s="56">
        <v>42671</v>
      </c>
      <c r="C381" s="64" t="s">
        <v>5553</v>
      </c>
      <c r="D381" s="64" t="s">
        <v>5441</v>
      </c>
      <c r="E381" s="49">
        <v>5</v>
      </c>
      <c r="F381" s="49" t="s">
        <v>5049</v>
      </c>
      <c r="G381" s="64" t="s">
        <v>4823</v>
      </c>
      <c r="H381" s="64" t="s">
        <v>5182</v>
      </c>
      <c r="I381" s="98" t="s">
        <v>5554</v>
      </c>
      <c r="J381" s="56">
        <v>42683</v>
      </c>
      <c r="K381" s="52">
        <v>42685</v>
      </c>
      <c r="L381" s="53">
        <v>5</v>
      </c>
      <c r="M381" s="54">
        <v>550</v>
      </c>
      <c r="N381" s="47">
        <v>42867</v>
      </c>
      <c r="O381" s="109">
        <v>42705</v>
      </c>
      <c r="P381" s="56">
        <v>42928</v>
      </c>
      <c r="Q381" s="64">
        <v>5</v>
      </c>
      <c r="R381" s="56">
        <v>42887</v>
      </c>
      <c r="S381" s="56">
        <v>42914</v>
      </c>
      <c r="T381" s="59"/>
      <c r="U381" s="89"/>
      <c r="V381" s="62"/>
      <c r="W381" s="62"/>
      <c r="X381" s="62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ht="18" hidden="1" customHeight="1" x14ac:dyDescent="0.2">
      <c r="A382" s="284" t="s">
        <v>5555</v>
      </c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59"/>
      <c r="U382" s="89"/>
      <c r="V382" s="62"/>
      <c r="W382" s="62"/>
      <c r="X382" s="6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hidden="1" x14ac:dyDescent="0.2">
      <c r="A383" s="46">
        <f>1+A381</f>
        <v>355</v>
      </c>
      <c r="B383" s="56">
        <v>42675</v>
      </c>
      <c r="C383" s="64" t="s">
        <v>5249</v>
      </c>
      <c r="D383" s="64" t="s">
        <v>5441</v>
      </c>
      <c r="E383" s="49">
        <v>5</v>
      </c>
      <c r="F383" s="49" t="s">
        <v>5049</v>
      </c>
      <c r="G383" s="64" t="s">
        <v>4823</v>
      </c>
      <c r="H383" s="64" t="s">
        <v>5182</v>
      </c>
      <c r="I383" s="98" t="s">
        <v>5556</v>
      </c>
      <c r="J383" s="56">
        <v>42681</v>
      </c>
      <c r="K383" s="52">
        <v>42682</v>
      </c>
      <c r="L383" s="53">
        <f>E383</f>
        <v>5</v>
      </c>
      <c r="M383" s="54">
        <v>550</v>
      </c>
      <c r="N383" s="47">
        <v>42864</v>
      </c>
      <c r="O383" s="55">
        <v>42692</v>
      </c>
      <c r="P383" s="56">
        <v>42709</v>
      </c>
      <c r="Q383" s="64">
        <v>5</v>
      </c>
      <c r="R383" s="56">
        <v>42702</v>
      </c>
      <c r="S383" s="56">
        <v>42705</v>
      </c>
      <c r="T383" s="59"/>
      <c r="U383" s="89"/>
      <c r="V383" s="62"/>
      <c r="W383" s="62"/>
      <c r="X383" s="62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hidden="1" x14ac:dyDescent="0.2">
      <c r="A384" s="46">
        <f t="shared" ref="A384:A393" si="37">1+A383</f>
        <v>356</v>
      </c>
      <c r="B384" s="56">
        <v>42675</v>
      </c>
      <c r="C384" s="64" t="s">
        <v>5251</v>
      </c>
      <c r="D384" s="64" t="s">
        <v>5441</v>
      </c>
      <c r="E384" s="49">
        <v>8</v>
      </c>
      <c r="F384" s="49" t="s">
        <v>5049</v>
      </c>
      <c r="G384" s="64" t="s">
        <v>4823</v>
      </c>
      <c r="H384" s="64" t="s">
        <v>5182</v>
      </c>
      <c r="I384" s="98" t="s">
        <v>5557</v>
      </c>
      <c r="J384" s="56">
        <v>42675</v>
      </c>
      <c r="K384" s="52">
        <v>42675</v>
      </c>
      <c r="L384" s="53">
        <f>E384</f>
        <v>8</v>
      </c>
      <c r="M384" s="54">
        <v>550</v>
      </c>
      <c r="N384" s="47">
        <v>42857</v>
      </c>
      <c r="O384" s="55">
        <v>42684</v>
      </c>
      <c r="P384" s="56">
        <v>42702</v>
      </c>
      <c r="Q384" s="64">
        <v>8</v>
      </c>
      <c r="R384" s="56">
        <v>42685</v>
      </c>
      <c r="S384" s="56">
        <v>42695</v>
      </c>
      <c r="T384" s="59"/>
      <c r="U384" s="89"/>
      <c r="V384" s="62"/>
      <c r="W384" s="62"/>
      <c r="X384" s="62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hidden="1" x14ac:dyDescent="0.2">
      <c r="A385" s="46">
        <f t="shared" si="37"/>
        <v>357</v>
      </c>
      <c r="B385" s="56">
        <v>42675</v>
      </c>
      <c r="C385" s="64" t="s">
        <v>5253</v>
      </c>
      <c r="D385" s="64" t="s">
        <v>5441</v>
      </c>
      <c r="E385" s="49">
        <v>8</v>
      </c>
      <c r="F385" s="49" t="s">
        <v>5049</v>
      </c>
      <c r="G385" s="64" t="s">
        <v>4823</v>
      </c>
      <c r="H385" s="64" t="s">
        <v>5182</v>
      </c>
      <c r="I385" s="98" t="s">
        <v>5558</v>
      </c>
      <c r="J385" s="56">
        <v>42681</v>
      </c>
      <c r="K385" s="52">
        <v>42682</v>
      </c>
      <c r="L385" s="53">
        <f>E385</f>
        <v>8</v>
      </c>
      <c r="M385" s="54">
        <v>550</v>
      </c>
      <c r="N385" s="47">
        <v>42864</v>
      </c>
      <c r="O385" s="55">
        <v>42692</v>
      </c>
      <c r="P385" s="56">
        <v>42719</v>
      </c>
      <c r="Q385" s="64">
        <v>8</v>
      </c>
      <c r="R385" s="56">
        <v>42697</v>
      </c>
      <c r="S385" s="56">
        <v>42703</v>
      </c>
      <c r="T385" s="59"/>
      <c r="U385" s="89"/>
      <c r="V385" s="62"/>
      <c r="W385" s="62"/>
      <c r="X385" s="62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idden="1" x14ac:dyDescent="0.2">
      <c r="A386" s="46">
        <f t="shared" si="37"/>
        <v>358</v>
      </c>
      <c r="B386" s="56">
        <v>42675</v>
      </c>
      <c r="C386" s="64" t="s">
        <v>5255</v>
      </c>
      <c r="D386" s="64" t="s">
        <v>5441</v>
      </c>
      <c r="E386" s="49">
        <v>5</v>
      </c>
      <c r="F386" s="49" t="s">
        <v>5049</v>
      </c>
      <c r="G386" s="64" t="s">
        <v>4823</v>
      </c>
      <c r="H386" s="64" t="s">
        <v>5182</v>
      </c>
      <c r="I386" s="98" t="s">
        <v>5559</v>
      </c>
      <c r="J386" s="56">
        <v>42681</v>
      </c>
      <c r="K386" s="52">
        <v>42682</v>
      </c>
      <c r="L386" s="53">
        <f>E386</f>
        <v>5</v>
      </c>
      <c r="M386" s="54">
        <v>550</v>
      </c>
      <c r="N386" s="47">
        <v>42864</v>
      </c>
      <c r="O386" s="55">
        <v>42692</v>
      </c>
      <c r="P386" s="56">
        <v>42752</v>
      </c>
      <c r="Q386" s="64">
        <v>5</v>
      </c>
      <c r="R386" s="56">
        <v>42702</v>
      </c>
      <c r="S386" s="56">
        <v>42709</v>
      </c>
      <c r="T386" s="59"/>
      <c r="U386" s="89"/>
      <c r="V386" s="62"/>
      <c r="W386" s="62"/>
      <c r="X386" s="62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hidden="1" x14ac:dyDescent="0.2">
      <c r="A387" s="46">
        <f t="shared" si="37"/>
        <v>359</v>
      </c>
      <c r="B387" s="56">
        <v>42676</v>
      </c>
      <c r="C387" s="64" t="s">
        <v>5272</v>
      </c>
      <c r="D387" s="64" t="s">
        <v>5441</v>
      </c>
      <c r="E387" s="49">
        <v>5</v>
      </c>
      <c r="F387" s="49" t="s">
        <v>5049</v>
      </c>
      <c r="G387" s="64" t="s">
        <v>4823</v>
      </c>
      <c r="H387" s="64" t="s">
        <v>5182</v>
      </c>
      <c r="I387" s="98" t="s">
        <v>5560</v>
      </c>
      <c r="J387" s="56">
        <v>42683</v>
      </c>
      <c r="K387" s="52">
        <v>42685</v>
      </c>
      <c r="L387" s="53">
        <v>5</v>
      </c>
      <c r="M387" s="54">
        <v>550</v>
      </c>
      <c r="N387" s="47">
        <v>42867</v>
      </c>
      <c r="O387" s="55">
        <v>42692</v>
      </c>
      <c r="P387" s="56">
        <v>42712</v>
      </c>
      <c r="Q387" s="64">
        <v>5</v>
      </c>
      <c r="R387" s="56">
        <v>42697</v>
      </c>
      <c r="S387" s="56">
        <v>42704</v>
      </c>
      <c r="T387" s="59"/>
      <c r="U387" s="89"/>
      <c r="V387" s="62"/>
      <c r="W387" s="62"/>
      <c r="X387" s="62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hidden="1" x14ac:dyDescent="0.2">
      <c r="A388" s="46">
        <f t="shared" si="37"/>
        <v>360</v>
      </c>
      <c r="B388" s="122">
        <v>42677</v>
      </c>
      <c r="C388" s="123" t="s">
        <v>5561</v>
      </c>
      <c r="D388" s="123" t="s">
        <v>5441</v>
      </c>
      <c r="E388" s="124">
        <v>5</v>
      </c>
      <c r="F388" s="124" t="s">
        <v>5049</v>
      </c>
      <c r="G388" s="123" t="s">
        <v>4823</v>
      </c>
      <c r="H388" s="123" t="s">
        <v>5182</v>
      </c>
      <c r="I388" s="125" t="s">
        <v>5562</v>
      </c>
      <c r="J388" s="122">
        <v>42683</v>
      </c>
      <c r="K388" s="126">
        <v>42685</v>
      </c>
      <c r="L388" s="127">
        <v>5</v>
      </c>
      <c r="M388" s="128">
        <v>550</v>
      </c>
      <c r="N388" s="129">
        <v>42867</v>
      </c>
      <c r="O388" s="130">
        <v>42695</v>
      </c>
      <c r="P388" s="122">
        <v>42760</v>
      </c>
      <c r="Q388" s="123">
        <v>5</v>
      </c>
      <c r="R388" s="122">
        <v>42730</v>
      </c>
      <c r="S388" s="122">
        <v>42746</v>
      </c>
      <c r="T388" s="59"/>
      <c r="U388" s="89"/>
      <c r="V388" s="62"/>
      <c r="W388" s="62"/>
      <c r="X388" s="62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hidden="1" x14ac:dyDescent="0.2">
      <c r="A389" s="46">
        <f t="shared" si="37"/>
        <v>361</v>
      </c>
      <c r="B389" s="131">
        <v>42677</v>
      </c>
      <c r="C389" s="132" t="s">
        <v>5278</v>
      </c>
      <c r="D389" s="132" t="s">
        <v>5441</v>
      </c>
      <c r="E389" s="133">
        <v>5</v>
      </c>
      <c r="F389" s="133" t="s">
        <v>5049</v>
      </c>
      <c r="G389" s="132" t="s">
        <v>4823</v>
      </c>
      <c r="H389" s="132" t="s">
        <v>5182</v>
      </c>
      <c r="I389" s="134" t="s">
        <v>5563</v>
      </c>
      <c r="J389" s="131">
        <v>42683</v>
      </c>
      <c r="K389" s="135">
        <v>42685</v>
      </c>
      <c r="L389" s="136">
        <v>5</v>
      </c>
      <c r="M389" s="137">
        <v>550</v>
      </c>
      <c r="N389" s="138">
        <v>42867</v>
      </c>
      <c r="O389" s="139">
        <v>42692</v>
      </c>
      <c r="P389" s="131">
        <v>42719</v>
      </c>
      <c r="Q389" s="132">
        <v>5</v>
      </c>
      <c r="R389" s="131">
        <v>42697</v>
      </c>
      <c r="S389" s="131">
        <v>42704</v>
      </c>
      <c r="T389" s="59"/>
      <c r="U389" s="89"/>
      <c r="V389" s="62"/>
      <c r="W389" s="62"/>
      <c r="X389" s="62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hidden="1" x14ac:dyDescent="0.2">
      <c r="A390" s="46">
        <f t="shared" si="37"/>
        <v>362</v>
      </c>
      <c r="B390" s="131">
        <v>42682</v>
      </c>
      <c r="C390" s="132" t="s">
        <v>5564</v>
      </c>
      <c r="D390" s="132" t="s">
        <v>5441</v>
      </c>
      <c r="E390" s="133">
        <v>5</v>
      </c>
      <c r="F390" s="133" t="s">
        <v>5049</v>
      </c>
      <c r="G390" s="132" t="s">
        <v>4823</v>
      </c>
      <c r="H390" s="132" t="s">
        <v>5182</v>
      </c>
      <c r="I390" s="134" t="s">
        <v>5565</v>
      </c>
      <c r="J390" s="131">
        <v>42685</v>
      </c>
      <c r="K390" s="135">
        <v>42691</v>
      </c>
      <c r="L390" s="136">
        <v>5</v>
      </c>
      <c r="M390" s="137">
        <v>550</v>
      </c>
      <c r="N390" s="138">
        <v>42873</v>
      </c>
      <c r="O390" s="139">
        <v>42695</v>
      </c>
      <c r="P390" s="131">
        <v>42872</v>
      </c>
      <c r="Q390" s="132">
        <v>5</v>
      </c>
      <c r="R390" s="131">
        <v>42702</v>
      </c>
      <c r="S390" s="131">
        <v>42710</v>
      </c>
      <c r="T390" s="59"/>
      <c r="U390" s="89"/>
      <c r="V390" s="62"/>
      <c r="W390" s="62"/>
      <c r="X390" s="62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hidden="1" x14ac:dyDescent="0.2">
      <c r="A391" s="46">
        <f t="shared" si="37"/>
        <v>363</v>
      </c>
      <c r="B391" s="131">
        <v>42684</v>
      </c>
      <c r="C391" s="132" t="s">
        <v>5566</v>
      </c>
      <c r="D391" s="132" t="s">
        <v>4842</v>
      </c>
      <c r="E391" s="133">
        <v>5</v>
      </c>
      <c r="F391" s="133" t="s">
        <v>5049</v>
      </c>
      <c r="G391" s="56">
        <v>42753</v>
      </c>
      <c r="H391" s="132" t="s">
        <v>5182</v>
      </c>
      <c r="I391" s="134" t="s">
        <v>5567</v>
      </c>
      <c r="J391" s="131">
        <v>42691</v>
      </c>
      <c r="K391" s="118" t="s">
        <v>4823</v>
      </c>
      <c r="L391" s="53">
        <v>0</v>
      </c>
      <c r="M391" s="117" t="s">
        <v>4823</v>
      </c>
      <c r="N391" s="117" t="s">
        <v>4823</v>
      </c>
      <c r="O391" s="118" t="s">
        <v>4823</v>
      </c>
      <c r="P391" s="117" t="s">
        <v>4823</v>
      </c>
      <c r="Q391" s="117" t="s">
        <v>4823</v>
      </c>
      <c r="R391" s="117" t="s">
        <v>4823</v>
      </c>
      <c r="S391" s="117" t="s">
        <v>4823</v>
      </c>
      <c r="T391" s="59"/>
      <c r="U391" s="89"/>
      <c r="V391" s="62"/>
      <c r="W391" s="62"/>
      <c r="X391" s="62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hidden="1" x14ac:dyDescent="0.2">
      <c r="A392" s="46">
        <f t="shared" si="37"/>
        <v>364</v>
      </c>
      <c r="B392" s="131">
        <v>42685</v>
      </c>
      <c r="C392" s="132" t="s">
        <v>5568</v>
      </c>
      <c r="D392" s="132" t="s">
        <v>5126</v>
      </c>
      <c r="E392" s="137">
        <v>5.25</v>
      </c>
      <c r="F392" s="133" t="s">
        <v>5049</v>
      </c>
      <c r="G392" s="132" t="s">
        <v>4823</v>
      </c>
      <c r="H392" s="132" t="s">
        <v>5185</v>
      </c>
      <c r="I392" s="134" t="s">
        <v>5569</v>
      </c>
      <c r="J392" s="131">
        <v>42685</v>
      </c>
      <c r="K392" s="135">
        <v>42698</v>
      </c>
      <c r="L392" s="140">
        <v>5.25</v>
      </c>
      <c r="M392" s="137">
        <v>611.01</v>
      </c>
      <c r="N392" s="138">
        <v>42817</v>
      </c>
      <c r="O392" s="139">
        <v>42698</v>
      </c>
      <c r="P392" s="131">
        <v>42706</v>
      </c>
      <c r="Q392" s="132">
        <v>5.25</v>
      </c>
      <c r="R392" s="131">
        <v>42698</v>
      </c>
      <c r="S392" s="131">
        <v>42704</v>
      </c>
      <c r="T392" s="59"/>
      <c r="U392" s="89"/>
      <c r="V392" s="62"/>
      <c r="W392" s="62"/>
      <c r="X392" s="6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hidden="1" x14ac:dyDescent="0.2">
      <c r="A393" s="46">
        <f t="shared" si="37"/>
        <v>365</v>
      </c>
      <c r="B393" s="131">
        <v>42699</v>
      </c>
      <c r="C393" s="132" t="s">
        <v>5570</v>
      </c>
      <c r="D393" s="132" t="s">
        <v>5441</v>
      </c>
      <c r="E393" s="133">
        <v>10</v>
      </c>
      <c r="F393" s="133" t="s">
        <v>5049</v>
      </c>
      <c r="G393" s="132" t="s">
        <v>4823</v>
      </c>
      <c r="H393" s="132" t="s">
        <v>5182</v>
      </c>
      <c r="I393" s="134" t="s">
        <v>5571</v>
      </c>
      <c r="J393" s="131">
        <v>42706</v>
      </c>
      <c r="K393" s="135">
        <v>42711</v>
      </c>
      <c r="L393" s="136">
        <v>10</v>
      </c>
      <c r="M393" s="137">
        <v>550</v>
      </c>
      <c r="N393" s="138">
        <v>42893</v>
      </c>
      <c r="O393" s="139">
        <v>42745</v>
      </c>
      <c r="P393" s="131">
        <v>42860</v>
      </c>
      <c r="Q393" s="132">
        <v>10</v>
      </c>
      <c r="R393" s="131">
        <v>42849</v>
      </c>
      <c r="S393" s="131">
        <v>42852</v>
      </c>
      <c r="T393" s="59"/>
      <c r="U393" s="89"/>
      <c r="V393" s="62"/>
      <c r="W393" s="62"/>
      <c r="X393" s="62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ht="19.899999999999999" hidden="1" customHeight="1" x14ac:dyDescent="0.2">
      <c r="A394" s="284" t="s">
        <v>5572</v>
      </c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59"/>
      <c r="U394" s="89"/>
      <c r="V394" s="62"/>
      <c r="W394" s="62"/>
      <c r="X394" s="62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hidden="1" x14ac:dyDescent="0.2">
      <c r="A395" s="46">
        <f>1+A393</f>
        <v>366</v>
      </c>
      <c r="B395" s="131">
        <v>42705</v>
      </c>
      <c r="C395" s="132" t="s">
        <v>5573</v>
      </c>
      <c r="D395" s="132" t="s">
        <v>5574</v>
      </c>
      <c r="E395" s="133">
        <v>15</v>
      </c>
      <c r="F395" s="133" t="s">
        <v>5049</v>
      </c>
      <c r="G395" s="132" t="s">
        <v>4823</v>
      </c>
      <c r="H395" s="132" t="s">
        <v>5182</v>
      </c>
      <c r="I395" s="134" t="s">
        <v>5575</v>
      </c>
      <c r="J395" s="131">
        <v>42709</v>
      </c>
      <c r="K395" s="135">
        <v>42719</v>
      </c>
      <c r="L395" s="136">
        <v>15</v>
      </c>
      <c r="M395" s="137">
        <v>550</v>
      </c>
      <c r="N395" s="138">
        <v>42841</v>
      </c>
      <c r="O395" s="139">
        <v>42755</v>
      </c>
      <c r="P395" s="131">
        <v>42797</v>
      </c>
      <c r="Q395" s="132">
        <v>15</v>
      </c>
      <c r="R395" s="131">
        <v>42761</v>
      </c>
      <c r="S395" s="131">
        <v>42765</v>
      </c>
      <c r="T395" s="59"/>
      <c r="U395" s="89"/>
      <c r="V395" s="62"/>
      <c r="W395" s="62"/>
      <c r="X395" s="62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hidden="1" x14ac:dyDescent="0.2">
      <c r="A396" s="46">
        <f>1+A395</f>
        <v>367</v>
      </c>
      <c r="B396" s="131">
        <v>42706</v>
      </c>
      <c r="C396" s="132" t="s">
        <v>5576</v>
      </c>
      <c r="D396" s="132" t="s">
        <v>5441</v>
      </c>
      <c r="E396" s="133">
        <v>5</v>
      </c>
      <c r="F396" s="133" t="s">
        <v>5049</v>
      </c>
      <c r="G396" s="132" t="s">
        <v>4823</v>
      </c>
      <c r="H396" s="132" t="s">
        <v>5182</v>
      </c>
      <c r="I396" s="134" t="s">
        <v>5577</v>
      </c>
      <c r="J396" s="131">
        <v>42710</v>
      </c>
      <c r="K396" s="135">
        <v>42716</v>
      </c>
      <c r="L396" s="136">
        <v>5</v>
      </c>
      <c r="M396" s="137">
        <v>550</v>
      </c>
      <c r="N396" s="138">
        <v>42898</v>
      </c>
      <c r="O396" s="139">
        <v>42755</v>
      </c>
      <c r="P396" s="131">
        <v>42800</v>
      </c>
      <c r="Q396" s="132">
        <v>5</v>
      </c>
      <c r="R396" s="131">
        <v>42761</v>
      </c>
      <c r="S396" s="131">
        <v>42766</v>
      </c>
      <c r="T396" s="59"/>
      <c r="U396" s="89"/>
      <c r="V396" s="62"/>
      <c r="W396" s="62"/>
      <c r="X396" s="62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hidden="1" x14ac:dyDescent="0.2">
      <c r="A397" s="46">
        <f>1+A396</f>
        <v>368</v>
      </c>
      <c r="B397" s="131">
        <v>42711</v>
      </c>
      <c r="C397" s="132" t="s">
        <v>5578</v>
      </c>
      <c r="D397" s="132" t="s">
        <v>5040</v>
      </c>
      <c r="E397" s="133">
        <v>10</v>
      </c>
      <c r="F397" s="133" t="s">
        <v>5049</v>
      </c>
      <c r="G397" s="132" t="s">
        <v>4823</v>
      </c>
      <c r="H397" s="132" t="s">
        <v>5185</v>
      </c>
      <c r="I397" s="134" t="s">
        <v>5579</v>
      </c>
      <c r="J397" s="131">
        <v>42713</v>
      </c>
      <c r="K397" s="135">
        <v>42717</v>
      </c>
      <c r="L397" s="136">
        <v>10</v>
      </c>
      <c r="M397" s="137">
        <v>1163.83</v>
      </c>
      <c r="N397" s="138">
        <v>42839</v>
      </c>
      <c r="O397" s="139">
        <v>42747</v>
      </c>
      <c r="P397" s="131">
        <v>42752</v>
      </c>
      <c r="Q397" s="132">
        <v>10</v>
      </c>
      <c r="R397" s="131">
        <v>42752</v>
      </c>
      <c r="S397" s="131">
        <v>42754</v>
      </c>
      <c r="T397" s="59"/>
      <c r="U397" s="89"/>
      <c r="V397" s="62"/>
      <c r="W397" s="62"/>
      <c r="X397" s="62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hidden="1" x14ac:dyDescent="0.2">
      <c r="A398" s="46">
        <f>1+A397</f>
        <v>369</v>
      </c>
      <c r="B398" s="131">
        <v>42717</v>
      </c>
      <c r="C398" s="132" t="s">
        <v>5580</v>
      </c>
      <c r="D398" s="132" t="s">
        <v>5441</v>
      </c>
      <c r="E398" s="133">
        <v>15</v>
      </c>
      <c r="F398" s="133" t="s">
        <v>5049</v>
      </c>
      <c r="G398" s="132" t="s">
        <v>4823</v>
      </c>
      <c r="H398" s="132" t="s">
        <v>5182</v>
      </c>
      <c r="I398" s="134" t="s">
        <v>5581</v>
      </c>
      <c r="J398" s="131">
        <v>42719</v>
      </c>
      <c r="K398" s="135">
        <v>42727</v>
      </c>
      <c r="L398" s="136">
        <v>15</v>
      </c>
      <c r="M398" s="137">
        <v>550</v>
      </c>
      <c r="N398" s="138">
        <v>42909</v>
      </c>
      <c r="O398" s="139">
        <v>42759</v>
      </c>
      <c r="P398" s="131">
        <v>42986</v>
      </c>
      <c r="Q398" s="132">
        <v>15</v>
      </c>
      <c r="R398" s="131">
        <v>42969</v>
      </c>
      <c r="S398" s="131">
        <v>42978</v>
      </c>
      <c r="T398" s="59"/>
      <c r="U398" s="89"/>
      <c r="V398" s="62"/>
      <c r="W398" s="62"/>
      <c r="X398" s="62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hidden="1" x14ac:dyDescent="0.2">
      <c r="A399" s="46">
        <f>1+A398</f>
        <v>370</v>
      </c>
      <c r="B399" s="131">
        <v>42717</v>
      </c>
      <c r="C399" s="132" t="s">
        <v>5582</v>
      </c>
      <c r="D399" s="132" t="s">
        <v>5441</v>
      </c>
      <c r="E399" s="133">
        <v>5</v>
      </c>
      <c r="F399" s="133" t="s">
        <v>5049</v>
      </c>
      <c r="G399" s="132" t="s">
        <v>4823</v>
      </c>
      <c r="H399" s="132" t="s">
        <v>5182</v>
      </c>
      <c r="I399" s="134" t="s">
        <v>5583</v>
      </c>
      <c r="J399" s="131">
        <v>42719</v>
      </c>
      <c r="K399" s="135">
        <v>42727</v>
      </c>
      <c r="L399" s="136">
        <v>5</v>
      </c>
      <c r="M399" s="137">
        <v>550</v>
      </c>
      <c r="N399" s="138">
        <v>42909</v>
      </c>
      <c r="O399" s="139">
        <v>42754</v>
      </c>
      <c r="P399" s="131">
        <v>42765</v>
      </c>
      <c r="Q399" s="132">
        <v>5</v>
      </c>
      <c r="R399" s="131">
        <v>42758</v>
      </c>
      <c r="S399" s="131">
        <v>42765</v>
      </c>
      <c r="T399" s="59"/>
      <c r="U399" s="89"/>
      <c r="V399" s="62"/>
      <c r="W399" s="62"/>
      <c r="X399" s="62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idden="1" x14ac:dyDescent="0.2">
      <c r="A400" s="46">
        <v>371</v>
      </c>
      <c r="B400" s="131">
        <v>42718</v>
      </c>
      <c r="C400" s="132" t="s">
        <v>5584</v>
      </c>
      <c r="D400" s="132" t="s">
        <v>4827</v>
      </c>
      <c r="E400" s="133">
        <v>5</v>
      </c>
      <c r="F400" s="133" t="s">
        <v>5049</v>
      </c>
      <c r="G400" s="56">
        <v>42787</v>
      </c>
      <c r="H400" s="132" t="s">
        <v>5182</v>
      </c>
      <c r="I400" s="134" t="s">
        <v>5585</v>
      </c>
      <c r="J400" s="131">
        <v>42720</v>
      </c>
      <c r="K400" s="118" t="s">
        <v>4823</v>
      </c>
      <c r="L400" s="136">
        <v>0</v>
      </c>
      <c r="M400" s="117" t="s">
        <v>4823</v>
      </c>
      <c r="N400" s="117" t="s">
        <v>4823</v>
      </c>
      <c r="O400" s="118" t="s">
        <v>4823</v>
      </c>
      <c r="P400" s="117" t="s">
        <v>4823</v>
      </c>
      <c r="Q400" s="117" t="s">
        <v>4823</v>
      </c>
      <c r="R400" s="117" t="s">
        <v>4823</v>
      </c>
      <c r="S400" s="117" t="s">
        <v>4823</v>
      </c>
      <c r="T400" s="59"/>
      <c r="U400" s="89"/>
      <c r="V400" s="62"/>
      <c r="W400" s="62"/>
      <c r="X400" s="62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hidden="1" x14ac:dyDescent="0.2">
      <c r="A401" s="46">
        <v>372</v>
      </c>
      <c r="B401" s="131">
        <v>42720</v>
      </c>
      <c r="C401" s="132" t="s">
        <v>5586</v>
      </c>
      <c r="D401" s="132" t="s">
        <v>4980</v>
      </c>
      <c r="E401" s="133">
        <v>5</v>
      </c>
      <c r="F401" s="133" t="s">
        <v>5049</v>
      </c>
      <c r="G401" s="132" t="s">
        <v>4823</v>
      </c>
      <c r="H401" s="132" t="s">
        <v>5182</v>
      </c>
      <c r="I401" s="134" t="s">
        <v>5587</v>
      </c>
      <c r="J401" s="131">
        <v>42725</v>
      </c>
      <c r="K401" s="135">
        <v>42726</v>
      </c>
      <c r="L401" s="136">
        <v>5</v>
      </c>
      <c r="M401" s="137">
        <v>550</v>
      </c>
      <c r="N401" s="138">
        <v>42848</v>
      </c>
      <c r="O401" s="139">
        <v>42759</v>
      </c>
      <c r="P401" s="131">
        <v>42851</v>
      </c>
      <c r="Q401" s="132">
        <v>5</v>
      </c>
      <c r="R401" s="131">
        <v>42823</v>
      </c>
      <c r="S401" s="131">
        <v>42828</v>
      </c>
      <c r="T401" s="59"/>
      <c r="U401" s="89"/>
      <c r="V401" s="62"/>
      <c r="W401" s="62"/>
      <c r="X401" s="62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hidden="1" x14ac:dyDescent="0.2">
      <c r="A402" s="46">
        <v>373</v>
      </c>
      <c r="B402" s="131">
        <v>42731</v>
      </c>
      <c r="C402" s="132" t="s">
        <v>5588</v>
      </c>
      <c r="D402" s="132" t="s">
        <v>4827</v>
      </c>
      <c r="E402" s="133">
        <v>3</v>
      </c>
      <c r="F402" s="133" t="s">
        <v>5049</v>
      </c>
      <c r="G402" s="132" t="s">
        <v>4823</v>
      </c>
      <c r="H402" s="132" t="s">
        <v>5182</v>
      </c>
      <c r="I402" s="134" t="s">
        <v>5589</v>
      </c>
      <c r="J402" s="131">
        <v>42733</v>
      </c>
      <c r="K402" s="135">
        <v>42744</v>
      </c>
      <c r="L402" s="136">
        <v>3</v>
      </c>
      <c r="M402" s="137">
        <v>349.15</v>
      </c>
      <c r="N402" s="138">
        <v>42866</v>
      </c>
      <c r="O402" s="139">
        <v>42748</v>
      </c>
      <c r="P402" s="131">
        <v>42751</v>
      </c>
      <c r="Q402" s="132">
        <v>3</v>
      </c>
      <c r="R402" s="131">
        <v>42751</v>
      </c>
      <c r="S402" s="131">
        <v>42758</v>
      </c>
      <c r="T402" s="59"/>
      <c r="U402" s="89"/>
      <c r="V402" s="62"/>
      <c r="W402" s="62"/>
      <c r="X402" s="6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hidden="1" x14ac:dyDescent="0.2">
      <c r="A403" s="46">
        <v>374</v>
      </c>
      <c r="B403" s="131">
        <v>42732</v>
      </c>
      <c r="C403" s="132" t="s">
        <v>5590</v>
      </c>
      <c r="D403" s="132" t="s">
        <v>4980</v>
      </c>
      <c r="E403" s="133">
        <v>5</v>
      </c>
      <c r="F403" s="133" t="s">
        <v>5049</v>
      </c>
      <c r="G403" s="132" t="s">
        <v>4823</v>
      </c>
      <c r="H403" s="132" t="s">
        <v>5182</v>
      </c>
      <c r="I403" s="134" t="s">
        <v>5591</v>
      </c>
      <c r="J403" s="131">
        <v>42733</v>
      </c>
      <c r="K403" s="135">
        <v>42744</v>
      </c>
      <c r="L403" s="136">
        <v>5</v>
      </c>
      <c r="M403" s="137">
        <v>550</v>
      </c>
      <c r="N403" s="138">
        <v>42866</v>
      </c>
      <c r="O403" s="139">
        <v>42765</v>
      </c>
      <c r="P403" s="131">
        <v>42825</v>
      </c>
      <c r="Q403" s="132">
        <v>5</v>
      </c>
      <c r="R403" s="131">
        <v>42795</v>
      </c>
      <c r="S403" s="131">
        <v>42800</v>
      </c>
      <c r="T403" s="59"/>
      <c r="U403" s="89"/>
      <c r="V403" s="62"/>
      <c r="W403" s="62"/>
      <c r="X403" s="62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ht="19.899999999999999" hidden="1" customHeight="1" x14ac:dyDescent="0.2">
      <c r="A404" s="284" t="s">
        <v>5592</v>
      </c>
      <c r="B404" s="285"/>
      <c r="C404" s="285"/>
      <c r="D404" s="285"/>
      <c r="E404" s="285"/>
      <c r="F404" s="285"/>
      <c r="G404" s="285"/>
      <c r="H404" s="285"/>
      <c r="I404" s="285"/>
      <c r="J404" s="285"/>
      <c r="K404" s="285"/>
      <c r="L404" s="285"/>
      <c r="M404" s="285"/>
      <c r="N404" s="285"/>
      <c r="O404" s="285"/>
      <c r="P404" s="285"/>
      <c r="Q404" s="285"/>
      <c r="R404" s="285"/>
      <c r="S404" s="285"/>
      <c r="T404" s="59"/>
      <c r="U404" s="89"/>
      <c r="V404" s="62"/>
      <c r="W404" s="62"/>
      <c r="X404" s="62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hidden="1" x14ac:dyDescent="0.2">
      <c r="A405" s="46">
        <v>375</v>
      </c>
      <c r="B405" s="131">
        <v>42752</v>
      </c>
      <c r="C405" s="132" t="s">
        <v>5048</v>
      </c>
      <c r="D405" s="132" t="s">
        <v>5593</v>
      </c>
      <c r="E405" s="133">
        <v>10</v>
      </c>
      <c r="F405" s="133" t="s">
        <v>5049</v>
      </c>
      <c r="G405" s="132" t="s">
        <v>4823</v>
      </c>
      <c r="H405" s="132" t="s">
        <v>5185</v>
      </c>
      <c r="I405" s="134" t="s">
        <v>5594</v>
      </c>
      <c r="J405" s="131">
        <v>42754</v>
      </c>
      <c r="K405" s="135">
        <v>42759</v>
      </c>
      <c r="L405" s="136">
        <v>10</v>
      </c>
      <c r="M405" s="137">
        <v>1274.4000000000001</v>
      </c>
      <c r="N405" s="138">
        <v>42881</v>
      </c>
      <c r="O405" s="139">
        <v>42762</v>
      </c>
      <c r="P405" s="131">
        <v>42765</v>
      </c>
      <c r="Q405" s="132">
        <v>10</v>
      </c>
      <c r="R405" s="131">
        <v>42765</v>
      </c>
      <c r="S405" s="131">
        <v>42773</v>
      </c>
      <c r="T405" s="59"/>
      <c r="U405" s="89"/>
      <c r="V405" s="62"/>
      <c r="W405" s="62"/>
      <c r="X405" s="62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hidden="1" x14ac:dyDescent="0.2">
      <c r="A406" s="46">
        <v>376</v>
      </c>
      <c r="B406" s="131">
        <v>42759</v>
      </c>
      <c r="C406" s="132" t="s">
        <v>4830</v>
      </c>
      <c r="D406" s="132" t="s">
        <v>5595</v>
      </c>
      <c r="E406" s="133">
        <v>19</v>
      </c>
      <c r="F406" s="133" t="s">
        <v>5049</v>
      </c>
      <c r="G406" s="132" t="s">
        <v>4823</v>
      </c>
      <c r="H406" s="132" t="s">
        <v>5185</v>
      </c>
      <c r="I406" s="134" t="s">
        <v>5596</v>
      </c>
      <c r="J406" s="131">
        <v>42761</v>
      </c>
      <c r="K406" s="135">
        <v>42765</v>
      </c>
      <c r="L406" s="136">
        <v>19</v>
      </c>
      <c r="M406" s="137">
        <v>2421.36</v>
      </c>
      <c r="N406" s="138">
        <v>42887</v>
      </c>
      <c r="O406" s="139">
        <v>42773</v>
      </c>
      <c r="P406" s="131">
        <v>42775</v>
      </c>
      <c r="Q406" s="132">
        <v>19</v>
      </c>
      <c r="R406" s="131">
        <v>42775</v>
      </c>
      <c r="S406" s="131">
        <v>42839</v>
      </c>
      <c r="T406" s="59"/>
      <c r="U406" s="89"/>
      <c r="V406" s="62"/>
      <c r="W406" s="62"/>
      <c r="X406" s="62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 ht="19.899999999999999" hidden="1" customHeight="1" x14ac:dyDescent="0.2">
      <c r="A407" s="284" t="s">
        <v>5597</v>
      </c>
      <c r="B407" s="285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59"/>
      <c r="U407" s="89"/>
      <c r="V407" s="62"/>
      <c r="W407" s="62"/>
      <c r="X407" s="62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hidden="1" x14ac:dyDescent="0.2">
      <c r="A408" s="46">
        <v>377</v>
      </c>
      <c r="B408" s="131">
        <v>408021</v>
      </c>
      <c r="C408" s="132" t="s">
        <v>4836</v>
      </c>
      <c r="D408" s="132" t="s">
        <v>5598</v>
      </c>
      <c r="E408" s="133">
        <v>25</v>
      </c>
      <c r="F408" s="133" t="s">
        <v>5049</v>
      </c>
      <c r="G408" s="132" t="s">
        <v>4823</v>
      </c>
      <c r="H408" s="132" t="s">
        <v>5185</v>
      </c>
      <c r="I408" s="134" t="s">
        <v>5599</v>
      </c>
      <c r="J408" s="131">
        <v>42782</v>
      </c>
      <c r="K408" s="135">
        <v>42787</v>
      </c>
      <c r="L408" s="136">
        <v>25</v>
      </c>
      <c r="M408" s="137">
        <v>3186</v>
      </c>
      <c r="N408" s="138">
        <v>42909</v>
      </c>
      <c r="O408" s="139">
        <v>42795</v>
      </c>
      <c r="P408" s="131">
        <v>42815</v>
      </c>
      <c r="Q408" s="132">
        <v>25</v>
      </c>
      <c r="R408" s="131">
        <v>42800</v>
      </c>
      <c r="S408" s="131">
        <v>42815</v>
      </c>
      <c r="T408" s="59"/>
      <c r="U408" s="89"/>
      <c r="V408" s="62"/>
      <c r="W408" s="62"/>
      <c r="X408" s="62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 hidden="1" x14ac:dyDescent="0.2">
      <c r="A409" s="46">
        <v>378</v>
      </c>
      <c r="B409" s="131">
        <v>42782</v>
      </c>
      <c r="C409" s="132" t="s">
        <v>5057</v>
      </c>
      <c r="D409" s="132" t="s">
        <v>5170</v>
      </c>
      <c r="E409" s="133">
        <v>5</v>
      </c>
      <c r="F409" s="133" t="s">
        <v>5049</v>
      </c>
      <c r="G409" s="132" t="s">
        <v>4823</v>
      </c>
      <c r="H409" s="132" t="s">
        <v>5182</v>
      </c>
      <c r="I409" s="134" t="s">
        <v>5600</v>
      </c>
      <c r="J409" s="131">
        <v>42786</v>
      </c>
      <c r="K409" s="135">
        <v>42788</v>
      </c>
      <c r="L409" s="136">
        <v>5</v>
      </c>
      <c r="M409" s="137">
        <v>550</v>
      </c>
      <c r="N409" s="138">
        <v>42910</v>
      </c>
      <c r="O409" s="139">
        <v>42800</v>
      </c>
      <c r="P409" s="131">
        <v>43059</v>
      </c>
      <c r="Q409" s="132">
        <v>5</v>
      </c>
      <c r="R409" s="131">
        <v>43028</v>
      </c>
      <c r="S409" s="131">
        <v>43041</v>
      </c>
      <c r="T409" s="59"/>
      <c r="U409" s="89"/>
      <c r="V409" s="62"/>
      <c r="W409" s="62"/>
      <c r="X409" s="62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 hidden="1" x14ac:dyDescent="0.2">
      <c r="A410" s="46">
        <v>379</v>
      </c>
      <c r="B410" s="131">
        <v>42782</v>
      </c>
      <c r="C410" s="132" t="s">
        <v>5601</v>
      </c>
      <c r="D410" s="132" t="s">
        <v>4945</v>
      </c>
      <c r="E410" s="133">
        <v>15</v>
      </c>
      <c r="F410" s="133" t="s">
        <v>5049</v>
      </c>
      <c r="G410" s="132" t="s">
        <v>4823</v>
      </c>
      <c r="H410" s="132" t="s">
        <v>5182</v>
      </c>
      <c r="I410" s="134" t="s">
        <v>5602</v>
      </c>
      <c r="J410" s="131">
        <v>42786</v>
      </c>
      <c r="K410" s="135">
        <v>42794</v>
      </c>
      <c r="L410" s="136">
        <v>15</v>
      </c>
      <c r="M410" s="137">
        <v>550</v>
      </c>
      <c r="N410" s="138">
        <v>42916</v>
      </c>
      <c r="O410" s="139">
        <v>42804</v>
      </c>
      <c r="P410" s="131">
        <v>42922</v>
      </c>
      <c r="Q410" s="132">
        <v>15</v>
      </c>
      <c r="R410" s="131">
        <v>42902</v>
      </c>
      <c r="S410" s="131">
        <v>42913</v>
      </c>
      <c r="T410" s="59"/>
      <c r="U410" s="89"/>
      <c r="V410" s="62"/>
      <c r="W410" s="62"/>
      <c r="X410" s="62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 hidden="1" x14ac:dyDescent="0.2">
      <c r="A411" s="46">
        <v>380</v>
      </c>
      <c r="B411" s="131">
        <v>42783</v>
      </c>
      <c r="C411" s="132" t="s">
        <v>4841</v>
      </c>
      <c r="D411" s="132" t="s">
        <v>4958</v>
      </c>
      <c r="E411" s="133">
        <v>10</v>
      </c>
      <c r="F411" s="133" t="s">
        <v>5049</v>
      </c>
      <c r="G411" s="132" t="s">
        <v>4823</v>
      </c>
      <c r="H411" s="132" t="s">
        <v>5182</v>
      </c>
      <c r="I411" s="134" t="s">
        <v>5603</v>
      </c>
      <c r="J411" s="131">
        <v>42788</v>
      </c>
      <c r="K411" s="135">
        <v>42795</v>
      </c>
      <c r="L411" s="136">
        <v>10</v>
      </c>
      <c r="M411" s="137">
        <v>550</v>
      </c>
      <c r="N411" s="138">
        <v>42917</v>
      </c>
      <c r="O411" s="139">
        <v>42807</v>
      </c>
      <c r="P411" s="131">
        <v>42825</v>
      </c>
      <c r="Q411" s="132">
        <v>10</v>
      </c>
      <c r="R411" s="131">
        <v>42808</v>
      </c>
      <c r="S411" s="131">
        <v>42814</v>
      </c>
      <c r="T411" s="59"/>
      <c r="U411" s="89"/>
      <c r="V411" s="62"/>
      <c r="W411" s="62"/>
      <c r="X411" s="62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 hidden="1" x14ac:dyDescent="0.2">
      <c r="A412" s="46">
        <v>381</v>
      </c>
      <c r="B412" s="131">
        <v>42788</v>
      </c>
      <c r="C412" s="132" t="s">
        <v>5309</v>
      </c>
      <c r="D412" s="132" t="s">
        <v>5604</v>
      </c>
      <c r="E412" s="133">
        <v>5</v>
      </c>
      <c r="F412" s="133" t="s">
        <v>5049</v>
      </c>
      <c r="G412" s="132" t="s">
        <v>4823</v>
      </c>
      <c r="H412" s="132" t="s">
        <v>5182</v>
      </c>
      <c r="I412" s="134" t="s">
        <v>5605</v>
      </c>
      <c r="J412" s="131">
        <v>42797</v>
      </c>
      <c r="K412" s="135">
        <v>42800</v>
      </c>
      <c r="L412" s="136">
        <v>5</v>
      </c>
      <c r="M412" s="137">
        <v>550</v>
      </c>
      <c r="N412" s="138">
        <v>42922</v>
      </c>
      <c r="O412" s="139">
        <v>42811</v>
      </c>
      <c r="P412" s="131">
        <v>42922</v>
      </c>
      <c r="Q412" s="132">
        <v>5</v>
      </c>
      <c r="R412" s="131">
        <v>42894</v>
      </c>
      <c r="S412" s="131">
        <v>42908</v>
      </c>
      <c r="T412" s="59"/>
      <c r="U412" s="89"/>
      <c r="V412" s="62"/>
      <c r="W412" s="62"/>
      <c r="X412" s="6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 hidden="1" x14ac:dyDescent="0.2">
      <c r="A413" s="46">
        <v>382</v>
      </c>
      <c r="B413" s="131">
        <v>42793</v>
      </c>
      <c r="C413" s="132" t="s">
        <v>5606</v>
      </c>
      <c r="D413" s="132" t="s">
        <v>4958</v>
      </c>
      <c r="E413" s="133">
        <v>10</v>
      </c>
      <c r="F413" s="133" t="s">
        <v>5049</v>
      </c>
      <c r="G413" s="132" t="s">
        <v>4823</v>
      </c>
      <c r="H413" s="132" t="s">
        <v>5182</v>
      </c>
      <c r="I413" s="134" t="s">
        <v>5607</v>
      </c>
      <c r="J413" s="131">
        <v>42797</v>
      </c>
      <c r="K413" s="135">
        <v>42800</v>
      </c>
      <c r="L413" s="136">
        <v>10</v>
      </c>
      <c r="M413" s="137">
        <v>550</v>
      </c>
      <c r="N413" s="138">
        <v>42922</v>
      </c>
      <c r="O413" s="139">
        <v>42816</v>
      </c>
      <c r="P413" s="131">
        <v>42824</v>
      </c>
      <c r="Q413" s="132">
        <v>10</v>
      </c>
      <c r="R413" s="131">
        <v>42817</v>
      </c>
      <c r="S413" s="131">
        <v>42822</v>
      </c>
      <c r="T413" s="59"/>
      <c r="U413" s="89"/>
      <c r="V413" s="62"/>
      <c r="W413" s="62"/>
      <c r="X413" s="62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 hidden="1" x14ac:dyDescent="0.2">
      <c r="A414" s="46">
        <v>383</v>
      </c>
      <c r="B414" s="131">
        <v>42793</v>
      </c>
      <c r="C414" s="132" t="s">
        <v>5313</v>
      </c>
      <c r="D414" s="132" t="s">
        <v>4842</v>
      </c>
      <c r="E414" s="133">
        <v>5</v>
      </c>
      <c r="F414" s="133" t="s">
        <v>5049</v>
      </c>
      <c r="G414" s="132" t="s">
        <v>4823</v>
      </c>
      <c r="H414" s="132" t="s">
        <v>5182</v>
      </c>
      <c r="I414" s="134" t="s">
        <v>5608</v>
      </c>
      <c r="J414" s="131">
        <v>42797</v>
      </c>
      <c r="K414" s="135">
        <v>42800</v>
      </c>
      <c r="L414" s="136">
        <v>5</v>
      </c>
      <c r="M414" s="137">
        <v>550</v>
      </c>
      <c r="N414" s="138">
        <v>42922</v>
      </c>
      <c r="O414" s="139">
        <v>42821</v>
      </c>
      <c r="P414" s="131">
        <v>42853</v>
      </c>
      <c r="Q414" s="132">
        <v>5</v>
      </c>
      <c r="R414" s="131">
        <v>42842</v>
      </c>
      <c r="S414" s="131">
        <v>42853</v>
      </c>
      <c r="T414" s="59"/>
      <c r="U414" s="89"/>
      <c r="V414" s="62"/>
      <c r="W414" s="62"/>
      <c r="X414" s="62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 ht="24.6" hidden="1" customHeight="1" x14ac:dyDescent="0.2">
      <c r="A415" s="284" t="s">
        <v>5609</v>
      </c>
      <c r="B415" s="285"/>
      <c r="C415" s="285"/>
      <c r="D415" s="285"/>
      <c r="E415" s="285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59"/>
      <c r="U415" s="89"/>
      <c r="V415" s="62"/>
      <c r="W415" s="62"/>
      <c r="X415" s="62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 ht="38.25" hidden="1" x14ac:dyDescent="0.2">
      <c r="A416" s="46">
        <v>384</v>
      </c>
      <c r="B416" s="131">
        <v>42801</v>
      </c>
      <c r="C416" s="132" t="s">
        <v>4850</v>
      </c>
      <c r="D416" s="132" t="s">
        <v>4921</v>
      </c>
      <c r="E416" s="133">
        <v>60</v>
      </c>
      <c r="F416" s="133" t="s">
        <v>5049</v>
      </c>
      <c r="G416" s="132" t="s">
        <v>4823</v>
      </c>
      <c r="H416" s="132" t="s">
        <v>5185</v>
      </c>
      <c r="I416" s="134" t="s">
        <v>5610</v>
      </c>
      <c r="J416" s="131">
        <v>42804</v>
      </c>
      <c r="K416" s="135">
        <v>42814</v>
      </c>
      <c r="L416" s="136">
        <v>60</v>
      </c>
      <c r="M416" s="137">
        <v>7646.4</v>
      </c>
      <c r="N416" s="138">
        <v>42936</v>
      </c>
      <c r="O416" s="139">
        <v>42825</v>
      </c>
      <c r="P416" s="56" t="s">
        <v>4823</v>
      </c>
      <c r="Q416" s="64" t="s">
        <v>4823</v>
      </c>
      <c r="R416" s="56" t="s">
        <v>4823</v>
      </c>
      <c r="S416" s="56" t="s">
        <v>4823</v>
      </c>
      <c r="T416" s="112" t="s">
        <v>5611</v>
      </c>
      <c r="U416" s="89"/>
      <c r="V416" s="62"/>
      <c r="W416" s="62"/>
      <c r="X416" s="62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idden="1" x14ac:dyDescent="0.2">
      <c r="A417" s="46">
        <v>383</v>
      </c>
      <c r="B417" s="131">
        <v>42803</v>
      </c>
      <c r="C417" s="132" t="s">
        <v>5612</v>
      </c>
      <c r="D417" s="132" t="s">
        <v>4903</v>
      </c>
      <c r="E417" s="133">
        <v>5</v>
      </c>
      <c r="F417" s="133" t="s">
        <v>5049</v>
      </c>
      <c r="G417" s="132" t="s">
        <v>4823</v>
      </c>
      <c r="H417" s="132" t="s">
        <v>5182</v>
      </c>
      <c r="I417" s="134" t="s">
        <v>5613</v>
      </c>
      <c r="J417" s="131">
        <v>42815</v>
      </c>
      <c r="K417" s="135">
        <v>42817</v>
      </c>
      <c r="L417" s="136">
        <v>5</v>
      </c>
      <c r="M417" s="137">
        <v>550</v>
      </c>
      <c r="N417" s="138">
        <v>42939</v>
      </c>
      <c r="O417" s="139">
        <v>42825</v>
      </c>
      <c r="P417" s="131">
        <v>42850</v>
      </c>
      <c r="Q417" s="132">
        <v>5</v>
      </c>
      <c r="R417" s="131">
        <v>42842</v>
      </c>
      <c r="S417" s="131">
        <v>42845</v>
      </c>
      <c r="T417" s="59"/>
      <c r="U417" s="89"/>
      <c r="V417" s="62"/>
      <c r="W417" s="62"/>
      <c r="X417" s="62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 hidden="1" x14ac:dyDescent="0.2">
      <c r="A418" s="46">
        <v>386</v>
      </c>
      <c r="B418" s="131">
        <v>42804</v>
      </c>
      <c r="C418" s="132" t="s">
        <v>5614</v>
      </c>
      <c r="D418" s="132" t="s">
        <v>5598</v>
      </c>
      <c r="E418" s="133">
        <v>30</v>
      </c>
      <c r="F418" s="133" t="s">
        <v>5049</v>
      </c>
      <c r="G418" s="132" t="s">
        <v>4823</v>
      </c>
      <c r="H418" s="132" t="s">
        <v>5185</v>
      </c>
      <c r="I418" s="134" t="s">
        <v>5615</v>
      </c>
      <c r="J418" s="131">
        <v>42811</v>
      </c>
      <c r="K418" s="135">
        <v>42816</v>
      </c>
      <c r="L418" s="136">
        <v>30</v>
      </c>
      <c r="M418" s="137">
        <v>3823.2</v>
      </c>
      <c r="N418" s="138">
        <v>42938</v>
      </c>
      <c r="O418" s="139">
        <v>42822</v>
      </c>
      <c r="P418" s="131">
        <v>42836</v>
      </c>
      <c r="Q418" s="132">
        <v>30</v>
      </c>
      <c r="R418" s="131">
        <v>42824</v>
      </c>
      <c r="S418" s="131">
        <v>42831</v>
      </c>
      <c r="T418" s="59"/>
      <c r="U418" s="89"/>
      <c r="V418" s="62"/>
      <c r="W418" s="62"/>
      <c r="X418" s="62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 hidden="1" x14ac:dyDescent="0.2">
      <c r="A419" s="46">
        <v>387</v>
      </c>
      <c r="B419" s="131">
        <v>42808</v>
      </c>
      <c r="C419" s="132" t="s">
        <v>5616</v>
      </c>
      <c r="D419" s="132" t="s">
        <v>5617</v>
      </c>
      <c r="E419" s="133">
        <v>150</v>
      </c>
      <c r="F419" s="133" t="s">
        <v>5049</v>
      </c>
      <c r="G419" s="132" t="s">
        <v>4823</v>
      </c>
      <c r="H419" s="132" t="s">
        <v>5185</v>
      </c>
      <c r="I419" s="134" t="s">
        <v>5618</v>
      </c>
      <c r="J419" s="131">
        <v>42811</v>
      </c>
      <c r="K419" s="135">
        <v>42815</v>
      </c>
      <c r="L419" s="136">
        <v>150</v>
      </c>
      <c r="M419" s="137">
        <v>19116</v>
      </c>
      <c r="N419" s="138">
        <v>42937</v>
      </c>
      <c r="O419" s="139">
        <v>42822</v>
      </c>
      <c r="P419" s="131">
        <v>42836</v>
      </c>
      <c r="Q419" s="132">
        <v>150</v>
      </c>
      <c r="R419" s="131">
        <v>42824</v>
      </c>
      <c r="S419" s="131">
        <v>42830</v>
      </c>
      <c r="T419" s="59"/>
      <c r="U419" s="89"/>
      <c r="V419" s="62"/>
      <c r="W419" s="62"/>
      <c r="X419" s="62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 hidden="1" x14ac:dyDescent="0.2">
      <c r="A420" s="46">
        <v>388</v>
      </c>
      <c r="B420" s="131">
        <v>42816</v>
      </c>
      <c r="C420" s="132" t="s">
        <v>5619</v>
      </c>
      <c r="D420" s="132" t="s">
        <v>5441</v>
      </c>
      <c r="E420" s="133">
        <v>5</v>
      </c>
      <c r="F420" s="133" t="s">
        <v>5049</v>
      </c>
      <c r="G420" s="132" t="s">
        <v>4823</v>
      </c>
      <c r="H420" s="132" t="s">
        <v>5182</v>
      </c>
      <c r="I420" s="134" t="s">
        <v>5620</v>
      </c>
      <c r="J420" s="131">
        <v>42821</v>
      </c>
      <c r="K420" s="135">
        <v>42824</v>
      </c>
      <c r="L420" s="136">
        <v>5</v>
      </c>
      <c r="M420" s="137">
        <v>550</v>
      </c>
      <c r="N420" s="138">
        <v>43006</v>
      </c>
      <c r="O420" s="139">
        <v>42846</v>
      </c>
      <c r="P420" s="131">
        <v>42866</v>
      </c>
      <c r="Q420" s="132">
        <v>5</v>
      </c>
      <c r="R420" s="131">
        <v>42849</v>
      </c>
      <c r="S420" s="131">
        <v>42852</v>
      </c>
      <c r="T420" s="59"/>
      <c r="U420" s="89"/>
      <c r="V420" s="62"/>
      <c r="W420" s="62"/>
      <c r="X420" s="62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 hidden="1" x14ac:dyDescent="0.2">
      <c r="A421" s="46">
        <v>389</v>
      </c>
      <c r="B421" s="131">
        <v>42824</v>
      </c>
      <c r="C421" s="132" t="s">
        <v>5621</v>
      </c>
      <c r="D421" s="132" t="s">
        <v>5441</v>
      </c>
      <c r="E421" s="133">
        <v>5</v>
      </c>
      <c r="F421" s="133" t="s">
        <v>5049</v>
      </c>
      <c r="G421" s="132" t="s">
        <v>4823</v>
      </c>
      <c r="H421" s="132" t="s">
        <v>5182</v>
      </c>
      <c r="I421" s="134" t="s">
        <v>5622</v>
      </c>
      <c r="J421" s="131">
        <v>42825</v>
      </c>
      <c r="K421" s="135">
        <v>42831</v>
      </c>
      <c r="L421" s="136">
        <v>5</v>
      </c>
      <c r="M421" s="137">
        <v>550</v>
      </c>
      <c r="N421" s="138">
        <v>43013</v>
      </c>
      <c r="O421" s="139">
        <v>42846</v>
      </c>
      <c r="P421" s="131">
        <v>42860</v>
      </c>
      <c r="Q421" s="132">
        <v>5</v>
      </c>
      <c r="R421" s="131">
        <v>42849</v>
      </c>
      <c r="S421" s="131">
        <v>42852</v>
      </c>
      <c r="T421" s="59"/>
      <c r="U421" s="89"/>
      <c r="V421" s="62"/>
      <c r="W421" s="62"/>
      <c r="X421" s="62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 ht="17.850000000000001" hidden="1" customHeight="1" x14ac:dyDescent="0.2">
      <c r="A422" s="284" t="s">
        <v>5623</v>
      </c>
      <c r="B422" s="285"/>
      <c r="C422" s="285"/>
      <c r="D422" s="285"/>
      <c r="E422" s="285"/>
      <c r="F422" s="285"/>
      <c r="G422" s="285"/>
      <c r="H422" s="285"/>
      <c r="I422" s="285"/>
      <c r="J422" s="285"/>
      <c r="K422" s="285"/>
      <c r="L422" s="285"/>
      <c r="M422" s="285"/>
      <c r="N422" s="285"/>
      <c r="O422" s="285"/>
      <c r="P422" s="285"/>
      <c r="Q422" s="285"/>
      <c r="R422" s="285"/>
      <c r="S422" s="285"/>
      <c r="T422" s="59"/>
      <c r="U422" s="89"/>
      <c r="V422" s="62"/>
      <c r="W422" s="62"/>
      <c r="X422" s="6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 hidden="1" x14ac:dyDescent="0.2">
      <c r="A423" s="46">
        <v>390</v>
      </c>
      <c r="B423" s="131">
        <v>42828</v>
      </c>
      <c r="C423" s="132" t="s">
        <v>5624</v>
      </c>
      <c r="D423" s="132" t="s">
        <v>5441</v>
      </c>
      <c r="E423" s="133">
        <v>5</v>
      </c>
      <c r="F423" s="133" t="s">
        <v>5049</v>
      </c>
      <c r="G423" s="132" t="s">
        <v>4823</v>
      </c>
      <c r="H423" s="132" t="s">
        <v>5182</v>
      </c>
      <c r="I423" s="134" t="s">
        <v>5625</v>
      </c>
      <c r="J423" s="131">
        <v>42831</v>
      </c>
      <c r="K423" s="135">
        <v>42835</v>
      </c>
      <c r="L423" s="136">
        <v>5</v>
      </c>
      <c r="M423" s="137">
        <v>550</v>
      </c>
      <c r="N423" s="138">
        <v>43017</v>
      </c>
      <c r="O423" s="139">
        <v>42851</v>
      </c>
      <c r="P423" s="131">
        <v>42886</v>
      </c>
      <c r="Q423" s="132">
        <v>5</v>
      </c>
      <c r="R423" s="131">
        <v>42851</v>
      </c>
      <c r="S423" s="131">
        <v>42858</v>
      </c>
      <c r="T423" s="59"/>
      <c r="U423" s="89"/>
      <c r="V423" s="62"/>
      <c r="W423" s="62"/>
      <c r="X423" s="62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 hidden="1" x14ac:dyDescent="0.2">
      <c r="A424" s="46">
        <v>391</v>
      </c>
      <c r="B424" s="131">
        <v>42835</v>
      </c>
      <c r="C424" s="132" t="s">
        <v>5329</v>
      </c>
      <c r="D424" s="132" t="s">
        <v>5626</v>
      </c>
      <c r="E424" s="133">
        <v>50</v>
      </c>
      <c r="F424" s="133" t="s">
        <v>5049</v>
      </c>
      <c r="G424" s="132" t="s">
        <v>4823</v>
      </c>
      <c r="H424" s="132" t="s">
        <v>5182</v>
      </c>
      <c r="I424" s="134" t="s">
        <v>5627</v>
      </c>
      <c r="J424" s="131">
        <v>42836</v>
      </c>
      <c r="K424" s="135">
        <v>42842</v>
      </c>
      <c r="L424" s="136">
        <v>50</v>
      </c>
      <c r="M424" s="137">
        <v>5723</v>
      </c>
      <c r="N424" s="138">
        <v>42964</v>
      </c>
      <c r="O424" s="139">
        <v>42919</v>
      </c>
      <c r="P424" s="131"/>
      <c r="Q424" s="132"/>
      <c r="R424" s="131"/>
      <c r="S424" s="131"/>
      <c r="T424" s="59"/>
      <c r="U424" s="89"/>
      <c r="V424" s="62"/>
      <c r="W424" s="62"/>
      <c r="X424" s="62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 hidden="1" x14ac:dyDescent="0.2">
      <c r="A425" s="46">
        <v>392</v>
      </c>
      <c r="B425" s="131">
        <v>42836</v>
      </c>
      <c r="C425" s="132" t="s">
        <v>5331</v>
      </c>
      <c r="D425" s="132" t="s">
        <v>5628</v>
      </c>
      <c r="E425" s="133">
        <v>15</v>
      </c>
      <c r="F425" s="133" t="s">
        <v>5049</v>
      </c>
      <c r="G425" s="132" t="s">
        <v>4823</v>
      </c>
      <c r="H425" s="132" t="s">
        <v>5182</v>
      </c>
      <c r="I425" s="134" t="s">
        <v>5629</v>
      </c>
      <c r="J425" s="131">
        <v>42838</v>
      </c>
      <c r="K425" s="135">
        <v>42842</v>
      </c>
      <c r="L425" s="136">
        <v>15</v>
      </c>
      <c r="M425" s="137">
        <v>550</v>
      </c>
      <c r="N425" s="138">
        <v>42964</v>
      </c>
      <c r="O425" s="139">
        <v>42853</v>
      </c>
      <c r="P425" s="131">
        <v>42893</v>
      </c>
      <c r="Q425" s="132">
        <v>15</v>
      </c>
      <c r="R425" s="131">
        <v>42879</v>
      </c>
      <c r="S425" s="131">
        <v>42886</v>
      </c>
      <c r="T425" s="59"/>
      <c r="U425" s="89"/>
      <c r="V425" s="62"/>
      <c r="W425" s="62"/>
      <c r="X425" s="62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 hidden="1" x14ac:dyDescent="0.2">
      <c r="A426" s="46">
        <v>393</v>
      </c>
      <c r="B426" s="131">
        <v>42843</v>
      </c>
      <c r="C426" s="132" t="s">
        <v>4874</v>
      </c>
      <c r="D426" s="132" t="s">
        <v>4921</v>
      </c>
      <c r="E426" s="133">
        <v>5</v>
      </c>
      <c r="F426" s="133" t="s">
        <v>5049</v>
      </c>
      <c r="G426" s="132" t="s">
        <v>4823</v>
      </c>
      <c r="H426" s="132" t="s">
        <v>5185</v>
      </c>
      <c r="I426" s="134" t="s">
        <v>5630</v>
      </c>
      <c r="J426" s="131">
        <v>42845</v>
      </c>
      <c r="K426" s="135">
        <v>42846</v>
      </c>
      <c r="L426" s="136">
        <v>5</v>
      </c>
      <c r="M426" s="137">
        <v>550</v>
      </c>
      <c r="N426" s="138">
        <v>42861</v>
      </c>
      <c r="O426" s="139">
        <v>42853</v>
      </c>
      <c r="P426" s="131">
        <v>42860</v>
      </c>
      <c r="Q426" s="132">
        <v>5</v>
      </c>
      <c r="R426" s="131">
        <v>42859</v>
      </c>
      <c r="S426" s="131">
        <v>42860</v>
      </c>
      <c r="T426" s="59"/>
      <c r="U426" s="89"/>
      <c r="V426" s="62"/>
      <c r="W426" s="62"/>
      <c r="X426" s="62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 hidden="1" x14ac:dyDescent="0.2">
      <c r="A427" s="46">
        <v>394</v>
      </c>
      <c r="B427" s="131">
        <v>42845</v>
      </c>
      <c r="C427" s="132" t="s">
        <v>5078</v>
      </c>
      <c r="D427" s="132" t="s">
        <v>5427</v>
      </c>
      <c r="E427" s="133">
        <v>7</v>
      </c>
      <c r="F427" s="133" t="s">
        <v>5049</v>
      </c>
      <c r="G427" s="132" t="s">
        <v>4823</v>
      </c>
      <c r="H427" s="132" t="s">
        <v>5185</v>
      </c>
      <c r="I427" s="134" t="s">
        <v>5631</v>
      </c>
      <c r="J427" s="131">
        <v>42849</v>
      </c>
      <c r="K427" s="135">
        <v>42851</v>
      </c>
      <c r="L427" s="136">
        <v>7</v>
      </c>
      <c r="M427" s="137">
        <v>550</v>
      </c>
      <c r="N427" s="138">
        <v>42973</v>
      </c>
      <c r="O427" s="139">
        <v>42886</v>
      </c>
      <c r="P427" s="131"/>
      <c r="Q427" s="132"/>
      <c r="R427" s="131"/>
      <c r="S427" s="131"/>
      <c r="T427" s="59"/>
      <c r="U427" s="89"/>
      <c r="V427" s="62"/>
      <c r="W427" s="62"/>
      <c r="X427" s="62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 hidden="1" x14ac:dyDescent="0.2">
      <c r="A428" s="46">
        <v>395</v>
      </c>
      <c r="B428" s="131">
        <v>42846</v>
      </c>
      <c r="C428" s="132" t="s">
        <v>4884</v>
      </c>
      <c r="D428" s="132" t="s">
        <v>4921</v>
      </c>
      <c r="E428" s="133">
        <v>8</v>
      </c>
      <c r="F428" s="133" t="s">
        <v>5049</v>
      </c>
      <c r="G428" s="132" t="s">
        <v>4823</v>
      </c>
      <c r="H428" s="132" t="s">
        <v>5185</v>
      </c>
      <c r="I428" s="134" t="s">
        <v>5632</v>
      </c>
      <c r="J428" s="131">
        <v>42849</v>
      </c>
      <c r="K428" s="135">
        <v>42850</v>
      </c>
      <c r="L428" s="136">
        <v>8</v>
      </c>
      <c r="M428" s="137">
        <v>550</v>
      </c>
      <c r="N428" s="138">
        <v>42865</v>
      </c>
      <c r="O428" s="139">
        <v>42853</v>
      </c>
      <c r="P428" s="131">
        <v>42859</v>
      </c>
      <c r="Q428" s="132">
        <v>8</v>
      </c>
      <c r="R428" s="131">
        <v>42853</v>
      </c>
      <c r="S428" s="131">
        <v>42857</v>
      </c>
      <c r="T428" s="59"/>
      <c r="U428" s="89"/>
      <c r="V428" s="62"/>
      <c r="W428" s="62"/>
      <c r="X428" s="62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 hidden="1" x14ac:dyDescent="0.2">
      <c r="A429" s="46">
        <v>396</v>
      </c>
      <c r="B429" s="131">
        <v>42846</v>
      </c>
      <c r="C429" s="132" t="s">
        <v>5334</v>
      </c>
      <c r="D429" s="132" t="s">
        <v>5064</v>
      </c>
      <c r="E429" s="133">
        <v>70</v>
      </c>
      <c r="F429" s="133" t="s">
        <v>5049</v>
      </c>
      <c r="G429" s="132" t="s">
        <v>4823</v>
      </c>
      <c r="H429" s="132" t="s">
        <v>5185</v>
      </c>
      <c r="I429" s="134" t="s">
        <v>5633</v>
      </c>
      <c r="J429" s="131">
        <v>42852</v>
      </c>
      <c r="K429" s="135">
        <v>42858</v>
      </c>
      <c r="L429" s="136">
        <v>70</v>
      </c>
      <c r="M429" s="137">
        <v>8920.7999999999993</v>
      </c>
      <c r="N429" s="138">
        <v>42980</v>
      </c>
      <c r="O429" s="139">
        <v>42870</v>
      </c>
      <c r="P429" s="131" t="s">
        <v>4823</v>
      </c>
      <c r="Q429" s="132">
        <v>70</v>
      </c>
      <c r="R429" s="131">
        <v>42872</v>
      </c>
      <c r="S429" s="131">
        <v>42880</v>
      </c>
      <c r="T429" s="59"/>
      <c r="U429" s="89"/>
      <c r="V429" s="62"/>
      <c r="W429" s="62"/>
      <c r="X429" s="62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 hidden="1" x14ac:dyDescent="0.2">
      <c r="A430" s="46">
        <v>397</v>
      </c>
      <c r="B430" s="131">
        <v>42851</v>
      </c>
      <c r="C430" s="132" t="s">
        <v>5634</v>
      </c>
      <c r="D430" s="132" t="s">
        <v>5208</v>
      </c>
      <c r="E430" s="133">
        <v>20</v>
      </c>
      <c r="F430" s="133" t="s">
        <v>5049</v>
      </c>
      <c r="G430" s="132" t="s">
        <v>4823</v>
      </c>
      <c r="H430" s="132" t="s">
        <v>5185</v>
      </c>
      <c r="I430" s="134" t="s">
        <v>5635</v>
      </c>
      <c r="J430" s="131">
        <v>42853</v>
      </c>
      <c r="K430" s="135">
        <v>42859</v>
      </c>
      <c r="L430" s="136">
        <v>20</v>
      </c>
      <c r="M430" s="137">
        <v>2548.8000000000002</v>
      </c>
      <c r="N430" s="138">
        <v>42981</v>
      </c>
      <c r="O430" s="139">
        <v>42885</v>
      </c>
      <c r="P430" s="131">
        <v>42916</v>
      </c>
      <c r="Q430" s="132">
        <v>20</v>
      </c>
      <c r="R430" s="131">
        <v>42895</v>
      </c>
      <c r="S430" s="131">
        <v>42907</v>
      </c>
      <c r="T430" s="59"/>
      <c r="U430" s="89"/>
      <c r="V430" s="62"/>
      <c r="W430" s="62"/>
      <c r="X430" s="62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 ht="24.6" hidden="1" customHeight="1" x14ac:dyDescent="0.2">
      <c r="A431" s="284" t="s">
        <v>5636</v>
      </c>
      <c r="B431" s="285"/>
      <c r="C431" s="285"/>
      <c r="D431" s="285"/>
      <c r="E431" s="285"/>
      <c r="F431" s="285"/>
      <c r="G431" s="285"/>
      <c r="H431" s="285"/>
      <c r="I431" s="285"/>
      <c r="J431" s="285"/>
      <c r="K431" s="285"/>
      <c r="L431" s="285"/>
      <c r="M431" s="285"/>
      <c r="N431" s="285"/>
      <c r="O431" s="285"/>
      <c r="P431" s="285"/>
      <c r="Q431" s="285"/>
      <c r="R431" s="285"/>
      <c r="S431" s="285"/>
      <c r="T431" s="59"/>
      <c r="U431" s="89"/>
      <c r="V431" s="62"/>
      <c r="W431" s="62"/>
      <c r="X431" s="62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 hidden="1" x14ac:dyDescent="0.2">
      <c r="A432" s="46">
        <f>1+A430</f>
        <v>398</v>
      </c>
      <c r="B432" s="131">
        <v>42858</v>
      </c>
      <c r="C432" s="132" t="s">
        <v>4890</v>
      </c>
      <c r="D432" s="132" t="s">
        <v>4921</v>
      </c>
      <c r="E432" s="133">
        <v>5</v>
      </c>
      <c r="F432" s="133" t="s">
        <v>5049</v>
      </c>
      <c r="G432" s="132" t="s">
        <v>4823</v>
      </c>
      <c r="H432" s="132" t="s">
        <v>5185</v>
      </c>
      <c r="I432" s="134" t="s">
        <v>5637</v>
      </c>
      <c r="J432" s="131">
        <v>42858</v>
      </c>
      <c r="K432" s="135">
        <v>42860</v>
      </c>
      <c r="L432" s="136">
        <v>5</v>
      </c>
      <c r="M432" s="137">
        <v>637.20000000000005</v>
      </c>
      <c r="N432" s="138">
        <v>42875</v>
      </c>
      <c r="O432" s="139">
        <v>42867</v>
      </c>
      <c r="P432" s="131">
        <v>42879</v>
      </c>
      <c r="Q432" s="132">
        <v>5</v>
      </c>
      <c r="R432" s="131">
        <v>42872</v>
      </c>
      <c r="S432" s="131">
        <v>42873</v>
      </c>
      <c r="T432" s="59"/>
      <c r="U432" s="89"/>
      <c r="V432" s="62"/>
      <c r="W432" s="62"/>
      <c r="X432" s="6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 hidden="1" x14ac:dyDescent="0.2">
      <c r="A433" s="46">
        <f t="shared" ref="A433:A449" si="38">1+A432</f>
        <v>399</v>
      </c>
      <c r="B433" s="131">
        <v>42858</v>
      </c>
      <c r="C433" s="132" t="s">
        <v>5343</v>
      </c>
      <c r="D433" s="132" t="s">
        <v>5062</v>
      </c>
      <c r="E433" s="141">
        <v>0.30000000000000004</v>
      </c>
      <c r="F433" s="133" t="s">
        <v>5049</v>
      </c>
      <c r="G433" s="132" t="s">
        <v>4823</v>
      </c>
      <c r="H433" s="132" t="s">
        <v>5185</v>
      </c>
      <c r="I433" s="134" t="s">
        <v>5638</v>
      </c>
      <c r="J433" s="131">
        <v>42867</v>
      </c>
      <c r="K433" s="135">
        <v>42899</v>
      </c>
      <c r="L433" s="142">
        <v>0.30000000000000004</v>
      </c>
      <c r="M433" s="137">
        <v>38.229999999999997</v>
      </c>
      <c r="N433" s="138">
        <v>43021</v>
      </c>
      <c r="O433" s="139">
        <v>42912</v>
      </c>
      <c r="P433" s="131">
        <v>43453</v>
      </c>
      <c r="Q433" s="132">
        <v>0.3</v>
      </c>
      <c r="R433" s="131">
        <v>43453</v>
      </c>
      <c r="S433" s="131">
        <v>43461</v>
      </c>
      <c r="T433" s="59"/>
      <c r="U433" s="89"/>
      <c r="V433" s="62"/>
      <c r="W433" s="62"/>
      <c r="X433" s="62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 hidden="1" x14ac:dyDescent="0.2">
      <c r="A434" s="46">
        <f t="shared" si="38"/>
        <v>400</v>
      </c>
      <c r="B434" s="131">
        <v>42858</v>
      </c>
      <c r="C434" s="132" t="s">
        <v>4893</v>
      </c>
      <c r="D434" s="132" t="s">
        <v>4860</v>
      </c>
      <c r="E434" s="141">
        <v>0.30000000000000004</v>
      </c>
      <c r="F434" s="133" t="s">
        <v>5049</v>
      </c>
      <c r="G434" s="132" t="s">
        <v>4823</v>
      </c>
      <c r="H434" s="132" t="s">
        <v>5185</v>
      </c>
      <c r="I434" s="134" t="s">
        <v>5639</v>
      </c>
      <c r="J434" s="131">
        <v>42867</v>
      </c>
      <c r="K434" s="135">
        <v>42899</v>
      </c>
      <c r="L434" s="142">
        <v>0.30000000000000004</v>
      </c>
      <c r="M434" s="137">
        <v>38.229999999999997</v>
      </c>
      <c r="N434" s="138">
        <v>43021</v>
      </c>
      <c r="O434" s="139">
        <v>42912</v>
      </c>
      <c r="P434" s="131">
        <v>43453</v>
      </c>
      <c r="Q434" s="132">
        <v>0.3</v>
      </c>
      <c r="R434" s="131">
        <v>43453</v>
      </c>
      <c r="S434" s="131">
        <v>43461</v>
      </c>
      <c r="T434" s="59"/>
      <c r="U434" s="89"/>
      <c r="V434" s="62"/>
      <c r="W434" s="62"/>
      <c r="X434" s="62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 hidden="1" x14ac:dyDescent="0.2">
      <c r="A435" s="46">
        <f t="shared" si="38"/>
        <v>401</v>
      </c>
      <c r="B435" s="131">
        <v>42858</v>
      </c>
      <c r="C435" s="132" t="s">
        <v>4896</v>
      </c>
      <c r="D435" s="132" t="s">
        <v>4928</v>
      </c>
      <c r="E435" s="141">
        <v>0.30000000000000004</v>
      </c>
      <c r="F435" s="133" t="s">
        <v>5049</v>
      </c>
      <c r="G435" s="132" t="s">
        <v>4823</v>
      </c>
      <c r="H435" s="132" t="s">
        <v>5185</v>
      </c>
      <c r="I435" s="134" t="s">
        <v>5640</v>
      </c>
      <c r="J435" s="131">
        <v>42867</v>
      </c>
      <c r="K435" s="135">
        <v>42899</v>
      </c>
      <c r="L435" s="142">
        <v>0.30000000000000004</v>
      </c>
      <c r="M435" s="137">
        <v>38.229999999999997</v>
      </c>
      <c r="N435" s="138">
        <v>43021</v>
      </c>
      <c r="O435" s="139">
        <v>42912</v>
      </c>
      <c r="P435" s="131">
        <v>43433</v>
      </c>
      <c r="Q435" s="132">
        <v>0.3</v>
      </c>
      <c r="R435" s="131">
        <v>43433</v>
      </c>
      <c r="S435" s="131">
        <v>43453</v>
      </c>
      <c r="T435" s="59"/>
      <c r="U435" s="89"/>
      <c r="V435" s="62"/>
      <c r="W435" s="62"/>
      <c r="X435" s="62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 hidden="1" x14ac:dyDescent="0.2">
      <c r="A436" s="46">
        <f t="shared" si="38"/>
        <v>402</v>
      </c>
      <c r="B436" s="131">
        <v>42858</v>
      </c>
      <c r="C436" s="132" t="s">
        <v>5641</v>
      </c>
      <c r="D436" s="132" t="s">
        <v>5642</v>
      </c>
      <c r="E436" s="141">
        <v>0.30000000000000004</v>
      </c>
      <c r="F436" s="133" t="s">
        <v>5049</v>
      </c>
      <c r="G436" s="132" t="s">
        <v>4823</v>
      </c>
      <c r="H436" s="132" t="s">
        <v>5185</v>
      </c>
      <c r="I436" s="134" t="s">
        <v>5643</v>
      </c>
      <c r="J436" s="131">
        <v>42867</v>
      </c>
      <c r="K436" s="135">
        <v>42899</v>
      </c>
      <c r="L436" s="142">
        <v>0.30000000000000004</v>
      </c>
      <c r="M436" s="137">
        <v>38.229999999999997</v>
      </c>
      <c r="N436" s="138">
        <v>43021</v>
      </c>
      <c r="O436" s="139">
        <v>42912</v>
      </c>
      <c r="P436" s="131">
        <v>43433</v>
      </c>
      <c r="Q436" s="132">
        <v>0.3</v>
      </c>
      <c r="R436" s="131">
        <v>43433</v>
      </c>
      <c r="S436" s="131">
        <v>43453</v>
      </c>
      <c r="T436" s="59"/>
      <c r="U436" s="89"/>
      <c r="V436" s="62"/>
      <c r="W436" s="62"/>
      <c r="X436" s="62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 ht="25.5" hidden="1" x14ac:dyDescent="0.2">
      <c r="A437" s="46">
        <f t="shared" si="38"/>
        <v>403</v>
      </c>
      <c r="B437" s="131">
        <v>42860</v>
      </c>
      <c r="C437" s="132" t="s">
        <v>4900</v>
      </c>
      <c r="D437" s="132" t="s">
        <v>5644</v>
      </c>
      <c r="E437" s="133">
        <v>15</v>
      </c>
      <c r="F437" s="133" t="s">
        <v>4823</v>
      </c>
      <c r="G437" s="143">
        <v>42933</v>
      </c>
      <c r="H437" s="132" t="s">
        <v>5185</v>
      </c>
      <c r="I437" s="134" t="s">
        <v>5645</v>
      </c>
      <c r="J437" s="131">
        <v>42860</v>
      </c>
      <c r="K437" s="135" t="s">
        <v>4823</v>
      </c>
      <c r="L437" s="144" t="s">
        <v>4823</v>
      </c>
      <c r="M437" s="144" t="s">
        <v>4823</v>
      </c>
      <c r="N437" s="144" t="s">
        <v>4823</v>
      </c>
      <c r="O437" s="135" t="s">
        <v>4823</v>
      </c>
      <c r="P437" s="144" t="s">
        <v>4823</v>
      </c>
      <c r="Q437" s="144" t="s">
        <v>4823</v>
      </c>
      <c r="R437" s="144" t="s">
        <v>4823</v>
      </c>
      <c r="S437" s="144" t="s">
        <v>4823</v>
      </c>
      <c r="T437" s="112" t="s">
        <v>5646</v>
      </c>
      <c r="U437" s="89"/>
      <c r="V437" s="62"/>
      <c r="W437" s="62"/>
      <c r="X437" s="62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idden="1" x14ac:dyDescent="0.2">
      <c r="A438" s="46">
        <f t="shared" si="38"/>
        <v>404</v>
      </c>
      <c r="B438" s="131">
        <v>42865</v>
      </c>
      <c r="C438" s="132" t="s">
        <v>4902</v>
      </c>
      <c r="D438" s="132" t="s">
        <v>4888</v>
      </c>
      <c r="E438" s="133">
        <v>60</v>
      </c>
      <c r="F438" s="133" t="s">
        <v>5049</v>
      </c>
      <c r="G438" s="132" t="s">
        <v>4823</v>
      </c>
      <c r="H438" s="132" t="s">
        <v>5185</v>
      </c>
      <c r="I438" s="134" t="s">
        <v>5647</v>
      </c>
      <c r="J438" s="131">
        <v>42866</v>
      </c>
      <c r="K438" s="135">
        <v>42871</v>
      </c>
      <c r="L438" s="136">
        <v>60</v>
      </c>
      <c r="M438" s="137">
        <v>7646.4</v>
      </c>
      <c r="N438" s="138">
        <v>42993</v>
      </c>
      <c r="O438" s="139">
        <v>42886</v>
      </c>
      <c r="P438" s="131">
        <v>43060</v>
      </c>
      <c r="Q438" s="132">
        <v>60</v>
      </c>
      <c r="R438" s="131">
        <v>43060</v>
      </c>
      <c r="S438" s="131"/>
      <c r="T438" s="59"/>
      <c r="U438" s="89"/>
      <c r="V438" s="62"/>
      <c r="W438" s="62"/>
      <c r="X438" s="62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 hidden="1" x14ac:dyDescent="0.2">
      <c r="A439" s="46">
        <f t="shared" si="38"/>
        <v>405</v>
      </c>
      <c r="B439" s="131">
        <v>42872</v>
      </c>
      <c r="C439" s="132" t="s">
        <v>4916</v>
      </c>
      <c r="D439" s="132" t="s">
        <v>5441</v>
      </c>
      <c r="E439" s="133">
        <v>5</v>
      </c>
      <c r="F439" s="133" t="s">
        <v>5049</v>
      </c>
      <c r="G439" s="132" t="s">
        <v>4823</v>
      </c>
      <c r="H439" s="132" t="s">
        <v>5182</v>
      </c>
      <c r="I439" s="134" t="s">
        <v>5648</v>
      </c>
      <c r="J439" s="131">
        <v>42877</v>
      </c>
      <c r="K439" s="135">
        <v>42880</v>
      </c>
      <c r="L439" s="136">
        <v>5</v>
      </c>
      <c r="M439" s="137">
        <v>550</v>
      </c>
      <c r="N439" s="138">
        <v>43062</v>
      </c>
      <c r="O439" s="139">
        <v>42899</v>
      </c>
      <c r="P439" s="131">
        <v>42951</v>
      </c>
      <c r="Q439" s="132">
        <v>5</v>
      </c>
      <c r="R439" s="131">
        <v>42940</v>
      </c>
      <c r="S439" s="131">
        <v>42944</v>
      </c>
      <c r="T439" s="59"/>
      <c r="U439" s="89"/>
      <c r="V439" s="62"/>
      <c r="W439" s="62"/>
      <c r="X439" s="62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 ht="25.5" hidden="1" x14ac:dyDescent="0.2">
      <c r="A440" s="46">
        <f t="shared" si="38"/>
        <v>406</v>
      </c>
      <c r="B440" s="131">
        <v>42874</v>
      </c>
      <c r="C440" s="132" t="s">
        <v>4927</v>
      </c>
      <c r="D440" s="132" t="s">
        <v>4866</v>
      </c>
      <c r="E440" s="133">
        <v>15</v>
      </c>
      <c r="F440" s="133" t="s">
        <v>4823</v>
      </c>
      <c r="G440" s="143">
        <v>42947</v>
      </c>
      <c r="H440" s="132" t="s">
        <v>5185</v>
      </c>
      <c r="I440" s="134" t="s">
        <v>5649</v>
      </c>
      <c r="J440" s="131">
        <v>42879</v>
      </c>
      <c r="K440" s="135" t="s">
        <v>4823</v>
      </c>
      <c r="L440" s="144" t="s">
        <v>4823</v>
      </c>
      <c r="M440" s="144" t="s">
        <v>4823</v>
      </c>
      <c r="N440" s="144" t="s">
        <v>4823</v>
      </c>
      <c r="O440" s="135" t="s">
        <v>4823</v>
      </c>
      <c r="P440" s="144" t="s">
        <v>4823</v>
      </c>
      <c r="Q440" s="144" t="s">
        <v>4823</v>
      </c>
      <c r="R440" s="144" t="s">
        <v>4823</v>
      </c>
      <c r="S440" s="144" t="s">
        <v>4823</v>
      </c>
      <c r="T440" s="112" t="s">
        <v>5646</v>
      </c>
      <c r="U440" s="89"/>
      <c r="V440" s="62"/>
      <c r="W440" s="62"/>
      <c r="X440" s="62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 hidden="1" x14ac:dyDescent="0.2">
      <c r="A441" s="46">
        <f t="shared" si="38"/>
        <v>407</v>
      </c>
      <c r="B441" s="131">
        <v>42871</v>
      </c>
      <c r="C441" s="132" t="s">
        <v>4912</v>
      </c>
      <c r="D441" s="132" t="s">
        <v>5650</v>
      </c>
      <c r="E441" s="133">
        <v>5</v>
      </c>
      <c r="F441" s="133" t="s">
        <v>5049</v>
      </c>
      <c r="G441" s="132" t="s">
        <v>4823</v>
      </c>
      <c r="H441" s="132" t="s">
        <v>5182</v>
      </c>
      <c r="I441" s="134" t="s">
        <v>5651</v>
      </c>
      <c r="J441" s="131">
        <v>42881</v>
      </c>
      <c r="K441" s="135">
        <v>42887</v>
      </c>
      <c r="L441" s="136">
        <v>5</v>
      </c>
      <c r="M441" s="137">
        <v>550</v>
      </c>
      <c r="N441" s="138">
        <v>43069</v>
      </c>
      <c r="O441" s="139">
        <v>43040</v>
      </c>
      <c r="P441" s="131">
        <v>43077</v>
      </c>
      <c r="Q441" s="132">
        <v>5</v>
      </c>
      <c r="R441" s="131">
        <v>43061</v>
      </c>
      <c r="S441" s="131">
        <v>43068</v>
      </c>
      <c r="T441" s="59"/>
      <c r="U441" s="89"/>
      <c r="V441" s="62"/>
      <c r="W441" s="62"/>
      <c r="X441" s="62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 hidden="1" x14ac:dyDescent="0.2">
      <c r="A442" s="46">
        <f t="shared" si="38"/>
        <v>408</v>
      </c>
      <c r="B442" s="131">
        <v>42872</v>
      </c>
      <c r="C442" s="132" t="s">
        <v>4923</v>
      </c>
      <c r="D442" s="132" t="s">
        <v>4910</v>
      </c>
      <c r="E442" s="133">
        <v>5</v>
      </c>
      <c r="F442" s="133" t="s">
        <v>5049</v>
      </c>
      <c r="G442" s="132" t="s">
        <v>4823</v>
      </c>
      <c r="H442" s="132" t="s">
        <v>5182</v>
      </c>
      <c r="I442" s="134" t="s">
        <v>5652</v>
      </c>
      <c r="J442" s="131">
        <v>42881</v>
      </c>
      <c r="K442" s="135">
        <v>42887</v>
      </c>
      <c r="L442" s="136">
        <v>5</v>
      </c>
      <c r="M442" s="137">
        <v>637.20000000000005</v>
      </c>
      <c r="N442" s="138">
        <v>43069</v>
      </c>
      <c r="O442" s="139">
        <v>43010</v>
      </c>
      <c r="P442" s="131">
        <v>43035</v>
      </c>
      <c r="Q442" s="132">
        <v>5</v>
      </c>
      <c r="R442" s="131">
        <v>43014</v>
      </c>
      <c r="S442" s="131">
        <v>43027</v>
      </c>
      <c r="T442" s="59"/>
      <c r="U442" s="89"/>
      <c r="V442" s="62"/>
      <c r="W442" s="62"/>
      <c r="X442" s="6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 ht="38.25" hidden="1" x14ac:dyDescent="0.2">
      <c r="A443" s="46">
        <f t="shared" si="38"/>
        <v>409</v>
      </c>
      <c r="B443" s="131">
        <v>42872</v>
      </c>
      <c r="C443" s="132" t="s">
        <v>4920</v>
      </c>
      <c r="D443" s="132" t="s">
        <v>5653</v>
      </c>
      <c r="E443" s="133">
        <v>5</v>
      </c>
      <c r="F443" s="133" t="s">
        <v>5049</v>
      </c>
      <c r="G443" s="132" t="s">
        <v>4823</v>
      </c>
      <c r="H443" s="132" t="s">
        <v>5182</v>
      </c>
      <c r="I443" s="134" t="s">
        <v>5654</v>
      </c>
      <c r="J443" s="131">
        <v>42881</v>
      </c>
      <c r="K443" s="135">
        <v>42887</v>
      </c>
      <c r="L443" s="136">
        <v>5</v>
      </c>
      <c r="M443" s="137">
        <v>550</v>
      </c>
      <c r="N443" s="138">
        <v>43069</v>
      </c>
      <c r="O443" s="139" t="s">
        <v>4823</v>
      </c>
      <c r="P443" s="56" t="s">
        <v>4823</v>
      </c>
      <c r="Q443" s="64" t="s">
        <v>4823</v>
      </c>
      <c r="R443" s="56" t="s">
        <v>4823</v>
      </c>
      <c r="S443" s="56" t="s">
        <v>4823</v>
      </c>
      <c r="T443" s="112" t="s">
        <v>5655</v>
      </c>
      <c r="U443" s="89"/>
      <c r="V443" s="62"/>
      <c r="W443" s="62"/>
      <c r="X443" s="62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 hidden="1" x14ac:dyDescent="0.2">
      <c r="A444" s="46">
        <f t="shared" si="38"/>
        <v>410</v>
      </c>
      <c r="B444" s="131">
        <v>42881</v>
      </c>
      <c r="C444" s="132" t="s">
        <v>4937</v>
      </c>
      <c r="D444" s="132" t="s">
        <v>5441</v>
      </c>
      <c r="E444" s="133">
        <v>5</v>
      </c>
      <c r="F444" s="133" t="s">
        <v>5049</v>
      </c>
      <c r="G444" s="132" t="s">
        <v>4823</v>
      </c>
      <c r="H444" s="132" t="s">
        <v>5182</v>
      </c>
      <c r="I444" s="134" t="s">
        <v>5656</v>
      </c>
      <c r="J444" s="131">
        <v>42885</v>
      </c>
      <c r="K444" s="135">
        <v>42887</v>
      </c>
      <c r="L444" s="136">
        <v>5</v>
      </c>
      <c r="M444" s="137">
        <v>550</v>
      </c>
      <c r="N444" s="138">
        <v>43069</v>
      </c>
      <c r="O444" s="139">
        <v>42900</v>
      </c>
      <c r="P444" s="131">
        <v>43000</v>
      </c>
      <c r="Q444" s="132">
        <v>5</v>
      </c>
      <c r="R444" s="131">
        <v>42983</v>
      </c>
      <c r="S444" s="131">
        <v>42991</v>
      </c>
      <c r="T444" s="59"/>
      <c r="U444" s="89"/>
      <c r="V444" s="62"/>
      <c r="W444" s="62"/>
      <c r="X444" s="62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 hidden="1" x14ac:dyDescent="0.2">
      <c r="A445" s="46">
        <f t="shared" si="38"/>
        <v>411</v>
      </c>
      <c r="B445" s="131">
        <v>42878</v>
      </c>
      <c r="C445" s="132" t="s">
        <v>4930</v>
      </c>
      <c r="D445" s="132" t="s">
        <v>5419</v>
      </c>
      <c r="E445" s="133">
        <v>10</v>
      </c>
      <c r="F445" s="133" t="s">
        <v>5049</v>
      </c>
      <c r="G445" s="132" t="s">
        <v>4823</v>
      </c>
      <c r="H445" s="132" t="s">
        <v>5185</v>
      </c>
      <c r="I445" s="134" t="s">
        <v>5657</v>
      </c>
      <c r="J445" s="131">
        <v>42885</v>
      </c>
      <c r="K445" s="135">
        <v>42887</v>
      </c>
      <c r="L445" s="136">
        <v>10</v>
      </c>
      <c r="M445" s="137">
        <v>550</v>
      </c>
      <c r="N445" s="138">
        <v>43009</v>
      </c>
      <c r="O445" s="139">
        <v>42901</v>
      </c>
      <c r="P445" s="131">
        <v>42965</v>
      </c>
      <c r="Q445" s="132">
        <v>10</v>
      </c>
      <c r="R445" s="131">
        <v>42949</v>
      </c>
      <c r="S445" s="131">
        <v>42949</v>
      </c>
      <c r="T445" s="59"/>
      <c r="U445" s="89"/>
      <c r="V445" s="62"/>
      <c r="W445" s="62"/>
      <c r="X445" s="62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 ht="38.25" hidden="1" x14ac:dyDescent="0.2">
      <c r="A446" s="46">
        <f t="shared" si="38"/>
        <v>412</v>
      </c>
      <c r="B446" s="131">
        <v>42881</v>
      </c>
      <c r="C446" s="132" t="s">
        <v>4934</v>
      </c>
      <c r="D446" s="132" t="s">
        <v>4894</v>
      </c>
      <c r="E446" s="133">
        <v>5</v>
      </c>
      <c r="F446" s="133" t="s">
        <v>5049</v>
      </c>
      <c r="G446" s="132" t="s">
        <v>4823</v>
      </c>
      <c r="H446" s="132" t="s">
        <v>5185</v>
      </c>
      <c r="I446" s="134" t="s">
        <v>5658</v>
      </c>
      <c r="J446" s="131">
        <v>42885</v>
      </c>
      <c r="K446" s="135">
        <v>42891</v>
      </c>
      <c r="L446" s="136">
        <v>5</v>
      </c>
      <c r="M446" s="137">
        <v>637.20000000000005</v>
      </c>
      <c r="N446" s="138">
        <v>42906</v>
      </c>
      <c r="O446" s="139" t="s">
        <v>4823</v>
      </c>
      <c r="P446" s="56" t="s">
        <v>4823</v>
      </c>
      <c r="Q446" s="64" t="s">
        <v>4823</v>
      </c>
      <c r="R446" s="56" t="s">
        <v>4823</v>
      </c>
      <c r="S446" s="56" t="s">
        <v>4823</v>
      </c>
      <c r="T446" s="112" t="s">
        <v>5655</v>
      </c>
      <c r="U446" s="89"/>
      <c r="V446" s="62"/>
      <c r="W446" s="62"/>
      <c r="X446" s="62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hidden="1" x14ac:dyDescent="0.2">
      <c r="A447" s="46">
        <f t="shared" si="38"/>
        <v>413</v>
      </c>
      <c r="B447" s="131">
        <v>42884</v>
      </c>
      <c r="C447" s="132" t="s">
        <v>4942</v>
      </c>
      <c r="D447" s="132" t="s">
        <v>4910</v>
      </c>
      <c r="E447" s="133">
        <v>5</v>
      </c>
      <c r="F447" s="133" t="s">
        <v>5049</v>
      </c>
      <c r="G447" s="132" t="s">
        <v>4823</v>
      </c>
      <c r="H447" s="132" t="s">
        <v>5182</v>
      </c>
      <c r="I447" s="134" t="s">
        <v>5659</v>
      </c>
      <c r="J447" s="131">
        <v>42886</v>
      </c>
      <c r="K447" s="135">
        <v>42888</v>
      </c>
      <c r="L447" s="136">
        <v>5</v>
      </c>
      <c r="M447" s="137">
        <v>550</v>
      </c>
      <c r="N447" s="138">
        <v>43070</v>
      </c>
      <c r="O447" s="139">
        <v>43010</v>
      </c>
      <c r="P447" s="131">
        <v>43035</v>
      </c>
      <c r="Q447" s="132">
        <v>5</v>
      </c>
      <c r="R447" s="131">
        <v>43014</v>
      </c>
      <c r="S447" s="131">
        <v>43026</v>
      </c>
      <c r="T447" s="59"/>
      <c r="U447" s="89"/>
      <c r="V447" s="62"/>
      <c r="W447" s="62"/>
      <c r="X447" s="62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 hidden="1" x14ac:dyDescent="0.2">
      <c r="A448" s="46">
        <f t="shared" si="38"/>
        <v>414</v>
      </c>
      <c r="B448" s="131">
        <v>42884</v>
      </c>
      <c r="C448" s="132" t="s">
        <v>5660</v>
      </c>
      <c r="D448" s="132" t="s">
        <v>4910</v>
      </c>
      <c r="E448" s="133">
        <v>5</v>
      </c>
      <c r="F448" s="133" t="s">
        <v>5049</v>
      </c>
      <c r="G448" s="132" t="s">
        <v>4823</v>
      </c>
      <c r="H448" s="132" t="s">
        <v>5182</v>
      </c>
      <c r="I448" s="134" t="s">
        <v>5661</v>
      </c>
      <c r="J448" s="131">
        <v>42886</v>
      </c>
      <c r="K448" s="135">
        <v>42891</v>
      </c>
      <c r="L448" s="136">
        <v>5</v>
      </c>
      <c r="M448" s="137">
        <v>550</v>
      </c>
      <c r="N448" s="138">
        <v>43073</v>
      </c>
      <c r="O448" s="139">
        <v>43010</v>
      </c>
      <c r="P448" s="131">
        <v>43160</v>
      </c>
      <c r="Q448" s="132">
        <v>5</v>
      </c>
      <c r="R448" s="131">
        <v>43038</v>
      </c>
      <c r="S448" s="131">
        <v>43048</v>
      </c>
      <c r="T448" s="59"/>
      <c r="U448" s="89"/>
      <c r="V448" s="62"/>
      <c r="W448" s="62"/>
      <c r="X448" s="62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 hidden="1" x14ac:dyDescent="0.2">
      <c r="A449" s="46">
        <f t="shared" si="38"/>
        <v>415</v>
      </c>
      <c r="B449" s="131">
        <v>42884</v>
      </c>
      <c r="C449" s="132" t="s">
        <v>5662</v>
      </c>
      <c r="D449" s="132" t="s">
        <v>4882</v>
      </c>
      <c r="E449" s="133">
        <v>8</v>
      </c>
      <c r="F449" s="133" t="s">
        <v>5049</v>
      </c>
      <c r="G449" s="132" t="s">
        <v>4823</v>
      </c>
      <c r="H449" s="132" t="s">
        <v>5182</v>
      </c>
      <c r="I449" s="134" t="s">
        <v>5663</v>
      </c>
      <c r="J449" s="131">
        <v>42893</v>
      </c>
      <c r="K449" s="135">
        <v>42902</v>
      </c>
      <c r="L449" s="136">
        <v>8</v>
      </c>
      <c r="M449" s="137">
        <v>550</v>
      </c>
      <c r="N449" s="138">
        <v>43024</v>
      </c>
      <c r="O449" s="139">
        <v>42914</v>
      </c>
      <c r="P449" s="131">
        <v>42970</v>
      </c>
      <c r="Q449" s="132">
        <v>8</v>
      </c>
      <c r="R449" s="131">
        <v>42948</v>
      </c>
      <c r="S449" s="131">
        <v>42965</v>
      </c>
      <c r="T449" s="59"/>
      <c r="U449" s="89"/>
      <c r="V449" s="62"/>
      <c r="W449" s="62"/>
      <c r="X449" s="62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 hidden="1" x14ac:dyDescent="0.2">
      <c r="A450" s="46">
        <v>416</v>
      </c>
      <c r="B450" s="131">
        <v>42884</v>
      </c>
      <c r="C450" s="132" t="s">
        <v>5360</v>
      </c>
      <c r="D450" s="132" t="s">
        <v>4842</v>
      </c>
      <c r="E450" s="133">
        <v>5</v>
      </c>
      <c r="F450" s="133" t="s">
        <v>5049</v>
      </c>
      <c r="G450" s="132" t="s">
        <v>4823</v>
      </c>
      <c r="H450" s="132" t="s">
        <v>5182</v>
      </c>
      <c r="I450" s="134" t="s">
        <v>5664</v>
      </c>
      <c r="J450" s="131">
        <v>42893</v>
      </c>
      <c r="K450" s="135">
        <v>42906</v>
      </c>
      <c r="L450" s="136">
        <v>5</v>
      </c>
      <c r="M450" s="137">
        <v>550</v>
      </c>
      <c r="N450" s="138">
        <v>43028</v>
      </c>
      <c r="O450" s="139">
        <v>42916</v>
      </c>
      <c r="P450" s="131">
        <v>42951</v>
      </c>
      <c r="Q450" s="132">
        <v>5</v>
      </c>
      <c r="R450" s="131">
        <v>42942</v>
      </c>
      <c r="S450" s="131">
        <v>42949</v>
      </c>
      <c r="T450" s="59"/>
      <c r="U450" s="89"/>
      <c r="V450" s="62"/>
      <c r="W450" s="62"/>
      <c r="X450" s="62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 ht="19.350000000000001" hidden="1" customHeight="1" x14ac:dyDescent="0.2">
      <c r="A451" s="284" t="s">
        <v>5665</v>
      </c>
      <c r="B451" s="285"/>
      <c r="C451" s="285"/>
      <c r="D451" s="285"/>
      <c r="E451" s="285"/>
      <c r="F451" s="285"/>
      <c r="G451" s="285"/>
      <c r="H451" s="285"/>
      <c r="I451" s="285"/>
      <c r="J451" s="285"/>
      <c r="K451" s="285"/>
      <c r="L451" s="285"/>
      <c r="M451" s="285"/>
      <c r="N451" s="285"/>
      <c r="O451" s="285"/>
      <c r="P451" s="285"/>
      <c r="Q451" s="285"/>
      <c r="R451" s="285"/>
      <c r="S451" s="285"/>
      <c r="T451" s="59"/>
      <c r="U451" s="89"/>
      <c r="V451" s="62"/>
      <c r="W451" s="62"/>
      <c r="X451" s="62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ht="25.5" hidden="1" x14ac:dyDescent="0.2">
      <c r="A452" s="46">
        <v>417</v>
      </c>
      <c r="B452" s="131">
        <v>42887</v>
      </c>
      <c r="C452" s="132" t="s">
        <v>5097</v>
      </c>
      <c r="D452" s="132" t="s">
        <v>5653</v>
      </c>
      <c r="E452" s="133">
        <v>5</v>
      </c>
      <c r="F452" s="133" t="s">
        <v>5049</v>
      </c>
      <c r="G452" s="132" t="s">
        <v>4823</v>
      </c>
      <c r="H452" s="132" t="s">
        <v>5182</v>
      </c>
      <c r="I452" s="134" t="s">
        <v>5666</v>
      </c>
      <c r="J452" s="131">
        <v>42893</v>
      </c>
      <c r="K452" s="135">
        <v>42901</v>
      </c>
      <c r="L452" s="136">
        <v>5</v>
      </c>
      <c r="M452" s="137">
        <v>550</v>
      </c>
      <c r="N452" s="138">
        <v>43083</v>
      </c>
      <c r="O452" s="135" t="s">
        <v>4823</v>
      </c>
      <c r="P452" s="144" t="s">
        <v>4823</v>
      </c>
      <c r="Q452" s="144" t="s">
        <v>4823</v>
      </c>
      <c r="R452" s="144" t="s">
        <v>4823</v>
      </c>
      <c r="S452" s="144" t="s">
        <v>4823</v>
      </c>
      <c r="T452" s="145" t="s">
        <v>5667</v>
      </c>
      <c r="U452" s="89"/>
      <c r="V452" s="62"/>
      <c r="W452" s="62"/>
      <c r="X452" s="6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 hidden="1" x14ac:dyDescent="0.2">
      <c r="A453" s="46">
        <v>418</v>
      </c>
      <c r="B453" s="131">
        <v>42888</v>
      </c>
      <c r="C453" s="132" t="s">
        <v>5668</v>
      </c>
      <c r="D453" s="132" t="s">
        <v>4882</v>
      </c>
      <c r="E453" s="133">
        <v>8</v>
      </c>
      <c r="F453" s="133" t="s">
        <v>5049</v>
      </c>
      <c r="G453" s="132" t="s">
        <v>4823</v>
      </c>
      <c r="H453" s="132" t="s">
        <v>5182</v>
      </c>
      <c r="I453" s="134" t="s">
        <v>5669</v>
      </c>
      <c r="J453" s="131">
        <v>42893</v>
      </c>
      <c r="K453" s="135">
        <v>42899</v>
      </c>
      <c r="L453" s="136">
        <v>8</v>
      </c>
      <c r="M453" s="137">
        <v>550</v>
      </c>
      <c r="N453" s="138">
        <v>43021</v>
      </c>
      <c r="O453" s="139">
        <v>42912</v>
      </c>
      <c r="P453" s="131">
        <v>42986</v>
      </c>
      <c r="Q453" s="132">
        <v>8</v>
      </c>
      <c r="R453" s="131">
        <v>42957</v>
      </c>
      <c r="S453" s="131">
        <v>42971</v>
      </c>
      <c r="T453" s="59"/>
      <c r="U453" s="89"/>
      <c r="V453" s="62"/>
      <c r="W453" s="62"/>
      <c r="X453" s="62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 hidden="1" x14ac:dyDescent="0.2">
      <c r="A454" s="46">
        <v>419</v>
      </c>
      <c r="B454" s="131">
        <v>42887</v>
      </c>
      <c r="C454" s="132" t="s">
        <v>5099</v>
      </c>
      <c r="D454" s="132" t="s">
        <v>5628</v>
      </c>
      <c r="E454" s="133">
        <v>5</v>
      </c>
      <c r="F454" s="133" t="s">
        <v>5049</v>
      </c>
      <c r="G454" s="132" t="s">
        <v>4823</v>
      </c>
      <c r="H454" s="132" t="s">
        <v>5182</v>
      </c>
      <c r="I454" s="134" t="s">
        <v>5670</v>
      </c>
      <c r="J454" s="131">
        <v>42895</v>
      </c>
      <c r="K454" s="135">
        <v>42900</v>
      </c>
      <c r="L454" s="136">
        <v>3</v>
      </c>
      <c r="M454" s="137">
        <v>550</v>
      </c>
      <c r="N454" s="138">
        <v>43022</v>
      </c>
      <c r="O454" s="139">
        <v>42912</v>
      </c>
      <c r="P454" s="131">
        <v>43025</v>
      </c>
      <c r="Q454" s="132">
        <v>5</v>
      </c>
      <c r="R454" s="131">
        <v>42993</v>
      </c>
      <c r="S454" s="131">
        <v>43000</v>
      </c>
      <c r="T454" s="59"/>
      <c r="U454" s="89"/>
      <c r="V454" s="62"/>
      <c r="W454" s="62"/>
      <c r="X454" s="62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 hidden="1" x14ac:dyDescent="0.2">
      <c r="A455" s="46">
        <v>420</v>
      </c>
      <c r="B455" s="131">
        <v>42892</v>
      </c>
      <c r="C455" s="132" t="s">
        <v>5107</v>
      </c>
      <c r="D455" s="132" t="s">
        <v>4903</v>
      </c>
      <c r="E455" s="133">
        <v>5</v>
      </c>
      <c r="F455" s="133" t="s">
        <v>5049</v>
      </c>
      <c r="G455" s="132" t="s">
        <v>4823</v>
      </c>
      <c r="H455" s="132" t="s">
        <v>5182</v>
      </c>
      <c r="I455" s="134" t="s">
        <v>5671</v>
      </c>
      <c r="J455" s="131">
        <v>42895</v>
      </c>
      <c r="K455" s="135">
        <v>42902</v>
      </c>
      <c r="L455" s="136">
        <v>5</v>
      </c>
      <c r="M455" s="137">
        <v>550</v>
      </c>
      <c r="N455" s="138">
        <v>43024</v>
      </c>
      <c r="O455" s="139">
        <v>42913</v>
      </c>
      <c r="P455" s="131">
        <v>42963</v>
      </c>
      <c r="Q455" s="132">
        <v>5</v>
      </c>
      <c r="R455" s="131">
        <v>42949</v>
      </c>
      <c r="S455" s="131">
        <v>42956</v>
      </c>
      <c r="T455" s="59"/>
      <c r="U455" s="89"/>
      <c r="V455" s="62"/>
      <c r="W455" s="62"/>
      <c r="X455" s="62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 hidden="1" x14ac:dyDescent="0.2">
      <c r="A456" s="46">
        <v>421</v>
      </c>
      <c r="B456" s="131">
        <v>42888</v>
      </c>
      <c r="C456" s="132" t="s">
        <v>5103</v>
      </c>
      <c r="D456" s="132" t="s">
        <v>4958</v>
      </c>
      <c r="E456" s="133">
        <v>10</v>
      </c>
      <c r="F456" s="133" t="s">
        <v>5049</v>
      </c>
      <c r="G456" s="132" t="s">
        <v>4823</v>
      </c>
      <c r="H456" s="132" t="s">
        <v>5182</v>
      </c>
      <c r="I456" s="134" t="s">
        <v>5672</v>
      </c>
      <c r="J456" s="131">
        <v>42902</v>
      </c>
      <c r="K456" s="135">
        <v>42902</v>
      </c>
      <c r="L456" s="136">
        <v>10</v>
      </c>
      <c r="M456" s="137">
        <v>550</v>
      </c>
      <c r="N456" s="138">
        <v>43024</v>
      </c>
      <c r="O456" s="139">
        <v>42913</v>
      </c>
      <c r="P456" s="131">
        <v>43032</v>
      </c>
      <c r="Q456" s="132">
        <v>10</v>
      </c>
      <c r="R456" s="131">
        <v>43012</v>
      </c>
      <c r="S456" s="131">
        <v>43025</v>
      </c>
      <c r="T456" s="59"/>
      <c r="U456" s="89"/>
      <c r="V456" s="62"/>
      <c r="W456" s="62"/>
      <c r="X456" s="62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 hidden="1" x14ac:dyDescent="0.2">
      <c r="A457" s="46">
        <v>422</v>
      </c>
      <c r="B457" s="131">
        <v>42893</v>
      </c>
      <c r="C457" s="132" t="s">
        <v>5109</v>
      </c>
      <c r="D457" s="132" t="s">
        <v>5441</v>
      </c>
      <c r="E457" s="133">
        <v>5</v>
      </c>
      <c r="F457" s="133" t="s">
        <v>5049</v>
      </c>
      <c r="G457" s="132" t="s">
        <v>4823</v>
      </c>
      <c r="H457" s="132" t="s">
        <v>5182</v>
      </c>
      <c r="I457" s="134" t="s">
        <v>5673</v>
      </c>
      <c r="J457" s="131">
        <v>42902</v>
      </c>
      <c r="K457" s="135">
        <v>42907</v>
      </c>
      <c r="L457" s="136">
        <v>5</v>
      </c>
      <c r="M457" s="137">
        <v>550</v>
      </c>
      <c r="N457" s="138">
        <v>43089</v>
      </c>
      <c r="O457" s="139">
        <v>42916</v>
      </c>
      <c r="P457" s="131">
        <v>42986</v>
      </c>
      <c r="Q457" s="132">
        <v>5</v>
      </c>
      <c r="R457" s="131">
        <v>42958</v>
      </c>
      <c r="S457" s="131">
        <v>42979</v>
      </c>
      <c r="T457" s="59"/>
      <c r="U457" s="89"/>
      <c r="V457" s="62"/>
      <c r="W457" s="62"/>
      <c r="X457" s="62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 hidden="1" x14ac:dyDescent="0.2">
      <c r="A458" s="46">
        <v>423</v>
      </c>
      <c r="B458" s="131">
        <v>42899</v>
      </c>
      <c r="C458" s="132" t="s">
        <v>5674</v>
      </c>
      <c r="D458" s="132" t="s">
        <v>4910</v>
      </c>
      <c r="E458" s="133">
        <v>5</v>
      </c>
      <c r="F458" s="133" t="s">
        <v>5049</v>
      </c>
      <c r="G458" s="132" t="s">
        <v>4823</v>
      </c>
      <c r="H458" s="132" t="s">
        <v>5182</v>
      </c>
      <c r="I458" s="134" t="s">
        <v>5675</v>
      </c>
      <c r="J458" s="131">
        <v>42912</v>
      </c>
      <c r="K458" s="135">
        <v>42913</v>
      </c>
      <c r="L458" s="136">
        <v>5</v>
      </c>
      <c r="M458" s="137">
        <v>550</v>
      </c>
      <c r="N458" s="138">
        <v>43095</v>
      </c>
      <c r="O458" s="139">
        <v>43010</v>
      </c>
      <c r="P458" s="131">
        <v>43031</v>
      </c>
      <c r="Q458" s="132">
        <v>5</v>
      </c>
      <c r="R458" s="131">
        <v>43014</v>
      </c>
      <c r="S458" s="131">
        <v>43026</v>
      </c>
      <c r="T458" s="59"/>
      <c r="U458" s="89"/>
      <c r="V458" s="62"/>
      <c r="W458" s="62"/>
      <c r="X458" s="62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 s="12" customFormat="1" hidden="1" x14ac:dyDescent="0.2">
      <c r="A459" s="95">
        <v>424</v>
      </c>
      <c r="B459" s="139">
        <v>42900</v>
      </c>
      <c r="C459" s="134" t="s">
        <v>5676</v>
      </c>
      <c r="D459" s="134" t="s">
        <v>5441</v>
      </c>
      <c r="E459" s="146">
        <v>5</v>
      </c>
      <c r="F459" s="146" t="s">
        <v>5049</v>
      </c>
      <c r="G459" s="134" t="s">
        <v>4823</v>
      </c>
      <c r="H459" s="134" t="s">
        <v>5182</v>
      </c>
      <c r="I459" s="134" t="s">
        <v>5677</v>
      </c>
      <c r="J459" s="139">
        <v>42912</v>
      </c>
      <c r="K459" s="135">
        <v>42913</v>
      </c>
      <c r="L459" s="147">
        <v>5</v>
      </c>
      <c r="M459" s="148">
        <v>550</v>
      </c>
      <c r="N459" s="149">
        <v>43460</v>
      </c>
      <c r="O459" s="139">
        <v>42947</v>
      </c>
      <c r="P459" s="139">
        <v>43250</v>
      </c>
      <c r="Q459" s="134">
        <v>5</v>
      </c>
      <c r="R459" s="139">
        <v>43236</v>
      </c>
      <c r="S459" s="139">
        <v>43243</v>
      </c>
      <c r="T459" s="116"/>
      <c r="U459" s="105"/>
      <c r="V459" s="29"/>
      <c r="W459" s="29"/>
      <c r="X459" s="29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</row>
    <row r="460" spans="1:256" hidden="1" x14ac:dyDescent="0.2">
      <c r="A460" s="46">
        <v>425</v>
      </c>
      <c r="B460" s="131">
        <v>42900</v>
      </c>
      <c r="C460" s="132" t="s">
        <v>4949</v>
      </c>
      <c r="D460" s="132" t="s">
        <v>5678</v>
      </c>
      <c r="E460" s="141">
        <v>19.5</v>
      </c>
      <c r="F460" s="133" t="s">
        <v>5049</v>
      </c>
      <c r="G460" s="132" t="s">
        <v>4823</v>
      </c>
      <c r="H460" s="132" t="s">
        <v>5185</v>
      </c>
      <c r="I460" s="134" t="s">
        <v>5679</v>
      </c>
      <c r="J460" s="131">
        <v>42912</v>
      </c>
      <c r="K460" s="135">
        <v>42915</v>
      </c>
      <c r="L460" s="142">
        <v>19.5</v>
      </c>
      <c r="M460" s="137">
        <v>2485.08</v>
      </c>
      <c r="N460" s="138">
        <v>43037</v>
      </c>
      <c r="O460" s="139">
        <v>42934</v>
      </c>
      <c r="P460" s="131">
        <v>43039</v>
      </c>
      <c r="Q460" s="132">
        <v>25</v>
      </c>
      <c r="R460" s="131">
        <v>43033</v>
      </c>
      <c r="S460" s="131">
        <v>43039</v>
      </c>
      <c r="T460" s="59"/>
      <c r="U460" s="89"/>
      <c r="V460" s="62"/>
      <c r="W460" s="62"/>
      <c r="X460" s="62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</row>
    <row r="461" spans="1:256" hidden="1" x14ac:dyDescent="0.2">
      <c r="A461" s="46">
        <v>426</v>
      </c>
      <c r="B461" s="131">
        <v>42902</v>
      </c>
      <c r="C461" s="132" t="s">
        <v>4953</v>
      </c>
      <c r="D461" s="132" t="s">
        <v>4945</v>
      </c>
      <c r="E461" s="133">
        <v>20</v>
      </c>
      <c r="F461" s="133" t="s">
        <v>5049</v>
      </c>
      <c r="G461" s="132" t="s">
        <v>4823</v>
      </c>
      <c r="H461" s="132" t="s">
        <v>5185</v>
      </c>
      <c r="I461" s="134" t="s">
        <v>5680</v>
      </c>
      <c r="J461" s="131">
        <v>42912</v>
      </c>
      <c r="K461" s="135">
        <v>42916</v>
      </c>
      <c r="L461" s="136">
        <v>20</v>
      </c>
      <c r="M461" s="137">
        <v>2548.8000000000002</v>
      </c>
      <c r="N461" s="138">
        <v>43038</v>
      </c>
      <c r="O461" s="139">
        <v>42922</v>
      </c>
      <c r="P461" s="131">
        <v>43402</v>
      </c>
      <c r="Q461" s="132">
        <v>20</v>
      </c>
      <c r="R461" s="131">
        <v>43321</v>
      </c>
      <c r="S461" s="131">
        <v>43329</v>
      </c>
      <c r="T461" s="59"/>
      <c r="U461" s="89"/>
      <c r="V461" s="62"/>
      <c r="W461" s="62"/>
      <c r="X461" s="62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 hidden="1" x14ac:dyDescent="0.2">
      <c r="A462" s="46">
        <v>427</v>
      </c>
      <c r="B462" s="131">
        <v>42902</v>
      </c>
      <c r="C462" s="132" t="s">
        <v>5112</v>
      </c>
      <c r="D462" s="132" t="s">
        <v>4945</v>
      </c>
      <c r="E462" s="133">
        <v>20</v>
      </c>
      <c r="F462" s="133" t="s">
        <v>5049</v>
      </c>
      <c r="G462" s="132" t="s">
        <v>4823</v>
      </c>
      <c r="H462" s="132" t="s">
        <v>5185</v>
      </c>
      <c r="I462" s="134" t="s">
        <v>5681</v>
      </c>
      <c r="J462" s="131">
        <v>42912</v>
      </c>
      <c r="K462" s="135">
        <v>42916</v>
      </c>
      <c r="L462" s="136">
        <v>20</v>
      </c>
      <c r="M462" s="137">
        <v>2548.8000000000002</v>
      </c>
      <c r="N462" s="138">
        <v>43038</v>
      </c>
      <c r="O462" s="139">
        <v>42922</v>
      </c>
      <c r="P462" s="131">
        <v>43111</v>
      </c>
      <c r="Q462" s="132">
        <v>20</v>
      </c>
      <c r="R462" s="131">
        <v>43060</v>
      </c>
      <c r="S462" s="131">
        <v>43073</v>
      </c>
      <c r="T462" s="59"/>
      <c r="U462" s="89"/>
      <c r="V462" s="62"/>
      <c r="W462" s="62"/>
      <c r="X462" s="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 hidden="1" x14ac:dyDescent="0.2">
      <c r="A463" s="46">
        <v>428</v>
      </c>
      <c r="B463" s="131">
        <v>42902</v>
      </c>
      <c r="C463" s="132" t="s">
        <v>4951</v>
      </c>
      <c r="D463" s="132" t="s">
        <v>4910</v>
      </c>
      <c r="E463" s="133">
        <v>5</v>
      </c>
      <c r="F463" s="133" t="s">
        <v>5049</v>
      </c>
      <c r="G463" s="132" t="s">
        <v>4823</v>
      </c>
      <c r="H463" s="132" t="s">
        <v>5182</v>
      </c>
      <c r="I463" s="134" t="s">
        <v>5682</v>
      </c>
      <c r="J463" s="131">
        <v>42912</v>
      </c>
      <c r="K463" s="135">
        <v>42916</v>
      </c>
      <c r="L463" s="136">
        <v>5</v>
      </c>
      <c r="M463" s="137">
        <v>550</v>
      </c>
      <c r="N463" s="138">
        <v>43098</v>
      </c>
      <c r="O463" s="139">
        <v>43010</v>
      </c>
      <c r="P463" s="131">
        <v>43042</v>
      </c>
      <c r="Q463" s="132">
        <v>5</v>
      </c>
      <c r="R463" s="131">
        <v>43025</v>
      </c>
      <c r="S463" s="131">
        <v>43033</v>
      </c>
      <c r="T463" s="59"/>
      <c r="U463" s="89"/>
      <c r="V463" s="62"/>
      <c r="W463" s="62"/>
      <c r="X463" s="62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 hidden="1" x14ac:dyDescent="0.2">
      <c r="A464" s="46">
        <v>429</v>
      </c>
      <c r="B464" s="131">
        <v>42901</v>
      </c>
      <c r="C464" s="132" t="s">
        <v>5368</v>
      </c>
      <c r="D464" s="132" t="s">
        <v>4910</v>
      </c>
      <c r="E464" s="133">
        <v>5</v>
      </c>
      <c r="F464" s="133" t="s">
        <v>5049</v>
      </c>
      <c r="G464" s="132" t="s">
        <v>4823</v>
      </c>
      <c r="H464" s="132" t="s">
        <v>5182</v>
      </c>
      <c r="I464" s="134" t="s">
        <v>5683</v>
      </c>
      <c r="J464" s="131">
        <v>42912</v>
      </c>
      <c r="K464" s="135">
        <v>42916</v>
      </c>
      <c r="L464" s="136">
        <v>5</v>
      </c>
      <c r="M464" s="137">
        <v>550</v>
      </c>
      <c r="N464" s="138">
        <v>43098</v>
      </c>
      <c r="O464" s="139">
        <v>43010</v>
      </c>
      <c r="P464" s="131">
        <v>43031</v>
      </c>
      <c r="Q464" s="132">
        <v>5</v>
      </c>
      <c r="R464" s="131">
        <v>43014</v>
      </c>
      <c r="S464" s="131">
        <v>43025</v>
      </c>
      <c r="T464" s="59"/>
      <c r="U464" s="89"/>
      <c r="V464" s="62"/>
      <c r="W464" s="62"/>
      <c r="X464" s="62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 hidden="1" x14ac:dyDescent="0.2">
      <c r="A465" s="46">
        <v>430</v>
      </c>
      <c r="B465" s="131">
        <v>42907</v>
      </c>
      <c r="C465" s="132" t="s">
        <v>5684</v>
      </c>
      <c r="D465" s="132" t="s">
        <v>4842</v>
      </c>
      <c r="E465" s="133">
        <v>10</v>
      </c>
      <c r="F465" s="133" t="s">
        <v>5049</v>
      </c>
      <c r="G465" s="132" t="s">
        <v>4823</v>
      </c>
      <c r="H465" s="132" t="s">
        <v>5182</v>
      </c>
      <c r="I465" s="134" t="s">
        <v>5685</v>
      </c>
      <c r="J465" s="131">
        <v>42916</v>
      </c>
      <c r="K465" s="135">
        <v>42921</v>
      </c>
      <c r="L465" s="136">
        <v>10</v>
      </c>
      <c r="M465" s="137">
        <v>550</v>
      </c>
      <c r="N465" s="138">
        <v>43043</v>
      </c>
      <c r="O465" s="139">
        <v>42936</v>
      </c>
      <c r="P465" s="131">
        <v>42998</v>
      </c>
      <c r="Q465" s="132">
        <v>10</v>
      </c>
      <c r="R465" s="131">
        <v>42982</v>
      </c>
      <c r="S465" s="131">
        <v>42985</v>
      </c>
      <c r="T465" s="59"/>
      <c r="U465" s="89"/>
      <c r="V465" s="62"/>
      <c r="W465" s="62"/>
      <c r="X465" s="62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 hidden="1" x14ac:dyDescent="0.2">
      <c r="A466" s="46">
        <v>431</v>
      </c>
      <c r="B466" s="131">
        <v>42909</v>
      </c>
      <c r="C466" s="132" t="s">
        <v>5686</v>
      </c>
      <c r="D466" s="132" t="s">
        <v>5687</v>
      </c>
      <c r="E466" s="133">
        <v>15</v>
      </c>
      <c r="F466" s="133" t="s">
        <v>5049</v>
      </c>
      <c r="G466" s="132" t="s">
        <v>4823</v>
      </c>
      <c r="H466" s="132" t="s">
        <v>5185</v>
      </c>
      <c r="I466" s="134" t="s">
        <v>5688</v>
      </c>
      <c r="J466" s="131">
        <v>42916</v>
      </c>
      <c r="K466" s="135">
        <v>42919</v>
      </c>
      <c r="L466" s="136">
        <v>15</v>
      </c>
      <c r="M466" s="137">
        <v>550</v>
      </c>
      <c r="N466" s="138">
        <v>42934</v>
      </c>
      <c r="O466" s="139">
        <v>42921</v>
      </c>
      <c r="P466" s="131">
        <v>42936</v>
      </c>
      <c r="Q466" s="132">
        <v>15</v>
      </c>
      <c r="R466" s="144">
        <v>42936</v>
      </c>
      <c r="S466" s="144">
        <v>42936</v>
      </c>
      <c r="T466" s="59"/>
      <c r="U466" s="89"/>
      <c r="V466" s="62"/>
      <c r="W466" s="62"/>
      <c r="X466" s="62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 hidden="1" x14ac:dyDescent="0.2">
      <c r="A467" s="46">
        <v>432</v>
      </c>
      <c r="B467" s="131">
        <v>42909</v>
      </c>
      <c r="C467" s="132" t="s">
        <v>5689</v>
      </c>
      <c r="D467" s="132" t="s">
        <v>5537</v>
      </c>
      <c r="E467" s="133">
        <v>10</v>
      </c>
      <c r="F467" s="133" t="s">
        <v>5049</v>
      </c>
      <c r="G467" s="132" t="s">
        <v>4823</v>
      </c>
      <c r="H467" s="132" t="s">
        <v>5185</v>
      </c>
      <c r="I467" s="134" t="s">
        <v>5690</v>
      </c>
      <c r="J467" s="131">
        <v>42916</v>
      </c>
      <c r="K467" s="135">
        <v>42922</v>
      </c>
      <c r="L467" s="136">
        <v>10</v>
      </c>
      <c r="M467" s="137">
        <v>550</v>
      </c>
      <c r="N467" s="138">
        <v>43044</v>
      </c>
      <c r="O467" s="139">
        <v>42929</v>
      </c>
      <c r="P467" s="131"/>
      <c r="Q467" s="132"/>
      <c r="R467" s="131"/>
      <c r="S467" s="131"/>
      <c r="T467" s="59"/>
      <c r="U467" s="89"/>
      <c r="V467" s="62"/>
      <c r="W467" s="62"/>
      <c r="X467" s="62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 hidden="1" x14ac:dyDescent="0.2">
      <c r="A468" s="46">
        <v>433</v>
      </c>
      <c r="B468" s="131">
        <v>42912</v>
      </c>
      <c r="C468" s="132" t="s">
        <v>4960</v>
      </c>
      <c r="D468" s="132" t="s">
        <v>4910</v>
      </c>
      <c r="E468" s="133">
        <v>5</v>
      </c>
      <c r="F468" s="133" t="s">
        <v>5049</v>
      </c>
      <c r="G468" s="132" t="s">
        <v>4823</v>
      </c>
      <c r="H468" s="132" t="s">
        <v>5182</v>
      </c>
      <c r="I468" s="134" t="s">
        <v>5691</v>
      </c>
      <c r="J468" s="131">
        <v>42916</v>
      </c>
      <c r="K468" s="135">
        <v>42922</v>
      </c>
      <c r="L468" s="136">
        <v>5</v>
      </c>
      <c r="M468" s="137">
        <v>550</v>
      </c>
      <c r="N468" s="138">
        <v>43104</v>
      </c>
      <c r="O468" s="139">
        <v>43010</v>
      </c>
      <c r="P468" s="131">
        <v>43077</v>
      </c>
      <c r="Q468" s="132">
        <v>5</v>
      </c>
      <c r="R468" s="131">
        <v>43056</v>
      </c>
      <c r="S468" s="131">
        <v>43068</v>
      </c>
      <c r="T468" s="59"/>
      <c r="U468" s="89"/>
      <c r="V468" s="62"/>
      <c r="W468" s="62"/>
      <c r="X468" s="62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 hidden="1" x14ac:dyDescent="0.2">
      <c r="A469" s="46">
        <v>434</v>
      </c>
      <c r="B469" s="131">
        <v>42914</v>
      </c>
      <c r="C469" s="132" t="s">
        <v>5692</v>
      </c>
      <c r="D469" s="132" t="s">
        <v>4842</v>
      </c>
      <c r="E469" s="133">
        <v>5</v>
      </c>
      <c r="F469" s="133" t="s">
        <v>5049</v>
      </c>
      <c r="G469" s="132" t="s">
        <v>4823</v>
      </c>
      <c r="H469" s="132" t="s">
        <v>5182</v>
      </c>
      <c r="I469" s="134" t="s">
        <v>5693</v>
      </c>
      <c r="J469" s="131">
        <v>42916</v>
      </c>
      <c r="K469" s="135">
        <v>42922</v>
      </c>
      <c r="L469" s="136">
        <v>5</v>
      </c>
      <c r="M469" s="137">
        <v>550</v>
      </c>
      <c r="N469" s="138">
        <v>43044</v>
      </c>
      <c r="O469" s="139">
        <v>42936</v>
      </c>
      <c r="P469" s="131">
        <v>42963</v>
      </c>
      <c r="Q469" s="132">
        <v>5</v>
      </c>
      <c r="R469" s="131">
        <v>42951</v>
      </c>
      <c r="S469" s="131">
        <v>42958</v>
      </c>
      <c r="T469" s="59"/>
      <c r="U469" s="89"/>
      <c r="V469" s="62"/>
      <c r="W469" s="62"/>
      <c r="X469" s="62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 ht="19.350000000000001" hidden="1" customHeight="1" x14ac:dyDescent="0.2">
      <c r="A470" s="284" t="s">
        <v>5694</v>
      </c>
      <c r="B470" s="285"/>
      <c r="C470" s="285"/>
      <c r="D470" s="285"/>
      <c r="E470" s="285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285"/>
      <c r="R470" s="285"/>
      <c r="S470" s="285"/>
      <c r="T470" s="59"/>
      <c r="U470" s="89"/>
      <c r="V470" s="62"/>
      <c r="W470" s="62"/>
      <c r="X470" s="62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idden="1" x14ac:dyDescent="0.2">
      <c r="A471" s="46">
        <v>435</v>
      </c>
      <c r="B471" s="131">
        <v>42919</v>
      </c>
      <c r="C471" s="132" t="s">
        <v>4963</v>
      </c>
      <c r="D471" s="132" t="s">
        <v>4842</v>
      </c>
      <c r="E471" s="133">
        <v>5</v>
      </c>
      <c r="F471" s="133" t="s">
        <v>5049</v>
      </c>
      <c r="G471" s="132" t="s">
        <v>4823</v>
      </c>
      <c r="H471" s="132" t="s">
        <v>5182</v>
      </c>
      <c r="I471" s="134" t="s">
        <v>5695</v>
      </c>
      <c r="J471" s="131">
        <v>42923</v>
      </c>
      <c r="K471" s="135">
        <v>42927</v>
      </c>
      <c r="L471" s="136">
        <v>5</v>
      </c>
      <c r="M471" s="137">
        <v>550</v>
      </c>
      <c r="N471" s="138">
        <v>43049</v>
      </c>
      <c r="O471" s="139">
        <v>42936</v>
      </c>
      <c r="P471" s="131">
        <v>42951</v>
      </c>
      <c r="Q471" s="132">
        <v>5</v>
      </c>
      <c r="R471" s="131">
        <v>42940</v>
      </c>
      <c r="S471" s="131">
        <v>42947</v>
      </c>
      <c r="T471" s="59"/>
      <c r="U471" s="89"/>
      <c r="V471" s="62"/>
      <c r="W471" s="62"/>
      <c r="X471" s="62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 hidden="1" x14ac:dyDescent="0.2">
      <c r="A472" s="46">
        <f t="shared" ref="A472:A487" si="39">1+A471</f>
        <v>436</v>
      </c>
      <c r="B472" s="131">
        <v>42919</v>
      </c>
      <c r="C472" s="132" t="s">
        <v>5696</v>
      </c>
      <c r="D472" s="132" t="s">
        <v>4827</v>
      </c>
      <c r="E472" s="133">
        <v>10</v>
      </c>
      <c r="F472" s="133" t="s">
        <v>5049</v>
      </c>
      <c r="G472" s="132" t="s">
        <v>4823</v>
      </c>
      <c r="H472" s="132" t="s">
        <v>5182</v>
      </c>
      <c r="I472" s="134" t="s">
        <v>5697</v>
      </c>
      <c r="J472" s="131">
        <v>42923</v>
      </c>
      <c r="K472" s="135">
        <v>42928</v>
      </c>
      <c r="L472" s="136">
        <v>10</v>
      </c>
      <c r="M472" s="137">
        <v>1274.4000000000001</v>
      </c>
      <c r="N472" s="138">
        <v>43050</v>
      </c>
      <c r="O472" s="139">
        <v>42937</v>
      </c>
      <c r="P472" s="131">
        <v>42940</v>
      </c>
      <c r="Q472" s="132">
        <v>10</v>
      </c>
      <c r="R472" s="131">
        <v>42940</v>
      </c>
      <c r="S472" s="131">
        <v>43019</v>
      </c>
      <c r="T472" s="59"/>
      <c r="U472" s="89"/>
      <c r="V472" s="62"/>
      <c r="W472" s="62"/>
      <c r="X472" s="6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 hidden="1" x14ac:dyDescent="0.2">
      <c r="A473" s="46">
        <f t="shared" si="39"/>
        <v>437</v>
      </c>
      <c r="B473" s="131">
        <v>42919</v>
      </c>
      <c r="C473" s="132" t="s">
        <v>5116</v>
      </c>
      <c r="D473" s="132" t="s">
        <v>4842</v>
      </c>
      <c r="E473" s="133">
        <v>5</v>
      </c>
      <c r="F473" s="133" t="s">
        <v>5049</v>
      </c>
      <c r="G473" s="132" t="s">
        <v>4823</v>
      </c>
      <c r="H473" s="132" t="s">
        <v>5182</v>
      </c>
      <c r="I473" s="134" t="s">
        <v>5698</v>
      </c>
      <c r="J473" s="131">
        <v>42923</v>
      </c>
      <c r="K473" s="135">
        <v>42927</v>
      </c>
      <c r="L473" s="136">
        <v>5</v>
      </c>
      <c r="M473" s="137">
        <v>550</v>
      </c>
      <c r="N473" s="138">
        <v>43049</v>
      </c>
      <c r="O473" s="139">
        <v>42936</v>
      </c>
      <c r="P473" s="131">
        <v>42951</v>
      </c>
      <c r="Q473" s="132">
        <v>5</v>
      </c>
      <c r="R473" s="131">
        <v>42940</v>
      </c>
      <c r="S473" s="131">
        <v>42947</v>
      </c>
      <c r="T473" s="59"/>
      <c r="U473" s="89"/>
      <c r="V473" s="62"/>
      <c r="W473" s="62"/>
      <c r="X473" s="62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 hidden="1" x14ac:dyDescent="0.2">
      <c r="A474" s="46">
        <f t="shared" si="39"/>
        <v>438</v>
      </c>
      <c r="B474" s="131">
        <v>42920</v>
      </c>
      <c r="C474" s="132" t="s">
        <v>4965</v>
      </c>
      <c r="D474" s="132" t="s">
        <v>5104</v>
      </c>
      <c r="E474" s="133">
        <v>15</v>
      </c>
      <c r="F474" s="133" t="s">
        <v>5049</v>
      </c>
      <c r="G474" s="132" t="s">
        <v>4823</v>
      </c>
      <c r="H474" s="132" t="s">
        <v>5182</v>
      </c>
      <c r="I474" s="134" t="s">
        <v>5699</v>
      </c>
      <c r="J474" s="131">
        <v>42923</v>
      </c>
      <c r="K474" s="135">
        <v>42929</v>
      </c>
      <c r="L474" s="136">
        <v>15</v>
      </c>
      <c r="M474" s="137">
        <v>550</v>
      </c>
      <c r="N474" s="138">
        <v>43051</v>
      </c>
      <c r="O474" s="139">
        <v>42962</v>
      </c>
      <c r="P474" s="131">
        <v>42998</v>
      </c>
      <c r="Q474" s="132">
        <v>15</v>
      </c>
      <c r="R474" s="131">
        <v>42969</v>
      </c>
      <c r="S474" s="131">
        <v>42991</v>
      </c>
      <c r="T474" s="59"/>
      <c r="U474" s="89"/>
      <c r="V474" s="62"/>
      <c r="W474" s="62"/>
      <c r="X474" s="62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 ht="28.9" hidden="1" customHeight="1" x14ac:dyDescent="0.2">
      <c r="A475" s="46">
        <f t="shared" si="39"/>
        <v>439</v>
      </c>
      <c r="B475" s="131">
        <v>42921</v>
      </c>
      <c r="C475" s="132" t="s">
        <v>4973</v>
      </c>
      <c r="D475" s="48" t="s">
        <v>5700</v>
      </c>
      <c r="E475" s="141">
        <v>0.5</v>
      </c>
      <c r="F475" s="133" t="s">
        <v>5049</v>
      </c>
      <c r="G475" s="132" t="s">
        <v>4823</v>
      </c>
      <c r="H475" s="132" t="s">
        <v>5185</v>
      </c>
      <c r="I475" s="134" t="s">
        <v>5701</v>
      </c>
      <c r="J475" s="131">
        <v>42923</v>
      </c>
      <c r="K475" s="135">
        <v>42928</v>
      </c>
      <c r="L475" s="142">
        <v>0.5</v>
      </c>
      <c r="M475" s="137">
        <v>550</v>
      </c>
      <c r="N475" s="138">
        <v>43050</v>
      </c>
      <c r="O475" s="139">
        <v>42949</v>
      </c>
      <c r="P475" s="131">
        <v>42998</v>
      </c>
      <c r="Q475" s="132">
        <v>0.5</v>
      </c>
      <c r="R475" s="131">
        <v>42950</v>
      </c>
      <c r="S475" s="131">
        <v>42998</v>
      </c>
      <c r="T475" s="59"/>
      <c r="U475" s="89"/>
      <c r="V475" s="62"/>
      <c r="W475" s="62"/>
      <c r="X475" s="62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 hidden="1" x14ac:dyDescent="0.2">
      <c r="A476" s="46">
        <f t="shared" si="39"/>
        <v>440</v>
      </c>
      <c r="B476" s="131">
        <v>42922</v>
      </c>
      <c r="C476" s="132" t="s">
        <v>4977</v>
      </c>
      <c r="D476" s="132" t="s">
        <v>4842</v>
      </c>
      <c r="E476" s="133">
        <v>5</v>
      </c>
      <c r="F476" s="133" t="s">
        <v>5049</v>
      </c>
      <c r="G476" s="132" t="s">
        <v>4823</v>
      </c>
      <c r="H476" s="132" t="s">
        <v>5182</v>
      </c>
      <c r="I476" s="134" t="s">
        <v>5702</v>
      </c>
      <c r="J476" s="131">
        <v>42928</v>
      </c>
      <c r="K476" s="135">
        <v>42930</v>
      </c>
      <c r="L476" s="136">
        <v>5</v>
      </c>
      <c r="M476" s="137">
        <v>550</v>
      </c>
      <c r="N476" s="138">
        <v>43052</v>
      </c>
      <c r="O476" s="139">
        <v>42936</v>
      </c>
      <c r="P476" s="131">
        <v>42951</v>
      </c>
      <c r="Q476" s="132">
        <v>5</v>
      </c>
      <c r="R476" s="131">
        <v>42940</v>
      </c>
      <c r="S476" s="131">
        <v>42947</v>
      </c>
      <c r="T476" s="59"/>
      <c r="U476" s="89"/>
      <c r="V476" s="62"/>
      <c r="W476" s="62"/>
      <c r="X476" s="62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 hidden="1" x14ac:dyDescent="0.2">
      <c r="A477" s="46">
        <f t="shared" si="39"/>
        <v>441</v>
      </c>
      <c r="B477" s="131">
        <v>42922</v>
      </c>
      <c r="C477" s="132" t="s">
        <v>4975</v>
      </c>
      <c r="D477" s="132" t="s">
        <v>4827</v>
      </c>
      <c r="E477" s="133">
        <v>5</v>
      </c>
      <c r="F477" s="133" t="s">
        <v>5049</v>
      </c>
      <c r="G477" s="132" t="s">
        <v>4823</v>
      </c>
      <c r="H477" s="132" t="s">
        <v>5182</v>
      </c>
      <c r="I477" s="134" t="s">
        <v>5703</v>
      </c>
      <c r="J477" s="131">
        <v>42930</v>
      </c>
      <c r="K477" s="135">
        <v>42934</v>
      </c>
      <c r="L477" s="136">
        <v>5</v>
      </c>
      <c r="M477" s="137">
        <v>550</v>
      </c>
      <c r="N477" s="138">
        <v>43056</v>
      </c>
      <c r="O477" s="139">
        <v>42979</v>
      </c>
      <c r="P477" s="131">
        <v>42997</v>
      </c>
      <c r="Q477" s="132">
        <v>5</v>
      </c>
      <c r="R477" s="131">
        <v>43354</v>
      </c>
      <c r="S477" s="131">
        <v>42996</v>
      </c>
      <c r="T477" s="59"/>
      <c r="U477" s="89"/>
      <c r="V477" s="62"/>
      <c r="W477" s="62"/>
      <c r="X477" s="62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 hidden="1" x14ac:dyDescent="0.2">
      <c r="A478" s="46">
        <f t="shared" si="39"/>
        <v>442</v>
      </c>
      <c r="B478" s="131">
        <v>42928</v>
      </c>
      <c r="C478" s="132" t="s">
        <v>4979</v>
      </c>
      <c r="D478" s="48" t="s">
        <v>4882</v>
      </c>
      <c r="E478" s="133">
        <v>5</v>
      </c>
      <c r="F478" s="133" t="s">
        <v>5049</v>
      </c>
      <c r="G478" s="132" t="s">
        <v>4823</v>
      </c>
      <c r="H478" s="132" t="s">
        <v>5182</v>
      </c>
      <c r="I478" s="134" t="s">
        <v>5704</v>
      </c>
      <c r="J478" s="131">
        <v>42933</v>
      </c>
      <c r="K478" s="135">
        <v>42937</v>
      </c>
      <c r="L478" s="136">
        <v>5</v>
      </c>
      <c r="M478" s="137">
        <v>550</v>
      </c>
      <c r="N478" s="138">
        <v>43059</v>
      </c>
      <c r="O478" s="139">
        <v>42948</v>
      </c>
      <c r="P478" s="131">
        <v>42986</v>
      </c>
      <c r="Q478" s="132">
        <v>5</v>
      </c>
      <c r="R478" s="131">
        <v>42957</v>
      </c>
      <c r="S478" s="131">
        <v>42972</v>
      </c>
      <c r="T478" s="59"/>
      <c r="U478" s="89"/>
      <c r="V478" s="62"/>
      <c r="W478" s="62"/>
      <c r="X478" s="62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 hidden="1" x14ac:dyDescent="0.2">
      <c r="A479" s="46">
        <f t="shared" si="39"/>
        <v>443</v>
      </c>
      <c r="B479" s="131">
        <v>42928</v>
      </c>
      <c r="C479" s="132" t="s">
        <v>5705</v>
      </c>
      <c r="D479" s="48" t="s">
        <v>4958</v>
      </c>
      <c r="E479" s="133">
        <v>40</v>
      </c>
      <c r="F479" s="133" t="s">
        <v>5049</v>
      </c>
      <c r="G479" s="132" t="s">
        <v>4823</v>
      </c>
      <c r="H479" s="132" t="s">
        <v>5182</v>
      </c>
      <c r="I479" s="134" t="s">
        <v>5706</v>
      </c>
      <c r="J479" s="131">
        <v>42935</v>
      </c>
      <c r="K479" s="135">
        <v>42936</v>
      </c>
      <c r="L479" s="136">
        <v>40</v>
      </c>
      <c r="M479" s="137">
        <v>4578.3999999999996</v>
      </c>
      <c r="N479" s="138">
        <v>43058</v>
      </c>
      <c r="O479" s="139">
        <v>43003</v>
      </c>
      <c r="P479" s="131"/>
      <c r="Q479" s="132"/>
      <c r="R479" s="131"/>
      <c r="S479" s="131"/>
      <c r="T479" s="59"/>
      <c r="U479" s="89"/>
      <c r="V479" s="62"/>
      <c r="W479" s="62"/>
      <c r="X479" s="62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 hidden="1" x14ac:dyDescent="0.2">
      <c r="A480" s="46">
        <f t="shared" si="39"/>
        <v>444</v>
      </c>
      <c r="B480" s="131">
        <v>42930</v>
      </c>
      <c r="C480" s="132" t="s">
        <v>5707</v>
      </c>
      <c r="D480" s="48" t="s">
        <v>4882</v>
      </c>
      <c r="E480" s="133">
        <v>5</v>
      </c>
      <c r="F480" s="133" t="s">
        <v>5049</v>
      </c>
      <c r="G480" s="132" t="s">
        <v>4823</v>
      </c>
      <c r="H480" s="132" t="s">
        <v>5182</v>
      </c>
      <c r="I480" s="134" t="s">
        <v>5708</v>
      </c>
      <c r="J480" s="131">
        <v>42935</v>
      </c>
      <c r="K480" s="135">
        <v>42937</v>
      </c>
      <c r="L480" s="136">
        <v>5</v>
      </c>
      <c r="M480" s="137">
        <v>550</v>
      </c>
      <c r="N480" s="138">
        <v>43059</v>
      </c>
      <c r="O480" s="139">
        <v>42989</v>
      </c>
      <c r="P480" s="131">
        <v>43027</v>
      </c>
      <c r="Q480" s="132">
        <v>5</v>
      </c>
      <c r="R480" s="131">
        <v>43003</v>
      </c>
      <c r="S480" s="131">
        <v>43014</v>
      </c>
      <c r="T480" s="59"/>
      <c r="U480" s="89"/>
      <c r="V480" s="62"/>
      <c r="W480" s="62"/>
      <c r="X480" s="62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 hidden="1" x14ac:dyDescent="0.2">
      <c r="A481" s="46">
        <f t="shared" si="39"/>
        <v>445</v>
      </c>
      <c r="B481" s="131">
        <v>42934</v>
      </c>
      <c r="C481" s="132" t="s">
        <v>4985</v>
      </c>
      <c r="D481" s="48" t="s">
        <v>5441</v>
      </c>
      <c r="E481" s="133">
        <v>5</v>
      </c>
      <c r="F481" s="133" t="s">
        <v>5049</v>
      </c>
      <c r="G481" s="132" t="s">
        <v>4823</v>
      </c>
      <c r="H481" s="132" t="s">
        <v>5182</v>
      </c>
      <c r="I481" s="134" t="s">
        <v>5709</v>
      </c>
      <c r="J481" s="131">
        <v>42936</v>
      </c>
      <c r="K481" s="135">
        <v>42937</v>
      </c>
      <c r="L481" s="136">
        <v>5</v>
      </c>
      <c r="M481" s="137">
        <v>550</v>
      </c>
      <c r="N481" s="138">
        <v>43118</v>
      </c>
      <c r="O481" s="139">
        <v>42949</v>
      </c>
      <c r="P481" s="131">
        <v>42993</v>
      </c>
      <c r="Q481" s="132">
        <v>5</v>
      </c>
      <c r="R481" s="131">
        <v>42954</v>
      </c>
      <c r="S481" s="131">
        <v>42957</v>
      </c>
      <c r="T481" s="59"/>
      <c r="U481" s="89"/>
      <c r="V481" s="62"/>
      <c r="W481" s="62"/>
      <c r="X481" s="62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 hidden="1" x14ac:dyDescent="0.2">
      <c r="A482" s="46">
        <f t="shared" si="39"/>
        <v>446</v>
      </c>
      <c r="B482" s="131">
        <v>42934</v>
      </c>
      <c r="C482" s="132" t="s">
        <v>4987</v>
      </c>
      <c r="D482" s="48" t="s">
        <v>4910</v>
      </c>
      <c r="E482" s="133">
        <v>6</v>
      </c>
      <c r="F482" s="133" t="s">
        <v>5049</v>
      </c>
      <c r="G482" s="132" t="s">
        <v>4823</v>
      </c>
      <c r="H482" s="132" t="s">
        <v>5182</v>
      </c>
      <c r="I482" s="134" t="s">
        <v>5710</v>
      </c>
      <c r="J482" s="131">
        <v>42936</v>
      </c>
      <c r="K482" s="135">
        <v>42941</v>
      </c>
      <c r="L482" s="136">
        <v>6</v>
      </c>
      <c r="M482" s="137">
        <v>550</v>
      </c>
      <c r="N482" s="138">
        <v>43123</v>
      </c>
      <c r="O482" s="139">
        <v>43010</v>
      </c>
      <c r="P482" s="131">
        <v>43077</v>
      </c>
      <c r="Q482" s="132">
        <v>6</v>
      </c>
      <c r="R482" s="131">
        <v>43046</v>
      </c>
      <c r="S482" s="131">
        <v>43069</v>
      </c>
      <c r="T482" s="59"/>
      <c r="U482" s="89"/>
      <c r="V482" s="62"/>
      <c r="W482" s="62"/>
      <c r="X482" s="6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 hidden="1" x14ac:dyDescent="0.2">
      <c r="A483" s="46">
        <f t="shared" si="39"/>
        <v>447</v>
      </c>
      <c r="B483" s="131">
        <v>42933</v>
      </c>
      <c r="C483" s="132" t="s">
        <v>5711</v>
      </c>
      <c r="D483" s="48" t="s">
        <v>4980</v>
      </c>
      <c r="E483" s="133">
        <v>5</v>
      </c>
      <c r="F483" s="133" t="s">
        <v>5049</v>
      </c>
      <c r="G483" s="132" t="s">
        <v>4823</v>
      </c>
      <c r="H483" s="132" t="s">
        <v>5182</v>
      </c>
      <c r="I483" s="134" t="s">
        <v>5712</v>
      </c>
      <c r="J483" s="131">
        <v>42936</v>
      </c>
      <c r="K483" s="135">
        <v>42941</v>
      </c>
      <c r="L483" s="136">
        <v>5</v>
      </c>
      <c r="M483" s="137">
        <v>550</v>
      </c>
      <c r="N483" s="138">
        <v>43063</v>
      </c>
      <c r="O483" s="139">
        <v>42948</v>
      </c>
      <c r="P483" s="131">
        <v>42964</v>
      </c>
      <c r="Q483" s="132">
        <v>5</v>
      </c>
      <c r="R483" s="131">
        <v>42950</v>
      </c>
      <c r="S483" s="131">
        <v>42958</v>
      </c>
      <c r="T483" s="59"/>
      <c r="U483" s="89"/>
      <c r="V483" s="62"/>
      <c r="W483" s="62"/>
      <c r="X483" s="62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 s="12" customFormat="1" hidden="1" x14ac:dyDescent="0.2">
      <c r="A484" s="95">
        <f t="shared" si="39"/>
        <v>448</v>
      </c>
      <c r="B484" s="139">
        <v>42936</v>
      </c>
      <c r="C484" s="134" t="s">
        <v>5132</v>
      </c>
      <c r="D484" s="96" t="s">
        <v>5713</v>
      </c>
      <c r="E484" s="146">
        <v>10</v>
      </c>
      <c r="F484" s="146" t="s">
        <v>5049</v>
      </c>
      <c r="G484" s="134" t="s">
        <v>4823</v>
      </c>
      <c r="H484" s="134" t="s">
        <v>5182</v>
      </c>
      <c r="I484" s="134" t="s">
        <v>5714</v>
      </c>
      <c r="J484" s="139">
        <v>42941</v>
      </c>
      <c r="K484" s="135">
        <v>42947</v>
      </c>
      <c r="L484" s="147">
        <v>10</v>
      </c>
      <c r="M484" s="148">
        <v>550</v>
      </c>
      <c r="N484" s="149">
        <v>43069</v>
      </c>
      <c r="O484" s="139">
        <v>43010</v>
      </c>
      <c r="P484" s="139">
        <v>43327</v>
      </c>
      <c r="Q484" s="134">
        <v>10</v>
      </c>
      <c r="R484" s="139">
        <v>43307</v>
      </c>
      <c r="S484" s="139">
        <v>43322</v>
      </c>
      <c r="T484" s="116"/>
      <c r="U484" s="105"/>
      <c r="V484" s="29"/>
      <c r="W484" s="29"/>
      <c r="X484" s="29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</row>
    <row r="485" spans="1:256" hidden="1" x14ac:dyDescent="0.2">
      <c r="A485" s="46">
        <f t="shared" si="39"/>
        <v>449</v>
      </c>
      <c r="B485" s="131">
        <v>42941</v>
      </c>
      <c r="C485" s="132" t="s">
        <v>5715</v>
      </c>
      <c r="D485" s="48" t="s">
        <v>4842</v>
      </c>
      <c r="E485" s="133">
        <v>5</v>
      </c>
      <c r="F485" s="133" t="s">
        <v>5049</v>
      </c>
      <c r="G485" s="132" t="s">
        <v>4823</v>
      </c>
      <c r="H485" s="132" t="s">
        <v>5182</v>
      </c>
      <c r="I485" s="134" t="s">
        <v>5716</v>
      </c>
      <c r="J485" s="131">
        <v>42917</v>
      </c>
      <c r="K485" s="135">
        <v>42950</v>
      </c>
      <c r="L485" s="136">
        <v>5</v>
      </c>
      <c r="M485" s="137">
        <v>550</v>
      </c>
      <c r="N485" s="138">
        <v>43071</v>
      </c>
      <c r="O485" s="139">
        <v>42956</v>
      </c>
      <c r="P485" s="131">
        <v>42998</v>
      </c>
      <c r="Q485" s="132">
        <v>5</v>
      </c>
      <c r="R485" s="131">
        <v>42965</v>
      </c>
      <c r="S485" s="131">
        <v>42985</v>
      </c>
      <c r="T485" s="59"/>
      <c r="U485" s="89"/>
      <c r="V485" s="62"/>
      <c r="W485" s="62"/>
      <c r="X485" s="62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</row>
    <row r="486" spans="1:256" hidden="1" x14ac:dyDescent="0.2">
      <c r="A486" s="46">
        <f t="shared" si="39"/>
        <v>450</v>
      </c>
      <c r="B486" s="131">
        <v>42944</v>
      </c>
      <c r="C486" s="150" t="s">
        <v>5717</v>
      </c>
      <c r="D486" s="48" t="s">
        <v>4921</v>
      </c>
      <c r="E486" s="133">
        <v>25</v>
      </c>
      <c r="F486" s="133" t="s">
        <v>5049</v>
      </c>
      <c r="G486" s="132" t="s">
        <v>4823</v>
      </c>
      <c r="H486" s="132" t="s">
        <v>5185</v>
      </c>
      <c r="I486" s="134" t="s">
        <v>5718</v>
      </c>
      <c r="J486" s="131">
        <v>42948</v>
      </c>
      <c r="K486" s="135">
        <v>42950</v>
      </c>
      <c r="L486" s="136">
        <v>25</v>
      </c>
      <c r="M486" s="137">
        <v>3186</v>
      </c>
      <c r="N486" s="138">
        <v>43071</v>
      </c>
      <c r="O486" s="139">
        <v>42958</v>
      </c>
      <c r="P486" s="131">
        <v>43361</v>
      </c>
      <c r="Q486" s="132">
        <v>25</v>
      </c>
      <c r="R486" s="131">
        <v>43336</v>
      </c>
      <c r="S486" s="131">
        <v>43347</v>
      </c>
      <c r="T486" s="59"/>
      <c r="U486" s="89"/>
      <c r="V486" s="62"/>
      <c r="W486" s="62"/>
      <c r="X486" s="62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 hidden="1" x14ac:dyDescent="0.2">
      <c r="A487" s="46">
        <f t="shared" si="39"/>
        <v>451</v>
      </c>
      <c r="B487" s="131">
        <v>42944</v>
      </c>
      <c r="C487" s="150" t="s">
        <v>5719</v>
      </c>
      <c r="D487" s="48" t="s">
        <v>5441</v>
      </c>
      <c r="E487" s="133">
        <v>5</v>
      </c>
      <c r="F487" s="133" t="s">
        <v>5049</v>
      </c>
      <c r="G487" s="132" t="s">
        <v>4823</v>
      </c>
      <c r="H487" s="132" t="s">
        <v>5182</v>
      </c>
      <c r="I487" s="134" t="s">
        <v>5720</v>
      </c>
      <c r="J487" s="131">
        <v>42949</v>
      </c>
      <c r="K487" s="135">
        <v>42951</v>
      </c>
      <c r="L487" s="136">
        <v>5</v>
      </c>
      <c r="M487" s="137">
        <v>550</v>
      </c>
      <c r="N487" s="138">
        <v>43072</v>
      </c>
      <c r="O487" s="149">
        <v>42961</v>
      </c>
      <c r="P487" s="131">
        <v>43020</v>
      </c>
      <c r="Q487" s="132">
        <v>5</v>
      </c>
      <c r="R487" s="131">
        <v>43006</v>
      </c>
      <c r="S487" s="131">
        <v>43017</v>
      </c>
      <c r="T487" s="59"/>
      <c r="U487" s="89"/>
      <c r="V487" s="62"/>
      <c r="W487" s="62"/>
      <c r="X487" s="62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 ht="21.4" hidden="1" customHeight="1" x14ac:dyDescent="0.2">
      <c r="A488" s="284" t="s">
        <v>5721</v>
      </c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/>
      <c r="O488" s="285"/>
      <c r="P488" s="285"/>
      <c r="Q488" s="285"/>
      <c r="R488" s="285"/>
      <c r="S488" s="285"/>
      <c r="T488" s="59"/>
      <c r="U488" s="89"/>
      <c r="V488" s="62"/>
      <c r="W488" s="62"/>
      <c r="X488" s="62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ht="38.25" hidden="1" x14ac:dyDescent="0.2">
      <c r="A489" s="46">
        <f>1+A487</f>
        <v>452</v>
      </c>
      <c r="B489" s="131">
        <v>42949</v>
      </c>
      <c r="C489" s="150" t="s">
        <v>5722</v>
      </c>
      <c r="D489" s="48" t="s">
        <v>5598</v>
      </c>
      <c r="E489" s="133">
        <v>15</v>
      </c>
      <c r="F489" s="133" t="s">
        <v>4823</v>
      </c>
      <c r="G489" s="131">
        <v>43017</v>
      </c>
      <c r="H489" s="132" t="s">
        <v>5182</v>
      </c>
      <c r="I489" s="134" t="s">
        <v>5723</v>
      </c>
      <c r="J489" s="131">
        <v>42949</v>
      </c>
      <c r="K489" s="135" t="s">
        <v>4823</v>
      </c>
      <c r="L489" s="144" t="s">
        <v>4823</v>
      </c>
      <c r="M489" s="144" t="s">
        <v>4823</v>
      </c>
      <c r="N489" s="144" t="s">
        <v>4823</v>
      </c>
      <c r="O489" s="135" t="s">
        <v>4823</v>
      </c>
      <c r="P489" s="144" t="s">
        <v>4823</v>
      </c>
      <c r="Q489" s="144" t="s">
        <v>4823</v>
      </c>
      <c r="R489" s="144" t="s">
        <v>4823</v>
      </c>
      <c r="S489" s="131" t="s">
        <v>4823</v>
      </c>
      <c r="T489" s="145" t="s">
        <v>5724</v>
      </c>
      <c r="U489" s="89"/>
      <c r="V489" s="62"/>
      <c r="W489" s="62"/>
      <c r="X489" s="62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ht="25.5" hidden="1" x14ac:dyDescent="0.2">
      <c r="A490" s="46">
        <f t="shared" ref="A490:A503" si="40">1+A489</f>
        <v>453</v>
      </c>
      <c r="B490" s="131">
        <v>42948</v>
      </c>
      <c r="C490" s="150" t="s">
        <v>5725</v>
      </c>
      <c r="D490" s="48" t="s">
        <v>5726</v>
      </c>
      <c r="E490" s="141">
        <v>1.2</v>
      </c>
      <c r="F490" s="133" t="s">
        <v>5049</v>
      </c>
      <c r="G490" s="132" t="s">
        <v>4823</v>
      </c>
      <c r="H490" s="132" t="s">
        <v>5185</v>
      </c>
      <c r="I490" s="134" t="s">
        <v>5727</v>
      </c>
      <c r="J490" s="131">
        <v>42954</v>
      </c>
      <c r="K490" s="135" t="s">
        <v>4823</v>
      </c>
      <c r="L490" s="144" t="s">
        <v>4823</v>
      </c>
      <c r="M490" s="144" t="s">
        <v>4823</v>
      </c>
      <c r="N490" s="144" t="s">
        <v>4823</v>
      </c>
      <c r="O490" s="135" t="s">
        <v>4823</v>
      </c>
      <c r="P490" s="144" t="s">
        <v>4823</v>
      </c>
      <c r="Q490" s="144" t="s">
        <v>4823</v>
      </c>
      <c r="R490" s="144" t="s">
        <v>4823</v>
      </c>
      <c r="S490" s="131" t="s">
        <v>4823</v>
      </c>
      <c r="T490" s="145" t="s">
        <v>136</v>
      </c>
      <c r="U490" s="89"/>
      <c r="V490" s="62"/>
      <c r="W490" s="62"/>
      <c r="X490" s="62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hidden="1" x14ac:dyDescent="0.2">
      <c r="A491" s="46">
        <f t="shared" si="40"/>
        <v>454</v>
      </c>
      <c r="B491" s="131">
        <v>42954</v>
      </c>
      <c r="C491" s="150" t="s">
        <v>5010</v>
      </c>
      <c r="D491" s="48" t="s">
        <v>4842</v>
      </c>
      <c r="E491" s="133">
        <v>5</v>
      </c>
      <c r="F491" s="133" t="s">
        <v>5049</v>
      </c>
      <c r="G491" s="132" t="s">
        <v>4823</v>
      </c>
      <c r="H491" s="132" t="s">
        <v>5182</v>
      </c>
      <c r="I491" s="134" t="s">
        <v>5728</v>
      </c>
      <c r="J491" s="131">
        <v>42957</v>
      </c>
      <c r="K491" s="135">
        <v>42977</v>
      </c>
      <c r="L491" s="136">
        <v>5</v>
      </c>
      <c r="M491" s="137">
        <v>550</v>
      </c>
      <c r="N491" s="138">
        <v>43098</v>
      </c>
      <c r="O491" s="139">
        <v>43013</v>
      </c>
      <c r="P491" s="131"/>
      <c r="Q491" s="132"/>
      <c r="R491" s="131"/>
      <c r="S491" s="131"/>
      <c r="T491" s="59"/>
      <c r="U491" s="89"/>
      <c r="V491" s="62"/>
      <c r="W491" s="62"/>
      <c r="X491" s="62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 hidden="1" x14ac:dyDescent="0.2">
      <c r="A492" s="46">
        <f t="shared" si="40"/>
        <v>455</v>
      </c>
      <c r="B492" s="131">
        <v>42958</v>
      </c>
      <c r="C492" s="150" t="s">
        <v>5729</v>
      </c>
      <c r="D492" s="48" t="s">
        <v>5598</v>
      </c>
      <c r="E492" s="133">
        <v>30</v>
      </c>
      <c r="F492" s="133" t="s">
        <v>5049</v>
      </c>
      <c r="G492" s="132" t="s">
        <v>4823</v>
      </c>
      <c r="H492" s="132" t="s">
        <v>5185</v>
      </c>
      <c r="I492" s="134" t="s">
        <v>5730</v>
      </c>
      <c r="J492" s="131">
        <v>42963</v>
      </c>
      <c r="K492" s="135">
        <v>42993</v>
      </c>
      <c r="L492" s="136">
        <v>30</v>
      </c>
      <c r="M492" s="137">
        <v>3823.2</v>
      </c>
      <c r="N492" s="138">
        <v>43115</v>
      </c>
      <c r="O492" s="139">
        <v>43003</v>
      </c>
      <c r="P492" s="131">
        <v>43070</v>
      </c>
      <c r="Q492" s="132">
        <v>30</v>
      </c>
      <c r="R492" s="131">
        <v>43041</v>
      </c>
      <c r="S492" s="131">
        <v>43059</v>
      </c>
      <c r="T492" s="59"/>
      <c r="U492" s="89"/>
      <c r="V492" s="62"/>
      <c r="W492" s="62"/>
      <c r="X492" s="6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 hidden="1" x14ac:dyDescent="0.2">
      <c r="A493" s="46">
        <f t="shared" si="40"/>
        <v>456</v>
      </c>
      <c r="B493" s="131">
        <v>42956</v>
      </c>
      <c r="C493" s="150" t="s">
        <v>5731</v>
      </c>
      <c r="D493" s="48" t="s">
        <v>5084</v>
      </c>
      <c r="E493" s="141">
        <v>0.30000000000000004</v>
      </c>
      <c r="F493" s="133" t="s">
        <v>5049</v>
      </c>
      <c r="G493" s="132" t="s">
        <v>4823</v>
      </c>
      <c r="H493" s="132" t="s">
        <v>5185</v>
      </c>
      <c r="I493" s="134" t="s">
        <v>5732</v>
      </c>
      <c r="J493" s="131">
        <v>42965</v>
      </c>
      <c r="K493" s="135">
        <v>42989</v>
      </c>
      <c r="L493" s="136">
        <v>0.30000000000000004</v>
      </c>
      <c r="M493" s="137">
        <v>38.229999999999997</v>
      </c>
      <c r="N493" s="138">
        <v>43110</v>
      </c>
      <c r="O493" s="139">
        <v>42979</v>
      </c>
      <c r="P493" s="131">
        <v>43056</v>
      </c>
      <c r="Q493" s="132">
        <v>0.3</v>
      </c>
      <c r="R493" s="131">
        <v>43056</v>
      </c>
      <c r="S493" s="131"/>
      <c r="T493" s="59"/>
      <c r="U493" s="89"/>
      <c r="V493" s="62"/>
      <c r="W493" s="62"/>
      <c r="X493" s="62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hidden="1" x14ac:dyDescent="0.2">
      <c r="A494" s="46">
        <f t="shared" si="40"/>
        <v>457</v>
      </c>
      <c r="B494" s="131">
        <v>42963</v>
      </c>
      <c r="C494" s="150" t="s">
        <v>5015</v>
      </c>
      <c r="D494" s="48" t="s">
        <v>4910</v>
      </c>
      <c r="E494" s="133">
        <v>8</v>
      </c>
      <c r="F494" s="133" t="s">
        <v>5049</v>
      </c>
      <c r="G494" s="132" t="s">
        <v>4823</v>
      </c>
      <c r="H494" s="132" t="s">
        <v>5182</v>
      </c>
      <c r="I494" s="134" t="s">
        <v>5733</v>
      </c>
      <c r="J494" s="131">
        <v>42965</v>
      </c>
      <c r="K494" s="135">
        <v>42975</v>
      </c>
      <c r="L494" s="136">
        <v>8</v>
      </c>
      <c r="M494" s="137">
        <v>550</v>
      </c>
      <c r="N494" s="138">
        <v>43158</v>
      </c>
      <c r="O494" s="139">
        <v>43010</v>
      </c>
      <c r="P494" s="131">
        <v>43047</v>
      </c>
      <c r="Q494" s="132">
        <v>8</v>
      </c>
      <c r="R494" s="131">
        <v>43014</v>
      </c>
      <c r="S494" s="131">
        <v>43025</v>
      </c>
      <c r="T494" s="59"/>
      <c r="U494" s="89"/>
      <c r="V494" s="62"/>
      <c r="W494" s="62"/>
      <c r="X494" s="62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 hidden="1" x14ac:dyDescent="0.2">
      <c r="A495" s="46">
        <f t="shared" si="40"/>
        <v>458</v>
      </c>
      <c r="B495" s="131">
        <v>42969</v>
      </c>
      <c r="C495" s="150" t="s">
        <v>5148</v>
      </c>
      <c r="D495" s="48" t="s">
        <v>4910</v>
      </c>
      <c r="E495" s="133">
        <v>8</v>
      </c>
      <c r="F495" s="133" t="s">
        <v>5049</v>
      </c>
      <c r="G495" s="132" t="s">
        <v>4823</v>
      </c>
      <c r="H495" s="132" t="s">
        <v>5182</v>
      </c>
      <c r="I495" s="134" t="s">
        <v>5734</v>
      </c>
      <c r="J495" s="131">
        <v>42975</v>
      </c>
      <c r="K495" s="135">
        <v>42976</v>
      </c>
      <c r="L495" s="136">
        <v>8</v>
      </c>
      <c r="M495" s="137">
        <v>550</v>
      </c>
      <c r="N495" s="138">
        <v>43159</v>
      </c>
      <c r="O495" s="139">
        <v>43010</v>
      </c>
      <c r="P495" s="131">
        <v>43032</v>
      </c>
      <c r="Q495" s="132">
        <v>8</v>
      </c>
      <c r="R495" s="131">
        <v>43014</v>
      </c>
      <c r="S495" s="131">
        <v>43028</v>
      </c>
      <c r="T495" s="59"/>
      <c r="U495" s="89"/>
      <c r="V495" s="62"/>
      <c r="W495" s="62"/>
      <c r="X495" s="62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 hidden="1" x14ac:dyDescent="0.2">
      <c r="A496" s="46">
        <f t="shared" si="40"/>
        <v>459</v>
      </c>
      <c r="B496" s="131">
        <v>42969</v>
      </c>
      <c r="C496" s="150" t="s">
        <v>5403</v>
      </c>
      <c r="D496" s="48" t="s">
        <v>4910</v>
      </c>
      <c r="E496" s="133">
        <v>8</v>
      </c>
      <c r="F496" s="133" t="s">
        <v>5049</v>
      </c>
      <c r="G496" s="132" t="s">
        <v>4823</v>
      </c>
      <c r="H496" s="132" t="s">
        <v>5182</v>
      </c>
      <c r="I496" s="134" t="s">
        <v>5735</v>
      </c>
      <c r="J496" s="131">
        <v>42975</v>
      </c>
      <c r="K496" s="135">
        <v>42976</v>
      </c>
      <c r="L496" s="136">
        <v>8</v>
      </c>
      <c r="M496" s="137">
        <v>550</v>
      </c>
      <c r="N496" s="138">
        <v>43159</v>
      </c>
      <c r="O496" s="139">
        <v>43010</v>
      </c>
      <c r="P496" s="131">
        <v>43035</v>
      </c>
      <c r="Q496" s="132">
        <v>8</v>
      </c>
      <c r="R496" s="131">
        <v>43014</v>
      </c>
      <c r="S496" s="131">
        <v>43027</v>
      </c>
      <c r="T496" s="59"/>
      <c r="U496" s="89"/>
      <c r="V496" s="62"/>
      <c r="W496" s="62"/>
      <c r="X496" s="62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 ht="38.25" hidden="1" x14ac:dyDescent="0.2">
      <c r="A497" s="46">
        <f t="shared" si="40"/>
        <v>460</v>
      </c>
      <c r="B497" s="131">
        <v>42969</v>
      </c>
      <c r="C497" s="132" t="s">
        <v>5736</v>
      </c>
      <c r="D497" s="48" t="s">
        <v>4910</v>
      </c>
      <c r="E497" s="133">
        <v>8</v>
      </c>
      <c r="F497" s="133" t="s">
        <v>4823</v>
      </c>
      <c r="G497" s="131">
        <v>43040</v>
      </c>
      <c r="H497" s="132" t="s">
        <v>5182</v>
      </c>
      <c r="I497" s="134" t="s">
        <v>5737</v>
      </c>
      <c r="J497" s="131">
        <v>42975</v>
      </c>
      <c r="K497" s="135" t="s">
        <v>4823</v>
      </c>
      <c r="L497" s="144" t="s">
        <v>4823</v>
      </c>
      <c r="M497" s="144" t="s">
        <v>4823</v>
      </c>
      <c r="N497" s="144" t="s">
        <v>4823</v>
      </c>
      <c r="O497" s="135" t="s">
        <v>4823</v>
      </c>
      <c r="P497" s="144" t="s">
        <v>4823</v>
      </c>
      <c r="Q497" s="144" t="s">
        <v>4823</v>
      </c>
      <c r="R497" s="144" t="s">
        <v>4823</v>
      </c>
      <c r="S497" s="144" t="s">
        <v>4823</v>
      </c>
      <c r="T497" s="145" t="s">
        <v>5738</v>
      </c>
      <c r="U497" s="89"/>
      <c r="V497" s="62"/>
      <c r="W497" s="62"/>
      <c r="X497" s="62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 hidden="1" x14ac:dyDescent="0.2">
      <c r="A498" s="46">
        <f t="shared" si="40"/>
        <v>461</v>
      </c>
      <c r="B498" s="131">
        <v>42970</v>
      </c>
      <c r="C498" s="132" t="s">
        <v>5396</v>
      </c>
      <c r="D498" s="48" t="s">
        <v>4910</v>
      </c>
      <c r="E498" s="133">
        <v>8</v>
      </c>
      <c r="F498" s="133" t="s">
        <v>5049</v>
      </c>
      <c r="G498" s="132" t="s">
        <v>4823</v>
      </c>
      <c r="H498" s="132" t="s">
        <v>5182</v>
      </c>
      <c r="I498" s="134" t="s">
        <v>5739</v>
      </c>
      <c r="J498" s="131">
        <v>42975</v>
      </c>
      <c r="K498" s="135">
        <v>42978</v>
      </c>
      <c r="L498" s="136">
        <v>8</v>
      </c>
      <c r="M498" s="137">
        <v>550</v>
      </c>
      <c r="N498" s="138">
        <v>43159</v>
      </c>
      <c r="O498" s="139">
        <v>43010</v>
      </c>
      <c r="P498" s="131">
        <v>43038</v>
      </c>
      <c r="Q498" s="132">
        <v>8</v>
      </c>
      <c r="R498" s="131">
        <v>43025</v>
      </c>
      <c r="S498" s="131">
        <v>43034</v>
      </c>
      <c r="T498" s="59"/>
      <c r="U498" s="89"/>
      <c r="V498" s="62"/>
      <c r="W498" s="62"/>
      <c r="X498" s="62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 hidden="1" x14ac:dyDescent="0.2">
      <c r="A499" s="46">
        <f t="shared" si="40"/>
        <v>462</v>
      </c>
      <c r="B499" s="131">
        <v>42976</v>
      </c>
      <c r="C499" s="132" t="s">
        <v>5740</v>
      </c>
      <c r="D499" s="48" t="s">
        <v>4910</v>
      </c>
      <c r="E499" s="133">
        <v>8</v>
      </c>
      <c r="F499" s="133" t="s">
        <v>5049</v>
      </c>
      <c r="G499" s="132" t="s">
        <v>4823</v>
      </c>
      <c r="H499" s="132" t="s">
        <v>5182</v>
      </c>
      <c r="I499" s="134" t="s">
        <v>5741</v>
      </c>
      <c r="J499" s="131">
        <v>42978</v>
      </c>
      <c r="K499" s="135">
        <v>42983</v>
      </c>
      <c r="L499" s="136">
        <v>8</v>
      </c>
      <c r="M499" s="137">
        <v>550</v>
      </c>
      <c r="N499" s="138">
        <v>43104</v>
      </c>
      <c r="O499" s="139">
        <v>43010</v>
      </c>
      <c r="P499" s="131">
        <v>43032</v>
      </c>
      <c r="Q499" s="132">
        <v>8</v>
      </c>
      <c r="R499" s="131">
        <v>43014</v>
      </c>
      <c r="S499" s="131">
        <v>43024</v>
      </c>
      <c r="T499" s="59"/>
      <c r="U499" s="89"/>
      <c r="V499" s="62"/>
      <c r="W499" s="62"/>
      <c r="X499" s="62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 hidden="1" x14ac:dyDescent="0.2">
      <c r="A500" s="46">
        <f t="shared" si="40"/>
        <v>463</v>
      </c>
      <c r="B500" s="131">
        <v>42971</v>
      </c>
      <c r="C500" s="132" t="s">
        <v>5742</v>
      </c>
      <c r="D500" s="48" t="s">
        <v>5604</v>
      </c>
      <c r="E500" s="133">
        <v>5</v>
      </c>
      <c r="F500" s="133" t="s">
        <v>5049</v>
      </c>
      <c r="G500" s="132" t="s">
        <v>4823</v>
      </c>
      <c r="H500" s="132" t="s">
        <v>5182</v>
      </c>
      <c r="I500" s="134" t="s">
        <v>5743</v>
      </c>
      <c r="J500" s="131">
        <v>42978</v>
      </c>
      <c r="K500" s="135">
        <v>42985</v>
      </c>
      <c r="L500" s="136">
        <v>5</v>
      </c>
      <c r="M500" s="137">
        <v>550</v>
      </c>
      <c r="N500" s="138">
        <v>43106</v>
      </c>
      <c r="O500" s="139">
        <v>43007</v>
      </c>
      <c r="P500" s="131">
        <v>43078</v>
      </c>
      <c r="Q500" s="132">
        <v>5</v>
      </c>
      <c r="R500" s="131">
        <v>43056</v>
      </c>
      <c r="S500" s="131">
        <v>43068</v>
      </c>
      <c r="T500" s="59"/>
      <c r="U500" s="89"/>
      <c r="V500" s="62"/>
      <c r="W500" s="62"/>
      <c r="X500" s="62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 hidden="1" x14ac:dyDescent="0.2">
      <c r="A501" s="46">
        <f t="shared" si="40"/>
        <v>464</v>
      </c>
      <c r="B501" s="131">
        <v>42976</v>
      </c>
      <c r="C501" s="132" t="s">
        <v>5405</v>
      </c>
      <c r="D501" s="48" t="s">
        <v>4910</v>
      </c>
      <c r="E501" s="133">
        <v>8</v>
      </c>
      <c r="F501" s="133" t="s">
        <v>5049</v>
      </c>
      <c r="G501" s="132" t="s">
        <v>4823</v>
      </c>
      <c r="H501" s="132" t="s">
        <v>5182</v>
      </c>
      <c r="I501" s="134" t="s">
        <v>5744</v>
      </c>
      <c r="J501" s="131">
        <v>42978</v>
      </c>
      <c r="K501" s="135">
        <v>42982</v>
      </c>
      <c r="L501" s="136">
        <v>8</v>
      </c>
      <c r="M501" s="137">
        <v>550</v>
      </c>
      <c r="N501" s="138">
        <v>43162</v>
      </c>
      <c r="O501" s="139">
        <v>43010</v>
      </c>
      <c r="P501" s="131">
        <v>43054</v>
      </c>
      <c r="Q501" s="132">
        <v>8</v>
      </c>
      <c r="R501" s="131">
        <v>43014</v>
      </c>
      <c r="S501" s="131">
        <v>43031</v>
      </c>
      <c r="T501" s="59"/>
      <c r="U501" s="89"/>
      <c r="V501" s="62"/>
      <c r="W501" s="62"/>
      <c r="X501" s="62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 hidden="1" x14ac:dyDescent="0.2">
      <c r="A502" s="46">
        <f t="shared" si="40"/>
        <v>465</v>
      </c>
      <c r="B502" s="131">
        <v>42972</v>
      </c>
      <c r="C502" s="132" t="s">
        <v>5745</v>
      </c>
      <c r="D502" s="48" t="s">
        <v>5574</v>
      </c>
      <c r="E502" s="140">
        <v>5</v>
      </c>
      <c r="F502" s="133" t="s">
        <v>5049</v>
      </c>
      <c r="G502" s="132" t="s">
        <v>4823</v>
      </c>
      <c r="H502" s="132" t="s">
        <v>5182</v>
      </c>
      <c r="I502" s="134" t="s">
        <v>5746</v>
      </c>
      <c r="J502" s="131">
        <v>42978</v>
      </c>
      <c r="K502" s="135">
        <v>42983</v>
      </c>
      <c r="L502" s="140">
        <v>5</v>
      </c>
      <c r="M502" s="137">
        <v>550</v>
      </c>
      <c r="N502" s="138">
        <v>43104</v>
      </c>
      <c r="O502" s="139">
        <v>43010</v>
      </c>
      <c r="P502" s="131">
        <v>43053</v>
      </c>
      <c r="Q502" s="132">
        <v>5</v>
      </c>
      <c r="R502" s="131">
        <v>43014</v>
      </c>
      <c r="S502" s="131">
        <v>43039</v>
      </c>
      <c r="T502" s="59"/>
      <c r="U502" s="89"/>
      <c r="V502" s="62"/>
      <c r="W502" s="62"/>
      <c r="X502" s="6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 ht="25.5" hidden="1" x14ac:dyDescent="0.2">
      <c r="A503" s="46">
        <f t="shared" si="40"/>
        <v>466</v>
      </c>
      <c r="B503" s="131">
        <v>42976</v>
      </c>
      <c r="C503" s="132" t="s">
        <v>5747</v>
      </c>
      <c r="D503" s="48" t="s">
        <v>5748</v>
      </c>
      <c r="E503" s="140">
        <v>23</v>
      </c>
      <c r="F503" s="133" t="s">
        <v>5049</v>
      </c>
      <c r="G503" s="132" t="s">
        <v>4823</v>
      </c>
      <c r="H503" s="132" t="s">
        <v>5185</v>
      </c>
      <c r="I503" s="134" t="s">
        <v>5749</v>
      </c>
      <c r="J503" s="131">
        <v>42982</v>
      </c>
      <c r="K503" s="135">
        <v>43069</v>
      </c>
      <c r="L503" s="140">
        <v>23</v>
      </c>
      <c r="M503" s="137">
        <v>2931.12</v>
      </c>
      <c r="N503" s="138">
        <v>43189</v>
      </c>
      <c r="O503" s="139">
        <v>43094</v>
      </c>
      <c r="P503" s="131">
        <v>43412</v>
      </c>
      <c r="Q503" s="132">
        <v>23</v>
      </c>
      <c r="R503" s="131">
        <v>43403</v>
      </c>
      <c r="S503" s="131">
        <v>43405</v>
      </c>
      <c r="T503" s="59"/>
      <c r="U503" s="89"/>
      <c r="V503" s="62"/>
      <c r="W503" s="62"/>
      <c r="X503" s="62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 ht="22.35" hidden="1" customHeight="1" x14ac:dyDescent="0.2">
      <c r="A504" s="284" t="s">
        <v>5750</v>
      </c>
      <c r="B504" s="285"/>
      <c r="C504" s="285"/>
      <c r="D504" s="285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/>
      <c r="R504" s="285"/>
      <c r="S504" s="285"/>
      <c r="T504" s="59"/>
      <c r="U504" s="89"/>
      <c r="V504" s="62"/>
      <c r="W504" s="62"/>
      <c r="X504" s="62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 s="12" customFormat="1" hidden="1" x14ac:dyDescent="0.2">
      <c r="A505" s="95">
        <f>1+A503</f>
        <v>467</v>
      </c>
      <c r="B505" s="139">
        <v>42979</v>
      </c>
      <c r="C505" s="134" t="s">
        <v>5751</v>
      </c>
      <c r="D505" s="96" t="s">
        <v>4958</v>
      </c>
      <c r="E505" s="151">
        <v>15</v>
      </c>
      <c r="F505" s="146" t="s">
        <v>5049</v>
      </c>
      <c r="G505" s="134" t="s">
        <v>4823</v>
      </c>
      <c r="H505" s="134" t="s">
        <v>5182</v>
      </c>
      <c r="I505" s="134" t="s">
        <v>5752</v>
      </c>
      <c r="J505" s="139">
        <v>42983</v>
      </c>
      <c r="K505" s="135">
        <v>42984</v>
      </c>
      <c r="L505" s="151">
        <v>15</v>
      </c>
      <c r="M505" s="148">
        <v>550</v>
      </c>
      <c r="N505" s="149">
        <v>43105</v>
      </c>
      <c r="O505" s="139">
        <v>43007</v>
      </c>
      <c r="P505" s="139">
        <v>43307</v>
      </c>
      <c r="Q505" s="134">
        <v>15</v>
      </c>
      <c r="R505" s="139">
        <v>43280</v>
      </c>
      <c r="S505" s="139">
        <v>43305</v>
      </c>
      <c r="T505" s="116"/>
      <c r="U505" s="105"/>
      <c r="V505" s="29"/>
      <c r="W505" s="29"/>
      <c r="X505" s="29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</row>
    <row r="506" spans="1:256" hidden="1" x14ac:dyDescent="0.2">
      <c r="A506" s="46">
        <f t="shared" ref="A506:A514" si="41">1+A505</f>
        <v>468</v>
      </c>
      <c r="B506" s="131">
        <v>42985</v>
      </c>
      <c r="C506" s="132" t="s">
        <v>5753</v>
      </c>
      <c r="D506" s="48" t="s">
        <v>4910</v>
      </c>
      <c r="E506" s="140">
        <v>5</v>
      </c>
      <c r="F506" s="133" t="s">
        <v>5049</v>
      </c>
      <c r="G506" s="132" t="s">
        <v>4823</v>
      </c>
      <c r="H506" s="132" t="s">
        <v>5182</v>
      </c>
      <c r="I506" s="134" t="s">
        <v>5754</v>
      </c>
      <c r="J506" s="131">
        <v>42986</v>
      </c>
      <c r="K506" s="135">
        <v>42998</v>
      </c>
      <c r="L506" s="140">
        <v>5</v>
      </c>
      <c r="M506" s="137">
        <v>550</v>
      </c>
      <c r="N506" s="138">
        <v>43178</v>
      </c>
      <c r="O506" s="139">
        <v>43010</v>
      </c>
      <c r="P506" s="131">
        <v>43035</v>
      </c>
      <c r="Q506" s="132">
        <v>5</v>
      </c>
      <c r="R506" s="131">
        <v>43014</v>
      </c>
      <c r="S506" s="131">
        <v>43025</v>
      </c>
      <c r="T506" s="59"/>
      <c r="U506" s="89"/>
      <c r="V506" s="62"/>
      <c r="W506" s="62"/>
      <c r="X506" s="62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</row>
    <row r="507" spans="1:256" hidden="1" x14ac:dyDescent="0.2">
      <c r="A507" s="46">
        <f t="shared" si="41"/>
        <v>469</v>
      </c>
      <c r="B507" s="131">
        <v>42982</v>
      </c>
      <c r="C507" s="132" t="s">
        <v>5021</v>
      </c>
      <c r="D507" s="48" t="s">
        <v>4980</v>
      </c>
      <c r="E507" s="140">
        <v>5</v>
      </c>
      <c r="F507" s="133" t="s">
        <v>5049</v>
      </c>
      <c r="G507" s="132" t="s">
        <v>4823</v>
      </c>
      <c r="H507" s="132" t="s">
        <v>5182</v>
      </c>
      <c r="I507" s="134" t="s">
        <v>5755</v>
      </c>
      <c r="J507" s="131">
        <v>42984</v>
      </c>
      <c r="K507" s="135">
        <v>42986</v>
      </c>
      <c r="L507" s="140">
        <v>5</v>
      </c>
      <c r="M507" s="137">
        <v>550</v>
      </c>
      <c r="N507" s="138">
        <v>43107</v>
      </c>
      <c r="O507" s="139">
        <v>43010</v>
      </c>
      <c r="P507" s="131">
        <v>43028</v>
      </c>
      <c r="Q507" s="132">
        <v>5</v>
      </c>
      <c r="R507" s="131">
        <v>43014</v>
      </c>
      <c r="S507" s="131">
        <v>43025</v>
      </c>
      <c r="T507" s="59"/>
      <c r="U507" s="89"/>
      <c r="V507" s="62"/>
      <c r="W507" s="62"/>
      <c r="X507" s="62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 hidden="1" x14ac:dyDescent="0.2">
      <c r="A508" s="46">
        <f t="shared" si="41"/>
        <v>470</v>
      </c>
      <c r="B508" s="131">
        <v>42990</v>
      </c>
      <c r="C508" s="132" t="s">
        <v>5756</v>
      </c>
      <c r="D508" s="48" t="s">
        <v>4958</v>
      </c>
      <c r="E508" s="140">
        <v>10</v>
      </c>
      <c r="F508" s="133" t="s">
        <v>5049</v>
      </c>
      <c r="G508" s="132" t="s">
        <v>4823</v>
      </c>
      <c r="H508" s="132" t="s">
        <v>5182</v>
      </c>
      <c r="I508" s="134" t="s">
        <v>5757</v>
      </c>
      <c r="J508" s="131">
        <v>42996</v>
      </c>
      <c r="K508" s="135">
        <v>43014</v>
      </c>
      <c r="L508" s="140">
        <v>10</v>
      </c>
      <c r="M508" s="137">
        <v>550</v>
      </c>
      <c r="N508" s="138">
        <v>43136</v>
      </c>
      <c r="O508" s="139">
        <v>43024</v>
      </c>
      <c r="P508" s="131">
        <v>43047</v>
      </c>
      <c r="Q508" s="132">
        <v>10</v>
      </c>
      <c r="R508" s="131">
        <v>43025</v>
      </c>
      <c r="S508" s="131">
        <v>43034</v>
      </c>
      <c r="T508" s="59"/>
      <c r="U508" s="89"/>
      <c r="V508" s="62"/>
      <c r="W508" s="62"/>
      <c r="X508" s="62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 ht="38.25" hidden="1" x14ac:dyDescent="0.2">
      <c r="A509" s="46">
        <f t="shared" si="41"/>
        <v>471</v>
      </c>
      <c r="B509" s="131">
        <v>42986</v>
      </c>
      <c r="C509" s="132" t="s">
        <v>5758</v>
      </c>
      <c r="D509" s="48" t="s">
        <v>4921</v>
      </c>
      <c r="E509" s="140">
        <v>8</v>
      </c>
      <c r="F509" s="133" t="s">
        <v>4823</v>
      </c>
      <c r="G509" s="131">
        <v>43059</v>
      </c>
      <c r="H509" s="132" t="s">
        <v>5185</v>
      </c>
      <c r="I509" s="134" t="s">
        <v>5759</v>
      </c>
      <c r="J509" s="131">
        <v>42992</v>
      </c>
      <c r="K509" s="135" t="s">
        <v>4823</v>
      </c>
      <c r="L509" s="144" t="s">
        <v>4823</v>
      </c>
      <c r="M509" s="144" t="s">
        <v>4823</v>
      </c>
      <c r="N509" s="144" t="s">
        <v>4823</v>
      </c>
      <c r="O509" s="135" t="s">
        <v>4823</v>
      </c>
      <c r="P509" s="144" t="s">
        <v>4823</v>
      </c>
      <c r="Q509" s="144" t="s">
        <v>4823</v>
      </c>
      <c r="R509" s="144" t="s">
        <v>4823</v>
      </c>
      <c r="S509" s="144" t="s">
        <v>4823</v>
      </c>
      <c r="T509" s="145" t="s">
        <v>5760</v>
      </c>
      <c r="U509" s="89"/>
      <c r="V509" s="62"/>
      <c r="W509" s="62"/>
      <c r="X509" s="62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 hidden="1" x14ac:dyDescent="0.2">
      <c r="A510" s="46">
        <f t="shared" si="41"/>
        <v>472</v>
      </c>
      <c r="B510" s="131">
        <v>42991</v>
      </c>
      <c r="C510" s="132" t="s">
        <v>5154</v>
      </c>
      <c r="D510" s="48" t="s">
        <v>5091</v>
      </c>
      <c r="E510" s="140">
        <v>5</v>
      </c>
      <c r="F510" s="133" t="s">
        <v>5049</v>
      </c>
      <c r="G510" s="132" t="s">
        <v>4823</v>
      </c>
      <c r="H510" s="132" t="s">
        <v>5182</v>
      </c>
      <c r="I510" s="134" t="s">
        <v>5761</v>
      </c>
      <c r="J510" s="131">
        <v>43003</v>
      </c>
      <c r="K510" s="135">
        <v>43005</v>
      </c>
      <c r="L510" s="140">
        <v>5</v>
      </c>
      <c r="M510" s="137">
        <v>550</v>
      </c>
      <c r="N510" s="138">
        <v>43126</v>
      </c>
      <c r="O510" s="139">
        <v>43020</v>
      </c>
      <c r="P510" s="131">
        <v>43035</v>
      </c>
      <c r="Q510" s="132">
        <v>5</v>
      </c>
      <c r="R510" s="131">
        <v>43025</v>
      </c>
      <c r="S510" s="131">
        <v>43033</v>
      </c>
      <c r="T510" s="59"/>
      <c r="U510" s="89"/>
      <c r="V510" s="62"/>
      <c r="W510" s="62"/>
      <c r="X510" s="62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 hidden="1" x14ac:dyDescent="0.2">
      <c r="A511" s="46">
        <f t="shared" si="41"/>
        <v>473</v>
      </c>
      <c r="B511" s="131">
        <v>42993</v>
      </c>
      <c r="C511" s="132" t="s">
        <v>5762</v>
      </c>
      <c r="D511" s="48" t="s">
        <v>4851</v>
      </c>
      <c r="E511" s="140">
        <v>30</v>
      </c>
      <c r="F511" s="133" t="s">
        <v>5049</v>
      </c>
      <c r="G511" s="132" t="s">
        <v>4823</v>
      </c>
      <c r="H511" s="132" t="s">
        <v>5185</v>
      </c>
      <c r="I511" s="134" t="s">
        <v>5763</v>
      </c>
      <c r="J511" s="131">
        <v>43000</v>
      </c>
      <c r="K511" s="135">
        <v>43012</v>
      </c>
      <c r="L511" s="140">
        <v>30</v>
      </c>
      <c r="M511" s="137">
        <v>3823.2</v>
      </c>
      <c r="N511" s="138">
        <v>43134</v>
      </c>
      <c r="O511" s="139">
        <v>43038</v>
      </c>
      <c r="P511" s="131">
        <v>43046</v>
      </c>
      <c r="Q511" s="132">
        <v>30</v>
      </c>
      <c r="R511" s="131">
        <v>43046</v>
      </c>
      <c r="S511" s="131">
        <v>43054</v>
      </c>
      <c r="T511" s="59"/>
      <c r="U511" s="89"/>
      <c r="V511" s="62"/>
      <c r="W511" s="62"/>
      <c r="X511" s="62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 hidden="1" x14ac:dyDescent="0.2">
      <c r="A512" s="46">
        <f t="shared" si="41"/>
        <v>474</v>
      </c>
      <c r="B512" s="131">
        <v>42998</v>
      </c>
      <c r="C512" s="132" t="s">
        <v>5024</v>
      </c>
      <c r="D512" s="48" t="s">
        <v>4894</v>
      </c>
      <c r="E512" s="140">
        <v>20</v>
      </c>
      <c r="F512" s="133" t="s">
        <v>5049</v>
      </c>
      <c r="G512" s="132" t="s">
        <v>4823</v>
      </c>
      <c r="H512" s="132" t="s">
        <v>5185</v>
      </c>
      <c r="I512" s="134" t="s">
        <v>5764</v>
      </c>
      <c r="J512" s="131">
        <v>43003</v>
      </c>
      <c r="K512" s="135">
        <v>43005</v>
      </c>
      <c r="L512" s="140">
        <v>20</v>
      </c>
      <c r="M512" s="137">
        <v>2548.8000000000002</v>
      </c>
      <c r="N512" s="138">
        <v>43126</v>
      </c>
      <c r="O512" s="139">
        <v>43006</v>
      </c>
      <c r="P512" s="131">
        <v>43010</v>
      </c>
      <c r="Q512" s="132">
        <v>20</v>
      </c>
      <c r="R512" s="131">
        <v>43006</v>
      </c>
      <c r="S512" s="131">
        <v>43006</v>
      </c>
      <c r="T512" s="59"/>
      <c r="U512" s="89"/>
      <c r="V512" s="62"/>
      <c r="W512" s="62"/>
      <c r="X512" s="6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 ht="25.5" hidden="1" x14ac:dyDescent="0.2">
      <c r="A513" s="46">
        <f t="shared" si="41"/>
        <v>475</v>
      </c>
      <c r="B513" s="131">
        <v>42998</v>
      </c>
      <c r="C513" s="132" t="s">
        <v>5157</v>
      </c>
      <c r="D513" s="48" t="s">
        <v>5765</v>
      </c>
      <c r="E513" s="140">
        <v>32</v>
      </c>
      <c r="F513" s="133" t="s">
        <v>5049</v>
      </c>
      <c r="G513" s="132" t="s">
        <v>4823</v>
      </c>
      <c r="H513" s="132" t="s">
        <v>5182</v>
      </c>
      <c r="I513" s="134" t="s">
        <v>5766</v>
      </c>
      <c r="J513" s="131">
        <v>43004</v>
      </c>
      <c r="K513" s="135">
        <v>43006</v>
      </c>
      <c r="L513" s="140">
        <v>32</v>
      </c>
      <c r="M513" s="137">
        <v>4078.08</v>
      </c>
      <c r="N513" s="138">
        <v>43006</v>
      </c>
      <c r="O513" s="135" t="s">
        <v>4823</v>
      </c>
      <c r="P513" s="144" t="s">
        <v>4823</v>
      </c>
      <c r="Q513" s="144" t="s">
        <v>4823</v>
      </c>
      <c r="R513" s="144" t="s">
        <v>4823</v>
      </c>
      <c r="S513" s="131" t="s">
        <v>4823</v>
      </c>
      <c r="T513" s="145" t="s">
        <v>136</v>
      </c>
      <c r="U513" s="89"/>
      <c r="V513" s="62"/>
      <c r="W513" s="62"/>
      <c r="X513" s="62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 hidden="1" x14ac:dyDescent="0.2">
      <c r="A514" s="46">
        <f t="shared" si="41"/>
        <v>476</v>
      </c>
      <c r="B514" s="131">
        <v>43004</v>
      </c>
      <c r="C514" s="132" t="s">
        <v>5767</v>
      </c>
      <c r="D514" s="48" t="s">
        <v>4842</v>
      </c>
      <c r="E514" s="140">
        <v>8</v>
      </c>
      <c r="F514" s="133" t="s">
        <v>5049</v>
      </c>
      <c r="G514" s="132" t="s">
        <v>4823</v>
      </c>
      <c r="H514" s="132" t="s">
        <v>5182</v>
      </c>
      <c r="I514" s="134" t="s">
        <v>5768</v>
      </c>
      <c r="J514" s="131">
        <v>42915</v>
      </c>
      <c r="K514" s="135">
        <v>43013</v>
      </c>
      <c r="L514" s="140">
        <v>8</v>
      </c>
      <c r="M514" s="137">
        <v>764.64</v>
      </c>
      <c r="N514" s="138">
        <v>43135</v>
      </c>
      <c r="O514" s="139">
        <v>43024</v>
      </c>
      <c r="P514" s="131">
        <v>43055</v>
      </c>
      <c r="Q514" s="132">
        <v>8</v>
      </c>
      <c r="R514" s="131">
        <v>43041</v>
      </c>
      <c r="S514" s="131">
        <v>43055</v>
      </c>
      <c r="T514" s="59"/>
      <c r="U514" s="89"/>
      <c r="V514" s="62"/>
      <c r="W514" s="62"/>
      <c r="X514" s="62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 ht="22.35" hidden="1" customHeight="1" x14ac:dyDescent="0.2">
      <c r="A515" s="284" t="s">
        <v>5769</v>
      </c>
      <c r="B515" s="285"/>
      <c r="C515" s="285"/>
      <c r="D515" s="285"/>
      <c r="E515" s="285"/>
      <c r="F515" s="285"/>
      <c r="G515" s="285"/>
      <c r="H515" s="285"/>
      <c r="I515" s="285"/>
      <c r="J515" s="285"/>
      <c r="K515" s="285"/>
      <c r="L515" s="285"/>
      <c r="M515" s="285"/>
      <c r="N515" s="285"/>
      <c r="O515" s="285"/>
      <c r="P515" s="285"/>
      <c r="Q515" s="285"/>
      <c r="R515" s="285"/>
      <c r="S515" s="285"/>
      <c r="T515" s="59"/>
      <c r="U515" s="89"/>
      <c r="V515" s="62"/>
      <c r="W515" s="62"/>
      <c r="X515" s="62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idden="1" x14ac:dyDescent="0.2">
      <c r="A516" s="152">
        <f>1+A514</f>
        <v>477</v>
      </c>
      <c r="B516" s="131">
        <v>43012</v>
      </c>
      <c r="C516" s="132" t="s">
        <v>5172</v>
      </c>
      <c r="D516" s="153" t="s">
        <v>4827</v>
      </c>
      <c r="E516" s="140">
        <v>6</v>
      </c>
      <c r="F516" s="133" t="s">
        <v>5049</v>
      </c>
      <c r="G516" s="132" t="s">
        <v>4823</v>
      </c>
      <c r="H516" s="132" t="s">
        <v>5182</v>
      </c>
      <c r="I516" s="134" t="s">
        <v>5770</v>
      </c>
      <c r="J516" s="131">
        <v>43017</v>
      </c>
      <c r="K516" s="135">
        <v>43019</v>
      </c>
      <c r="L516" s="140">
        <v>6</v>
      </c>
      <c r="M516" s="137">
        <v>550</v>
      </c>
      <c r="N516" s="138">
        <v>43141</v>
      </c>
      <c r="O516" s="139">
        <v>43026</v>
      </c>
      <c r="P516" s="131">
        <v>43116</v>
      </c>
      <c r="Q516" s="132">
        <v>6</v>
      </c>
      <c r="R516" s="131">
        <v>43116</v>
      </c>
      <c r="S516" s="131">
        <v>43133</v>
      </c>
      <c r="T516" s="59"/>
      <c r="U516" s="89"/>
      <c r="V516" s="62"/>
      <c r="W516" s="62"/>
      <c r="X516" s="62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 hidden="1" x14ac:dyDescent="0.2">
      <c r="A517" s="154">
        <f t="shared" ref="A517:A527" si="42">1+A516</f>
        <v>478</v>
      </c>
      <c r="B517" s="155">
        <v>43017</v>
      </c>
      <c r="C517" s="156" t="s">
        <v>5771</v>
      </c>
      <c r="D517" s="157" t="s">
        <v>4910</v>
      </c>
      <c r="E517" s="158">
        <v>8</v>
      </c>
      <c r="F517" s="159" t="s">
        <v>5049</v>
      </c>
      <c r="G517" s="156" t="s">
        <v>4823</v>
      </c>
      <c r="H517" s="156" t="s">
        <v>5182</v>
      </c>
      <c r="I517" s="160" t="s">
        <v>5772</v>
      </c>
      <c r="J517" s="155">
        <v>43019</v>
      </c>
      <c r="K517" s="161">
        <v>43021</v>
      </c>
      <c r="L517" s="158">
        <v>8</v>
      </c>
      <c r="M517" s="162">
        <v>550</v>
      </c>
      <c r="N517" s="163">
        <v>43202</v>
      </c>
      <c r="O517" s="164">
        <v>40476</v>
      </c>
      <c r="P517" s="155">
        <v>43077</v>
      </c>
      <c r="Q517" s="156">
        <v>8</v>
      </c>
      <c r="R517" s="155">
        <v>43046</v>
      </c>
      <c r="S517" s="155">
        <v>43070</v>
      </c>
      <c r="T517" s="165"/>
      <c r="U517" s="89"/>
      <c r="V517" s="62"/>
      <c r="W517" s="62"/>
      <c r="X517" s="62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 s="12" customFormat="1" hidden="1" x14ac:dyDescent="0.2">
      <c r="A518" s="166">
        <f t="shared" si="42"/>
        <v>479</v>
      </c>
      <c r="B518" s="164">
        <v>43020</v>
      </c>
      <c r="C518" s="160" t="s">
        <v>5189</v>
      </c>
      <c r="D518" s="167" t="s">
        <v>4910</v>
      </c>
      <c r="E518" s="168">
        <v>5</v>
      </c>
      <c r="F518" s="169" t="s">
        <v>5049</v>
      </c>
      <c r="G518" s="160" t="s">
        <v>4823</v>
      </c>
      <c r="H518" s="160" t="s">
        <v>5182</v>
      </c>
      <c r="I518" s="160" t="s">
        <v>5773</v>
      </c>
      <c r="J518" s="164">
        <v>43025</v>
      </c>
      <c r="K518" s="161">
        <v>43028</v>
      </c>
      <c r="L518" s="168">
        <v>5</v>
      </c>
      <c r="M518" s="170">
        <v>550</v>
      </c>
      <c r="N518" s="171">
        <v>43209</v>
      </c>
      <c r="O518" s="164">
        <v>43039</v>
      </c>
      <c r="P518" s="164">
        <v>43293</v>
      </c>
      <c r="Q518" s="160">
        <v>5</v>
      </c>
      <c r="R518" s="164">
        <v>43236</v>
      </c>
      <c r="S518" s="164">
        <v>43244</v>
      </c>
      <c r="T518" s="172"/>
      <c r="U518" s="105"/>
      <c r="V518" s="29"/>
      <c r="W518" s="29"/>
      <c r="X518" s="29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</row>
    <row r="519" spans="1:256" hidden="1" x14ac:dyDescent="0.2">
      <c r="A519" s="154">
        <f t="shared" si="42"/>
        <v>480</v>
      </c>
      <c r="B519" s="155">
        <v>43021</v>
      </c>
      <c r="C519" s="156" t="s">
        <v>5197</v>
      </c>
      <c r="D519" s="157" t="s">
        <v>4910</v>
      </c>
      <c r="E519" s="158">
        <v>8</v>
      </c>
      <c r="F519" s="159" t="s">
        <v>5049</v>
      </c>
      <c r="G519" s="156" t="s">
        <v>4823</v>
      </c>
      <c r="H519" s="156" t="s">
        <v>5182</v>
      </c>
      <c r="I519" s="160" t="s">
        <v>5774</v>
      </c>
      <c r="J519" s="155">
        <v>43025</v>
      </c>
      <c r="K519" s="161">
        <v>43033</v>
      </c>
      <c r="L519" s="158">
        <v>8</v>
      </c>
      <c r="M519" s="162">
        <v>550</v>
      </c>
      <c r="N519" s="163">
        <v>43214</v>
      </c>
      <c r="O519" s="164">
        <v>43039</v>
      </c>
      <c r="P519" s="155">
        <v>43129</v>
      </c>
      <c r="Q519" s="156">
        <v>8</v>
      </c>
      <c r="R519" s="155">
        <v>43094</v>
      </c>
      <c r="S519" s="155">
        <v>43463</v>
      </c>
      <c r="T519" s="165"/>
      <c r="U519" s="89"/>
      <c r="V519" s="62"/>
      <c r="W519" s="62"/>
      <c r="X519" s="62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</row>
    <row r="520" spans="1:256" ht="38.25" hidden="1" x14ac:dyDescent="0.2">
      <c r="A520" s="154">
        <f t="shared" si="42"/>
        <v>481</v>
      </c>
      <c r="B520" s="155">
        <v>43024</v>
      </c>
      <c r="C520" s="156" t="s">
        <v>5201</v>
      </c>
      <c r="D520" s="157" t="s">
        <v>4882</v>
      </c>
      <c r="E520" s="158">
        <v>5</v>
      </c>
      <c r="F520" s="159" t="s">
        <v>5049</v>
      </c>
      <c r="G520" s="155">
        <v>43093</v>
      </c>
      <c r="H520" s="156" t="s">
        <v>5182</v>
      </c>
      <c r="I520" s="160" t="s">
        <v>5775</v>
      </c>
      <c r="J520" s="155">
        <v>43026</v>
      </c>
      <c r="K520" s="135" t="s">
        <v>4823</v>
      </c>
      <c r="L520" s="144" t="s">
        <v>4823</v>
      </c>
      <c r="M520" s="144" t="s">
        <v>4823</v>
      </c>
      <c r="N520" s="144" t="s">
        <v>4823</v>
      </c>
      <c r="O520" s="135" t="s">
        <v>4823</v>
      </c>
      <c r="P520" s="144" t="s">
        <v>4823</v>
      </c>
      <c r="Q520" s="144" t="s">
        <v>4823</v>
      </c>
      <c r="R520" s="144" t="s">
        <v>4823</v>
      </c>
      <c r="S520" s="144" t="s">
        <v>4823</v>
      </c>
      <c r="T520" s="145" t="s">
        <v>5776</v>
      </c>
      <c r="U520" s="89"/>
      <c r="V520" s="62"/>
      <c r="W520" s="62"/>
      <c r="X520" s="62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 hidden="1" x14ac:dyDescent="0.2">
      <c r="A521" s="154">
        <f t="shared" si="42"/>
        <v>482</v>
      </c>
      <c r="B521" s="155">
        <v>43033</v>
      </c>
      <c r="C521" s="156" t="s">
        <v>5468</v>
      </c>
      <c r="D521" s="157" t="s">
        <v>5650</v>
      </c>
      <c r="E521" s="158">
        <v>8</v>
      </c>
      <c r="F521" s="159" t="s">
        <v>5049</v>
      </c>
      <c r="G521" s="156" t="s">
        <v>4823</v>
      </c>
      <c r="H521" s="156" t="s">
        <v>5182</v>
      </c>
      <c r="I521" s="160" t="s">
        <v>5777</v>
      </c>
      <c r="J521" s="155">
        <v>43038</v>
      </c>
      <c r="K521" s="161">
        <v>43045</v>
      </c>
      <c r="L521" s="158">
        <v>8</v>
      </c>
      <c r="M521" s="162">
        <v>550</v>
      </c>
      <c r="N521" s="163">
        <v>43225</v>
      </c>
      <c r="O521" s="164">
        <v>43049</v>
      </c>
      <c r="P521" s="155">
        <v>43094</v>
      </c>
      <c r="Q521" s="156">
        <v>8</v>
      </c>
      <c r="R521" s="155">
        <v>43076</v>
      </c>
      <c r="S521" s="155">
        <v>43088</v>
      </c>
      <c r="T521" s="165"/>
      <c r="U521" s="89"/>
      <c r="V521" s="62"/>
      <c r="W521" s="62"/>
      <c r="X521" s="62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 hidden="1" x14ac:dyDescent="0.2">
      <c r="A522" s="154">
        <f t="shared" si="42"/>
        <v>483</v>
      </c>
      <c r="B522" s="155">
        <v>43033</v>
      </c>
      <c r="C522" s="156" t="s">
        <v>5470</v>
      </c>
      <c r="D522" s="157" t="s">
        <v>5650</v>
      </c>
      <c r="E522" s="158">
        <v>8</v>
      </c>
      <c r="F522" s="159" t="s">
        <v>5049</v>
      </c>
      <c r="G522" s="156" t="s">
        <v>4823</v>
      </c>
      <c r="H522" s="156" t="s">
        <v>5182</v>
      </c>
      <c r="I522" s="160" t="s">
        <v>5778</v>
      </c>
      <c r="J522" s="155">
        <v>43038</v>
      </c>
      <c r="K522" s="161">
        <v>43042</v>
      </c>
      <c r="L522" s="158">
        <v>8</v>
      </c>
      <c r="M522" s="162">
        <v>550</v>
      </c>
      <c r="N522" s="163">
        <v>43222</v>
      </c>
      <c r="O522" s="164">
        <v>43049</v>
      </c>
      <c r="P522" s="155">
        <v>43112</v>
      </c>
      <c r="Q522" s="156">
        <v>8</v>
      </c>
      <c r="R522" s="155">
        <v>43094</v>
      </c>
      <c r="S522" s="155">
        <v>43109</v>
      </c>
      <c r="T522" s="165"/>
      <c r="U522" s="89"/>
      <c r="V522" s="62"/>
      <c r="W522" s="62"/>
      <c r="X522" s="6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 hidden="1" x14ac:dyDescent="0.2">
      <c r="A523" s="154">
        <f t="shared" si="42"/>
        <v>484</v>
      </c>
      <c r="B523" s="155">
        <v>43033</v>
      </c>
      <c r="C523" s="156" t="s">
        <v>5472</v>
      </c>
      <c r="D523" s="157" t="s">
        <v>5416</v>
      </c>
      <c r="E523" s="158">
        <v>25</v>
      </c>
      <c r="F523" s="159" t="s">
        <v>5049</v>
      </c>
      <c r="G523" s="156" t="s">
        <v>4823</v>
      </c>
      <c r="H523" s="156" t="s">
        <v>5185</v>
      </c>
      <c r="I523" s="160" t="s">
        <v>5779</v>
      </c>
      <c r="J523" s="155">
        <v>43038</v>
      </c>
      <c r="K523" s="161">
        <v>43046</v>
      </c>
      <c r="L523" s="158">
        <v>25</v>
      </c>
      <c r="M523" s="162">
        <v>3186</v>
      </c>
      <c r="N523" s="163">
        <v>43165</v>
      </c>
      <c r="O523" s="164">
        <v>43059</v>
      </c>
      <c r="P523" s="155">
        <v>43784</v>
      </c>
      <c r="Q523" s="156">
        <v>25</v>
      </c>
      <c r="R523" s="155">
        <v>43734</v>
      </c>
      <c r="S523" s="155">
        <v>43739</v>
      </c>
      <c r="T523" s="165"/>
      <c r="U523" s="89"/>
      <c r="V523" s="62"/>
      <c r="W523" s="62"/>
      <c r="X523" s="62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 hidden="1" x14ac:dyDescent="0.2">
      <c r="A524" s="154">
        <f t="shared" si="42"/>
        <v>485</v>
      </c>
      <c r="B524" s="155">
        <v>43033</v>
      </c>
      <c r="C524" s="156" t="s">
        <v>5497</v>
      </c>
      <c r="D524" s="157" t="s">
        <v>5650</v>
      </c>
      <c r="E524" s="158">
        <v>5</v>
      </c>
      <c r="F524" s="159" t="s">
        <v>5049</v>
      </c>
      <c r="G524" s="156" t="s">
        <v>4823</v>
      </c>
      <c r="H524" s="156" t="s">
        <v>5182</v>
      </c>
      <c r="I524" s="160" t="s">
        <v>5780</v>
      </c>
      <c r="J524" s="155">
        <v>43038</v>
      </c>
      <c r="K524" s="161">
        <v>43041</v>
      </c>
      <c r="L524" s="158">
        <v>5</v>
      </c>
      <c r="M524" s="162">
        <v>550</v>
      </c>
      <c r="N524" s="163">
        <v>43221</v>
      </c>
      <c r="O524" s="164">
        <v>43049</v>
      </c>
      <c r="P524" s="155">
        <v>43089</v>
      </c>
      <c r="Q524" s="156">
        <v>5</v>
      </c>
      <c r="R524" s="155">
        <v>43068</v>
      </c>
      <c r="S524" s="155">
        <v>43089</v>
      </c>
      <c r="T524" s="165"/>
      <c r="U524" s="89"/>
      <c r="V524" s="62"/>
      <c r="W524" s="62"/>
      <c r="X524" s="62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 hidden="1" x14ac:dyDescent="0.2">
      <c r="A525" s="154">
        <f t="shared" si="42"/>
        <v>486</v>
      </c>
      <c r="B525" s="155">
        <v>43034</v>
      </c>
      <c r="C525" s="156" t="s">
        <v>5205</v>
      </c>
      <c r="D525" s="157" t="s">
        <v>5650</v>
      </c>
      <c r="E525" s="158">
        <v>8</v>
      </c>
      <c r="F525" s="159" t="s">
        <v>5049</v>
      </c>
      <c r="G525" s="156" t="s">
        <v>4823</v>
      </c>
      <c r="H525" s="156" t="s">
        <v>5182</v>
      </c>
      <c r="I525" s="160" t="s">
        <v>5781</v>
      </c>
      <c r="J525" s="155">
        <v>43039</v>
      </c>
      <c r="K525" s="161">
        <v>43045</v>
      </c>
      <c r="L525" s="158">
        <v>8</v>
      </c>
      <c r="M525" s="162">
        <v>550</v>
      </c>
      <c r="N525" s="163">
        <v>43225</v>
      </c>
      <c r="O525" s="164">
        <v>43049</v>
      </c>
      <c r="P525" s="155">
        <v>43112</v>
      </c>
      <c r="Q525" s="156">
        <v>8</v>
      </c>
      <c r="R525" s="155">
        <v>43069</v>
      </c>
      <c r="S525" s="155">
        <v>43088</v>
      </c>
      <c r="T525" s="165"/>
      <c r="U525" s="89"/>
      <c r="V525" s="62"/>
      <c r="W525" s="62"/>
      <c r="X525" s="62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 hidden="1" x14ac:dyDescent="0.2">
      <c r="A526" s="154">
        <f t="shared" si="42"/>
        <v>487</v>
      </c>
      <c r="B526" s="155">
        <v>43035</v>
      </c>
      <c r="C526" s="156" t="s">
        <v>5483</v>
      </c>
      <c r="D526" s="157" t="s">
        <v>5650</v>
      </c>
      <c r="E526" s="158">
        <v>5</v>
      </c>
      <c r="F526" s="159" t="s">
        <v>5049</v>
      </c>
      <c r="G526" s="156" t="s">
        <v>4823</v>
      </c>
      <c r="H526" s="156" t="s">
        <v>5182</v>
      </c>
      <c r="I526" s="160" t="s">
        <v>5782</v>
      </c>
      <c r="J526" s="155">
        <v>43039</v>
      </c>
      <c r="K526" s="161">
        <v>43041</v>
      </c>
      <c r="L526" s="158">
        <v>5</v>
      </c>
      <c r="M526" s="162">
        <v>550</v>
      </c>
      <c r="N526" s="163">
        <v>42856</v>
      </c>
      <c r="O526" s="164">
        <v>43049</v>
      </c>
      <c r="P526" s="155">
        <v>43090</v>
      </c>
      <c r="Q526" s="156">
        <v>5</v>
      </c>
      <c r="R526" s="155">
        <v>43068</v>
      </c>
      <c r="S526" s="155">
        <v>43087</v>
      </c>
      <c r="T526" s="165"/>
      <c r="U526" s="89"/>
      <c r="V526" s="62"/>
      <c r="W526" s="62"/>
      <c r="X526" s="62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 hidden="1" x14ac:dyDescent="0.2">
      <c r="A527" s="154">
        <f t="shared" si="42"/>
        <v>488</v>
      </c>
      <c r="B527" s="155">
        <v>43038</v>
      </c>
      <c r="C527" s="156" t="s">
        <v>5783</v>
      </c>
      <c r="D527" s="157" t="s">
        <v>4827</v>
      </c>
      <c r="E527" s="158">
        <v>3</v>
      </c>
      <c r="F527" s="159" t="s">
        <v>5049</v>
      </c>
      <c r="G527" s="156" t="s">
        <v>4823</v>
      </c>
      <c r="H527" s="156" t="s">
        <v>5182</v>
      </c>
      <c r="I527" s="160" t="s">
        <v>5784</v>
      </c>
      <c r="J527" s="155">
        <v>43039</v>
      </c>
      <c r="K527" s="161" t="s">
        <v>5785</v>
      </c>
      <c r="L527" s="158">
        <v>3</v>
      </c>
      <c r="M527" s="162">
        <v>382.32</v>
      </c>
      <c r="N527" s="163">
        <v>43165</v>
      </c>
      <c r="O527" s="164">
        <v>43063</v>
      </c>
      <c r="P527" s="155">
        <v>43111</v>
      </c>
      <c r="Q527" s="156">
        <v>3</v>
      </c>
      <c r="R527" s="155">
        <v>43111</v>
      </c>
      <c r="S527" s="155">
        <v>43140</v>
      </c>
      <c r="T527" s="165"/>
      <c r="U527" s="89"/>
      <c r="V527" s="62"/>
      <c r="W527" s="62"/>
      <c r="X527" s="62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 hidden="1" x14ac:dyDescent="0.2">
      <c r="A528" s="154">
        <f>1+A527</f>
        <v>489</v>
      </c>
      <c r="B528" s="155">
        <v>43035</v>
      </c>
      <c r="C528" s="156" t="s">
        <v>5207</v>
      </c>
      <c r="D528" s="157" t="s">
        <v>5765</v>
      </c>
      <c r="E528" s="158">
        <v>32</v>
      </c>
      <c r="F528" s="159" t="s">
        <v>5049</v>
      </c>
      <c r="G528" s="156" t="s">
        <v>4823</v>
      </c>
      <c r="H528" s="156" t="s">
        <v>5185</v>
      </c>
      <c r="I528" s="160" t="s">
        <v>5786</v>
      </c>
      <c r="J528" s="155">
        <v>43040</v>
      </c>
      <c r="K528" s="161" t="s">
        <v>5785</v>
      </c>
      <c r="L528" s="158">
        <v>32</v>
      </c>
      <c r="M528" s="162">
        <v>4078.08</v>
      </c>
      <c r="N528" s="163">
        <v>43165</v>
      </c>
      <c r="O528" s="164">
        <v>43052</v>
      </c>
      <c r="P528" s="155">
        <v>43087</v>
      </c>
      <c r="Q528" s="156">
        <v>32</v>
      </c>
      <c r="R528" s="155">
        <v>43049</v>
      </c>
      <c r="S528" s="155">
        <v>43063</v>
      </c>
      <c r="T528" s="165"/>
      <c r="U528" s="89"/>
      <c r="V528" s="62"/>
      <c r="W528" s="62"/>
      <c r="X528" s="62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 s="12" customFormat="1" hidden="1" x14ac:dyDescent="0.2">
      <c r="A529" s="166">
        <f>1+A528</f>
        <v>490</v>
      </c>
      <c r="B529" s="164">
        <v>43035</v>
      </c>
      <c r="C529" s="160" t="s">
        <v>5479</v>
      </c>
      <c r="D529" s="167" t="s">
        <v>5170</v>
      </c>
      <c r="E529" s="168">
        <v>3</v>
      </c>
      <c r="F529" s="169" t="s">
        <v>5049</v>
      </c>
      <c r="G529" s="160" t="s">
        <v>4823</v>
      </c>
      <c r="H529" s="160" t="s">
        <v>5182</v>
      </c>
      <c r="I529" s="160" t="s">
        <v>5787</v>
      </c>
      <c r="J529" s="164">
        <v>43040</v>
      </c>
      <c r="K529" s="161" t="s">
        <v>5785</v>
      </c>
      <c r="L529" s="168">
        <v>3</v>
      </c>
      <c r="M529" s="170">
        <v>550</v>
      </c>
      <c r="N529" s="171">
        <v>43165</v>
      </c>
      <c r="O529" s="164">
        <v>43060</v>
      </c>
      <c r="P529" s="164">
        <v>43182</v>
      </c>
      <c r="Q529" s="160">
        <v>3</v>
      </c>
      <c r="R529" s="164">
        <v>43182</v>
      </c>
      <c r="S529" s="164">
        <v>43224</v>
      </c>
      <c r="T529" s="172"/>
      <c r="U529" s="105"/>
      <c r="V529" s="29"/>
      <c r="W529" s="29"/>
      <c r="X529" s="29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</row>
    <row r="530" spans="1:256" hidden="1" x14ac:dyDescent="0.2">
      <c r="A530" s="154">
        <f>1+A529</f>
        <v>491</v>
      </c>
      <c r="B530" s="155">
        <v>43039</v>
      </c>
      <c r="C530" s="156" t="s">
        <v>5490</v>
      </c>
      <c r="D530" s="157" t="s">
        <v>5650</v>
      </c>
      <c r="E530" s="158">
        <v>8</v>
      </c>
      <c r="F530" s="159" t="s">
        <v>5049</v>
      </c>
      <c r="G530" s="156" t="s">
        <v>4823</v>
      </c>
      <c r="H530" s="156" t="s">
        <v>5182</v>
      </c>
      <c r="I530" s="160" t="s">
        <v>5788</v>
      </c>
      <c r="J530" s="155">
        <v>43041</v>
      </c>
      <c r="K530" s="161" t="s">
        <v>5789</v>
      </c>
      <c r="L530" s="158">
        <v>8</v>
      </c>
      <c r="M530" s="162">
        <v>550</v>
      </c>
      <c r="N530" s="163">
        <v>43225</v>
      </c>
      <c r="O530" s="164">
        <v>43059</v>
      </c>
      <c r="P530" s="155">
        <v>43077</v>
      </c>
      <c r="Q530" s="156">
        <v>8</v>
      </c>
      <c r="R530" s="155">
        <v>43061</v>
      </c>
      <c r="S530" s="155">
        <v>43067</v>
      </c>
      <c r="T530" s="165"/>
      <c r="U530" s="89"/>
      <c r="V530" s="62"/>
      <c r="W530" s="62"/>
      <c r="X530" s="62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 s="12" customFormat="1" hidden="1" x14ac:dyDescent="0.2">
      <c r="A531" s="166">
        <f>1+A530</f>
        <v>492</v>
      </c>
      <c r="B531" s="164">
        <v>43039</v>
      </c>
      <c r="C531" s="160" t="s">
        <v>5492</v>
      </c>
      <c r="D531" s="167" t="s">
        <v>4910</v>
      </c>
      <c r="E531" s="168">
        <v>8</v>
      </c>
      <c r="F531" s="169" t="s">
        <v>5049</v>
      </c>
      <c r="G531" s="160" t="s">
        <v>4823</v>
      </c>
      <c r="H531" s="160" t="s">
        <v>5182</v>
      </c>
      <c r="I531" s="160" t="s">
        <v>5790</v>
      </c>
      <c r="J531" s="164">
        <v>43041</v>
      </c>
      <c r="K531" s="161" t="s">
        <v>5791</v>
      </c>
      <c r="L531" s="168">
        <v>8</v>
      </c>
      <c r="M531" s="170">
        <v>550</v>
      </c>
      <c r="N531" s="171">
        <v>43222</v>
      </c>
      <c r="O531" s="164">
        <v>43052</v>
      </c>
      <c r="P531" s="164">
        <v>43313</v>
      </c>
      <c r="Q531" s="160">
        <v>8</v>
      </c>
      <c r="R531" s="164">
        <v>43292</v>
      </c>
      <c r="S531" s="164">
        <v>43306</v>
      </c>
      <c r="T531" s="172"/>
      <c r="U531" s="105"/>
      <c r="V531" s="29"/>
      <c r="W531" s="29"/>
      <c r="X531" s="29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</row>
    <row r="532" spans="1:256" hidden="1" x14ac:dyDescent="0.2">
      <c r="A532" s="154">
        <f>1+A531</f>
        <v>493</v>
      </c>
      <c r="B532" s="155">
        <v>43038</v>
      </c>
      <c r="C532" s="156" t="s">
        <v>5212</v>
      </c>
      <c r="D532" s="157" t="s">
        <v>4961</v>
      </c>
      <c r="E532" s="158">
        <v>5</v>
      </c>
      <c r="F532" s="159" t="s">
        <v>5049</v>
      </c>
      <c r="G532" s="156" t="s">
        <v>4823</v>
      </c>
      <c r="H532" s="156" t="s">
        <v>5185</v>
      </c>
      <c r="I532" s="160" t="s">
        <v>5792</v>
      </c>
      <c r="J532" s="155">
        <v>43049</v>
      </c>
      <c r="K532" s="161" t="s">
        <v>5793</v>
      </c>
      <c r="L532" s="158">
        <v>5</v>
      </c>
      <c r="M532" s="162">
        <v>550</v>
      </c>
      <c r="N532" s="163">
        <v>43209</v>
      </c>
      <c r="O532" s="164">
        <v>43096</v>
      </c>
      <c r="P532" s="155"/>
      <c r="Q532" s="156"/>
      <c r="R532" s="155"/>
      <c r="S532" s="155"/>
      <c r="T532" s="165"/>
      <c r="U532" s="89"/>
      <c r="V532" s="62"/>
      <c r="W532" s="62"/>
      <c r="X532" s="6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</row>
    <row r="533" spans="1:256" ht="22.35" hidden="1" customHeight="1" x14ac:dyDescent="0.2">
      <c r="A533" s="284" t="s">
        <v>5794</v>
      </c>
      <c r="B533" s="285"/>
      <c r="C533" s="285"/>
      <c r="D533" s="285"/>
      <c r="E533" s="285"/>
      <c r="F533" s="285"/>
      <c r="G533" s="285"/>
      <c r="H533" s="285"/>
      <c r="I533" s="285"/>
      <c r="J533" s="285"/>
      <c r="K533" s="285"/>
      <c r="L533" s="285"/>
      <c r="M533" s="285"/>
      <c r="N533" s="285"/>
      <c r="O533" s="285"/>
      <c r="P533" s="285"/>
      <c r="Q533" s="285"/>
      <c r="R533" s="285"/>
      <c r="S533" s="285"/>
      <c r="T533" s="59"/>
      <c r="U533" s="89"/>
      <c r="V533" s="62"/>
      <c r="W533" s="62"/>
      <c r="X533" s="62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 hidden="1" x14ac:dyDescent="0.2">
      <c r="A534" s="152">
        <f>1+A532</f>
        <v>494</v>
      </c>
      <c r="B534" s="131">
        <v>43040</v>
      </c>
      <c r="C534" s="132" t="s">
        <v>5219</v>
      </c>
      <c r="D534" s="153" t="s">
        <v>5650</v>
      </c>
      <c r="E534" s="140">
        <v>5</v>
      </c>
      <c r="F534" s="133" t="s">
        <v>5049</v>
      </c>
      <c r="G534" s="132" t="s">
        <v>4823</v>
      </c>
      <c r="H534" s="132" t="s">
        <v>5182</v>
      </c>
      <c r="I534" s="134" t="s">
        <v>5795</v>
      </c>
      <c r="J534" s="131">
        <v>43049</v>
      </c>
      <c r="K534" s="135">
        <v>43052</v>
      </c>
      <c r="L534" s="140">
        <v>5</v>
      </c>
      <c r="M534" s="137">
        <v>550</v>
      </c>
      <c r="N534" s="138">
        <v>43232</v>
      </c>
      <c r="O534" s="139">
        <v>43059</v>
      </c>
      <c r="P534" s="131">
        <v>43069</v>
      </c>
      <c r="Q534" s="132">
        <v>5</v>
      </c>
      <c r="R534" s="131">
        <v>43061</v>
      </c>
      <c r="S534" s="131">
        <v>43067</v>
      </c>
      <c r="T534" s="59"/>
      <c r="U534" s="89"/>
      <c r="V534" s="62"/>
      <c r="W534" s="62"/>
      <c r="X534" s="62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 hidden="1" x14ac:dyDescent="0.2">
      <c r="A535" s="154">
        <f>1+A534</f>
        <v>495</v>
      </c>
      <c r="B535" s="155">
        <v>43042</v>
      </c>
      <c r="C535" s="156" t="s">
        <v>5221</v>
      </c>
      <c r="D535" s="157" t="s">
        <v>5650</v>
      </c>
      <c r="E535" s="158">
        <v>8</v>
      </c>
      <c r="F535" s="159" t="s">
        <v>5049</v>
      </c>
      <c r="G535" s="156" t="s">
        <v>4823</v>
      </c>
      <c r="H535" s="156" t="s">
        <v>5182</v>
      </c>
      <c r="I535" s="160" t="s">
        <v>5796</v>
      </c>
      <c r="J535" s="155">
        <v>43049</v>
      </c>
      <c r="K535" s="161">
        <v>43049</v>
      </c>
      <c r="L535" s="158">
        <v>8</v>
      </c>
      <c r="M535" s="162">
        <v>550</v>
      </c>
      <c r="N535" s="163">
        <v>43229</v>
      </c>
      <c r="O535" s="164">
        <v>43071</v>
      </c>
      <c r="P535" s="155">
        <v>43195</v>
      </c>
      <c r="Q535" s="156">
        <v>8</v>
      </c>
      <c r="R535" s="155">
        <v>43070</v>
      </c>
      <c r="S535" s="155">
        <v>43185</v>
      </c>
      <c r="T535" s="165"/>
      <c r="U535" s="89"/>
      <c r="V535" s="62"/>
      <c r="W535" s="62"/>
      <c r="X535" s="62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 ht="38.25" hidden="1" x14ac:dyDescent="0.2">
      <c r="A536" s="154">
        <f t="shared" ref="A536:A541" si="43">1+A535</f>
        <v>496</v>
      </c>
      <c r="B536" s="155">
        <v>43042</v>
      </c>
      <c r="C536" s="156" t="s">
        <v>5510</v>
      </c>
      <c r="D536" s="157" t="s">
        <v>4882</v>
      </c>
      <c r="E536" s="158">
        <v>5</v>
      </c>
      <c r="F536" s="159" t="s">
        <v>4823</v>
      </c>
      <c r="G536" s="155">
        <v>43116</v>
      </c>
      <c r="H536" s="156" t="s">
        <v>5182</v>
      </c>
      <c r="I536" s="160" t="s">
        <v>5797</v>
      </c>
      <c r="J536" s="155">
        <v>43049</v>
      </c>
      <c r="K536" s="135" t="s">
        <v>4823</v>
      </c>
      <c r="L536" s="144" t="s">
        <v>4823</v>
      </c>
      <c r="M536" s="144" t="s">
        <v>4823</v>
      </c>
      <c r="N536" s="144" t="s">
        <v>4823</v>
      </c>
      <c r="O536" s="135" t="s">
        <v>4823</v>
      </c>
      <c r="P536" s="144" t="s">
        <v>4823</v>
      </c>
      <c r="Q536" s="144" t="s">
        <v>4823</v>
      </c>
      <c r="R536" s="144" t="s">
        <v>4823</v>
      </c>
      <c r="S536" s="144" t="s">
        <v>4823</v>
      </c>
      <c r="T536" s="145" t="s">
        <v>5798</v>
      </c>
      <c r="U536" s="89"/>
      <c r="V536" s="62"/>
      <c r="W536" s="62"/>
      <c r="X536" s="62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 hidden="1" x14ac:dyDescent="0.2">
      <c r="A537" s="154">
        <f t="shared" si="43"/>
        <v>497</v>
      </c>
      <c r="B537" s="155">
        <v>43048</v>
      </c>
      <c r="C537" s="156" t="s">
        <v>5517</v>
      </c>
      <c r="D537" s="157" t="s">
        <v>5208</v>
      </c>
      <c r="E537" s="158">
        <v>15</v>
      </c>
      <c r="F537" s="159" t="s">
        <v>5049</v>
      </c>
      <c r="G537" s="156" t="s">
        <v>4823</v>
      </c>
      <c r="H537" s="156" t="s">
        <v>5185</v>
      </c>
      <c r="I537" s="160" t="s">
        <v>5799</v>
      </c>
      <c r="J537" s="155">
        <v>43052</v>
      </c>
      <c r="K537" s="161">
        <v>43059</v>
      </c>
      <c r="L537" s="158">
        <v>15</v>
      </c>
      <c r="M537" s="162">
        <v>550</v>
      </c>
      <c r="N537" s="163">
        <v>43178</v>
      </c>
      <c r="O537" s="164">
        <v>43069</v>
      </c>
      <c r="P537" s="155">
        <v>43111</v>
      </c>
      <c r="Q537" s="156">
        <v>15</v>
      </c>
      <c r="R537" s="155">
        <v>43070</v>
      </c>
      <c r="S537" s="155">
        <v>43081</v>
      </c>
      <c r="T537" s="165"/>
      <c r="U537" s="89"/>
      <c r="V537" s="62"/>
      <c r="W537" s="62"/>
      <c r="X537" s="62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 s="12" customFormat="1" hidden="1" x14ac:dyDescent="0.2">
      <c r="A538" s="166">
        <f t="shared" si="43"/>
        <v>498</v>
      </c>
      <c r="B538" s="164">
        <v>43048</v>
      </c>
      <c r="C538" s="160" t="s">
        <v>5226</v>
      </c>
      <c r="D538" s="167" t="s">
        <v>5650</v>
      </c>
      <c r="E538" s="168">
        <v>8</v>
      </c>
      <c r="F538" s="169" t="s">
        <v>5049</v>
      </c>
      <c r="G538" s="160" t="s">
        <v>4823</v>
      </c>
      <c r="H538" s="160" t="s">
        <v>5182</v>
      </c>
      <c r="I538" s="160" t="s">
        <v>5800</v>
      </c>
      <c r="J538" s="164">
        <v>43053</v>
      </c>
      <c r="K538" s="161">
        <v>43056</v>
      </c>
      <c r="L538" s="168">
        <v>8</v>
      </c>
      <c r="M538" s="170">
        <v>550</v>
      </c>
      <c r="N538" s="171">
        <v>43236</v>
      </c>
      <c r="O538" s="164">
        <v>43071</v>
      </c>
      <c r="P538" s="164">
        <v>43294</v>
      </c>
      <c r="Q538" s="160">
        <v>8</v>
      </c>
      <c r="R538" s="164">
        <v>43270</v>
      </c>
      <c r="S538" s="164">
        <v>43290</v>
      </c>
      <c r="T538" s="172"/>
      <c r="U538" s="105"/>
      <c r="V538" s="29"/>
      <c r="W538" s="29"/>
      <c r="X538" s="29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</row>
    <row r="539" spans="1:256" s="12" customFormat="1" hidden="1" x14ac:dyDescent="0.2">
      <c r="A539" s="166">
        <f t="shared" si="43"/>
        <v>499</v>
      </c>
      <c r="B539" s="164">
        <v>43054</v>
      </c>
      <c r="C539" s="160" t="s">
        <v>5801</v>
      </c>
      <c r="D539" s="167" t="s">
        <v>4860</v>
      </c>
      <c r="E539" s="168">
        <v>40</v>
      </c>
      <c r="F539" s="169" t="s">
        <v>5049</v>
      </c>
      <c r="G539" s="160" t="s">
        <v>4823</v>
      </c>
      <c r="H539" s="160" t="s">
        <v>5185</v>
      </c>
      <c r="I539" s="160" t="s">
        <v>5802</v>
      </c>
      <c r="J539" s="164">
        <v>43059</v>
      </c>
      <c r="K539" s="161">
        <v>43063</v>
      </c>
      <c r="L539" s="168">
        <v>40</v>
      </c>
      <c r="M539" s="170">
        <v>5097.6000000000004</v>
      </c>
      <c r="N539" s="171">
        <v>43182</v>
      </c>
      <c r="O539" s="164">
        <v>43094</v>
      </c>
      <c r="P539" s="164">
        <v>43192</v>
      </c>
      <c r="Q539" s="160">
        <v>40</v>
      </c>
      <c r="R539" s="164">
        <v>43192</v>
      </c>
      <c r="S539" s="164">
        <v>43228</v>
      </c>
      <c r="T539" s="172"/>
      <c r="U539" s="105"/>
      <c r="V539" s="29"/>
      <c r="W539" s="29"/>
      <c r="X539" s="29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</row>
    <row r="540" spans="1:256" hidden="1" x14ac:dyDescent="0.2">
      <c r="A540" s="154">
        <f t="shared" si="43"/>
        <v>500</v>
      </c>
      <c r="B540" s="155">
        <v>43063</v>
      </c>
      <c r="C540" s="156" t="s">
        <v>5233</v>
      </c>
      <c r="D540" s="157" t="s">
        <v>5803</v>
      </c>
      <c r="E540" s="158">
        <v>53</v>
      </c>
      <c r="F540" s="159" t="s">
        <v>5049</v>
      </c>
      <c r="G540" s="156" t="s">
        <v>4823</v>
      </c>
      <c r="H540" s="156" t="s">
        <v>5185</v>
      </c>
      <c r="I540" s="160" t="s">
        <v>5804</v>
      </c>
      <c r="J540" s="155">
        <v>43067</v>
      </c>
      <c r="K540" s="161">
        <v>43069</v>
      </c>
      <c r="L540" s="158">
        <v>53</v>
      </c>
      <c r="M540" s="162">
        <v>6754.32</v>
      </c>
      <c r="N540" s="163">
        <v>43188</v>
      </c>
      <c r="O540" s="164">
        <v>43089</v>
      </c>
      <c r="P540" s="155">
        <v>43160</v>
      </c>
      <c r="Q540" s="156">
        <v>53</v>
      </c>
      <c r="R540" s="155">
        <v>43111</v>
      </c>
      <c r="S540" s="155">
        <v>43130</v>
      </c>
      <c r="T540" s="165"/>
      <c r="U540" s="89"/>
      <c r="V540" s="62"/>
      <c r="W540" s="62"/>
      <c r="X540" s="62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</row>
    <row r="541" spans="1:256" hidden="1" x14ac:dyDescent="0.2">
      <c r="A541" s="154">
        <f t="shared" si="43"/>
        <v>501</v>
      </c>
      <c r="B541" s="155">
        <v>43066</v>
      </c>
      <c r="C541" s="156" t="s">
        <v>5531</v>
      </c>
      <c r="D541" s="157" t="s">
        <v>4885</v>
      </c>
      <c r="E541" s="158">
        <v>15</v>
      </c>
      <c r="F541" s="159" t="s">
        <v>5049</v>
      </c>
      <c r="G541" s="156" t="s">
        <v>4823</v>
      </c>
      <c r="H541" s="156" t="s">
        <v>5182</v>
      </c>
      <c r="I541" s="160" t="s">
        <v>5805</v>
      </c>
      <c r="J541" s="155">
        <v>43069</v>
      </c>
      <c r="K541" s="161">
        <v>43073</v>
      </c>
      <c r="L541" s="158">
        <v>15</v>
      </c>
      <c r="M541" s="162">
        <v>550</v>
      </c>
      <c r="N541" s="163">
        <v>43193</v>
      </c>
      <c r="O541" s="164">
        <v>43077</v>
      </c>
      <c r="P541" s="155">
        <v>43189</v>
      </c>
      <c r="Q541" s="156">
        <v>15</v>
      </c>
      <c r="R541" s="155">
        <v>43091</v>
      </c>
      <c r="S541" s="155">
        <v>43158</v>
      </c>
      <c r="T541" s="165"/>
      <c r="U541" s="89"/>
      <c r="V541" s="62"/>
      <c r="W541" s="62"/>
      <c r="X541" s="62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 ht="22.35" hidden="1" customHeight="1" x14ac:dyDescent="0.2">
      <c r="A542" s="284" t="s">
        <v>5806</v>
      </c>
      <c r="B542" s="285"/>
      <c r="C542" s="285"/>
      <c r="D542" s="285"/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59"/>
      <c r="U542" s="89"/>
      <c r="V542" s="62"/>
      <c r="W542" s="62"/>
      <c r="X542" s="6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 hidden="1" x14ac:dyDescent="0.2">
      <c r="A543" s="152">
        <f>1+A541</f>
        <v>502</v>
      </c>
      <c r="B543" s="131">
        <v>43076</v>
      </c>
      <c r="C543" s="132" t="s">
        <v>5542</v>
      </c>
      <c r="D543" s="153" t="s">
        <v>4910</v>
      </c>
      <c r="E543" s="140">
        <v>8</v>
      </c>
      <c r="F543" s="133" t="s">
        <v>5049</v>
      </c>
      <c r="G543" s="132" t="s">
        <v>4823</v>
      </c>
      <c r="H543" s="132" t="s">
        <v>5182</v>
      </c>
      <c r="I543" s="134" t="s">
        <v>5807</v>
      </c>
      <c r="J543" s="131">
        <v>43081</v>
      </c>
      <c r="K543" s="135">
        <v>43084</v>
      </c>
      <c r="L543" s="140">
        <v>8</v>
      </c>
      <c r="M543" s="137">
        <v>550</v>
      </c>
      <c r="N543" s="138">
        <v>43262</v>
      </c>
      <c r="O543" s="139">
        <v>43089</v>
      </c>
      <c r="P543" s="131">
        <v>43165</v>
      </c>
      <c r="Q543" s="132">
        <v>8</v>
      </c>
      <c r="R543" s="131">
        <v>43153</v>
      </c>
      <c r="S543" s="131">
        <v>43161</v>
      </c>
      <c r="T543" s="59"/>
      <c r="U543" s="89"/>
      <c r="V543" s="62"/>
      <c r="W543" s="62"/>
      <c r="X543" s="62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 hidden="1" x14ac:dyDescent="0.2">
      <c r="A544" s="154">
        <f>1+A543</f>
        <v>503</v>
      </c>
      <c r="B544" s="155">
        <v>43084</v>
      </c>
      <c r="C544" s="156" t="s">
        <v>5549</v>
      </c>
      <c r="D544" s="157" t="s">
        <v>5650</v>
      </c>
      <c r="E544" s="158">
        <v>8</v>
      </c>
      <c r="F544" s="159" t="s">
        <v>5049</v>
      </c>
      <c r="G544" s="156" t="s">
        <v>4823</v>
      </c>
      <c r="H544" s="156" t="s">
        <v>5182</v>
      </c>
      <c r="I544" s="160" t="s">
        <v>5808</v>
      </c>
      <c r="J544" s="155">
        <v>43084</v>
      </c>
      <c r="K544" s="161">
        <v>43087</v>
      </c>
      <c r="L544" s="158">
        <v>8</v>
      </c>
      <c r="M544" s="162">
        <v>550</v>
      </c>
      <c r="N544" s="163">
        <v>43268</v>
      </c>
      <c r="O544" s="164">
        <v>43089</v>
      </c>
      <c r="P544" s="155">
        <v>43180</v>
      </c>
      <c r="Q544" s="156">
        <v>8</v>
      </c>
      <c r="R544" s="155">
        <v>43153</v>
      </c>
      <c r="S544" s="155">
        <v>43173</v>
      </c>
      <c r="T544" s="165"/>
      <c r="U544" s="89"/>
      <c r="V544" s="62"/>
      <c r="W544" s="62"/>
      <c r="X544" s="62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 s="12" customFormat="1" hidden="1" x14ac:dyDescent="0.2">
      <c r="A545" s="166">
        <f>1+A544</f>
        <v>504</v>
      </c>
      <c r="B545" s="164">
        <v>43088</v>
      </c>
      <c r="C545" s="160" t="s">
        <v>5547</v>
      </c>
      <c r="D545" s="167" t="s">
        <v>4842</v>
      </c>
      <c r="E545" s="168">
        <v>8</v>
      </c>
      <c r="F545" s="169" t="s">
        <v>5049</v>
      </c>
      <c r="G545" s="160" t="s">
        <v>4823</v>
      </c>
      <c r="H545" s="160" t="s">
        <v>5182</v>
      </c>
      <c r="I545" s="160" t="s">
        <v>5809</v>
      </c>
      <c r="J545" s="164">
        <v>43049</v>
      </c>
      <c r="K545" s="161">
        <v>43095</v>
      </c>
      <c r="L545" s="168">
        <v>8</v>
      </c>
      <c r="M545" s="170">
        <v>550</v>
      </c>
      <c r="N545" s="171">
        <v>43210</v>
      </c>
      <c r="O545" s="164">
        <v>43097</v>
      </c>
      <c r="P545" s="164">
        <v>43175</v>
      </c>
      <c r="Q545" s="160">
        <v>8</v>
      </c>
      <c r="R545" s="164">
        <v>43160</v>
      </c>
      <c r="S545" s="164">
        <v>43173</v>
      </c>
      <c r="T545" s="172"/>
      <c r="U545" s="105"/>
      <c r="V545" s="29"/>
      <c r="W545" s="29"/>
      <c r="X545" s="29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</row>
    <row r="546" spans="1:256" hidden="1" x14ac:dyDescent="0.2">
      <c r="A546" s="154">
        <f>1+A545</f>
        <v>505</v>
      </c>
      <c r="B546" s="155">
        <v>43088</v>
      </c>
      <c r="C546" s="156" t="s">
        <v>5288</v>
      </c>
      <c r="D546" s="157" t="s">
        <v>5650</v>
      </c>
      <c r="E546" s="158">
        <v>5</v>
      </c>
      <c r="F546" s="159" t="s">
        <v>5049</v>
      </c>
      <c r="G546" s="156" t="s">
        <v>4823</v>
      </c>
      <c r="H546" s="156" t="s">
        <v>5182</v>
      </c>
      <c r="I546" s="160" t="s">
        <v>5810</v>
      </c>
      <c r="J546" s="155">
        <v>43090</v>
      </c>
      <c r="K546" s="161">
        <v>43091</v>
      </c>
      <c r="L546" s="158">
        <v>5</v>
      </c>
      <c r="M546" s="162">
        <v>550</v>
      </c>
      <c r="N546" s="163">
        <v>43272</v>
      </c>
      <c r="O546" s="164">
        <v>43096</v>
      </c>
      <c r="P546" s="155">
        <v>43165</v>
      </c>
      <c r="Q546" s="156">
        <v>5</v>
      </c>
      <c r="R546" s="131">
        <v>43153</v>
      </c>
      <c r="S546" s="155">
        <v>43161</v>
      </c>
      <c r="T546" s="165"/>
      <c r="U546" s="89"/>
      <c r="V546" s="62"/>
      <c r="W546" s="62"/>
      <c r="X546" s="62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 hidden="1" x14ac:dyDescent="0.2">
      <c r="A547" s="154">
        <f>1+A546</f>
        <v>506</v>
      </c>
      <c r="B547" s="155">
        <v>43090</v>
      </c>
      <c r="C547" s="156" t="s">
        <v>5545</v>
      </c>
      <c r="D547" s="157" t="s">
        <v>5650</v>
      </c>
      <c r="E547" s="158">
        <v>8</v>
      </c>
      <c r="F547" s="159" t="s">
        <v>5049</v>
      </c>
      <c r="G547" s="156" t="s">
        <v>4823</v>
      </c>
      <c r="H547" s="156" t="s">
        <v>5182</v>
      </c>
      <c r="I547" s="160" t="s">
        <v>5811</v>
      </c>
      <c r="J547" s="155">
        <v>43090</v>
      </c>
      <c r="K547" s="161">
        <v>43091</v>
      </c>
      <c r="L547" s="158">
        <v>8</v>
      </c>
      <c r="M547" s="162">
        <v>550</v>
      </c>
      <c r="N547" s="163">
        <v>43272</v>
      </c>
      <c r="O547" s="164">
        <v>43094</v>
      </c>
      <c r="P547" s="155">
        <v>43098</v>
      </c>
      <c r="Q547" s="156">
        <v>8</v>
      </c>
      <c r="R547" s="155">
        <v>43095</v>
      </c>
      <c r="S547" s="155">
        <v>43097</v>
      </c>
      <c r="T547" s="165"/>
      <c r="U547" s="89"/>
      <c r="V547" s="62"/>
      <c r="W547" s="62"/>
      <c r="X547" s="62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 hidden="1" x14ac:dyDescent="0.2">
      <c r="A548" s="154">
        <f>1+A547</f>
        <v>507</v>
      </c>
      <c r="B548" s="155">
        <v>43091</v>
      </c>
      <c r="C548" s="156" t="s">
        <v>5247</v>
      </c>
      <c r="D548" s="157" t="s">
        <v>5650</v>
      </c>
      <c r="E548" s="158">
        <v>5</v>
      </c>
      <c r="F548" s="159" t="s">
        <v>5049</v>
      </c>
      <c r="G548" s="156" t="s">
        <v>4823</v>
      </c>
      <c r="H548" s="156" t="s">
        <v>5182</v>
      </c>
      <c r="I548" s="160" t="s">
        <v>5812</v>
      </c>
      <c r="J548" s="155">
        <v>43097</v>
      </c>
      <c r="K548" s="161">
        <v>43098</v>
      </c>
      <c r="L548" s="158">
        <v>5</v>
      </c>
      <c r="M548" s="162">
        <v>550</v>
      </c>
      <c r="N548" s="163">
        <v>43279</v>
      </c>
      <c r="O548" s="164">
        <v>43132</v>
      </c>
      <c r="P548" s="155">
        <v>43165</v>
      </c>
      <c r="Q548" s="156">
        <v>5</v>
      </c>
      <c r="R548" s="131">
        <v>43153</v>
      </c>
      <c r="S548" s="155">
        <v>43161</v>
      </c>
      <c r="T548" s="165"/>
      <c r="U548" s="89"/>
      <c r="V548" s="62"/>
      <c r="W548" s="62"/>
      <c r="X548" s="62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549" spans="1:256" ht="22.35" customHeight="1" x14ac:dyDescent="0.2">
      <c r="A549" s="284" t="s">
        <v>5813</v>
      </c>
      <c r="B549" s="285"/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59"/>
      <c r="U549" s="89"/>
      <c r="V549" s="62"/>
      <c r="W549" s="62"/>
      <c r="X549" s="62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x14ac:dyDescent="0.2">
      <c r="A550" s="152">
        <f>1+A548</f>
        <v>508</v>
      </c>
      <c r="B550" s="131">
        <v>43111</v>
      </c>
      <c r="C550" s="150" t="s">
        <v>4826</v>
      </c>
      <c r="D550" s="157" t="s">
        <v>5650</v>
      </c>
      <c r="E550" s="140">
        <v>15</v>
      </c>
      <c r="F550" s="133" t="s">
        <v>5049</v>
      </c>
      <c r="G550" s="132" t="s">
        <v>4823</v>
      </c>
      <c r="H550" s="132" t="s">
        <v>5182</v>
      </c>
      <c r="I550" s="134" t="s">
        <v>5814</v>
      </c>
      <c r="J550" s="131">
        <v>43115</v>
      </c>
      <c r="K550" s="164">
        <v>43119</v>
      </c>
      <c r="L550" s="140">
        <v>15</v>
      </c>
      <c r="M550" s="137">
        <v>550</v>
      </c>
      <c r="N550" s="138">
        <v>43299</v>
      </c>
      <c r="O550" s="139">
        <v>43152</v>
      </c>
      <c r="P550" s="155">
        <v>43195</v>
      </c>
      <c r="Q550" s="173">
        <v>15</v>
      </c>
      <c r="R550" s="131">
        <v>43180</v>
      </c>
      <c r="S550" s="131">
        <v>43192</v>
      </c>
      <c r="T550" s="59"/>
      <c r="U550" s="89"/>
      <c r="V550" s="62"/>
      <c r="W550" s="62"/>
      <c r="X550" s="62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 x14ac:dyDescent="0.2">
      <c r="A551" s="154">
        <f>1+A550</f>
        <v>509</v>
      </c>
      <c r="B551" s="155">
        <v>43116</v>
      </c>
      <c r="C551" s="150" t="s">
        <v>5815</v>
      </c>
      <c r="D551" s="157" t="s">
        <v>5650</v>
      </c>
      <c r="E551" s="158">
        <v>8</v>
      </c>
      <c r="F551" s="159" t="s">
        <v>5049</v>
      </c>
      <c r="G551" s="156" t="s">
        <v>4823</v>
      </c>
      <c r="H551" s="156" t="s">
        <v>5182</v>
      </c>
      <c r="I551" s="134" t="s">
        <v>5816</v>
      </c>
      <c r="J551" s="155">
        <v>43123</v>
      </c>
      <c r="K551" s="164">
        <v>43129</v>
      </c>
      <c r="L551" s="158">
        <v>8</v>
      </c>
      <c r="M551" s="162">
        <v>550</v>
      </c>
      <c r="N551" s="163">
        <v>43309</v>
      </c>
      <c r="O551" s="139">
        <v>43152</v>
      </c>
      <c r="P551" s="155">
        <v>43180</v>
      </c>
      <c r="Q551" s="156">
        <v>8</v>
      </c>
      <c r="R551" s="155">
        <v>43159</v>
      </c>
      <c r="S551" s="155">
        <v>43175</v>
      </c>
      <c r="T551" s="165"/>
      <c r="U551" s="89"/>
      <c r="V551" s="62"/>
      <c r="W551" s="62"/>
      <c r="X551" s="62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</row>
    <row r="552" spans="1:256" x14ac:dyDescent="0.2">
      <c r="A552" s="154">
        <f>1+A551</f>
        <v>510</v>
      </c>
      <c r="B552" s="155">
        <v>43117</v>
      </c>
      <c r="C552" s="150" t="s">
        <v>5817</v>
      </c>
      <c r="D552" s="157" t="s">
        <v>4910</v>
      </c>
      <c r="E552" s="158">
        <v>5</v>
      </c>
      <c r="F552" s="159" t="s">
        <v>5049</v>
      </c>
      <c r="G552" s="156" t="s">
        <v>4823</v>
      </c>
      <c r="H552" s="156" t="s">
        <v>5182</v>
      </c>
      <c r="I552" s="134" t="s">
        <v>5818</v>
      </c>
      <c r="J552" s="155">
        <v>43123</v>
      </c>
      <c r="K552" s="164">
        <v>43125</v>
      </c>
      <c r="L552" s="158">
        <v>5</v>
      </c>
      <c r="M552" s="162">
        <v>550</v>
      </c>
      <c r="N552" s="163">
        <v>43305</v>
      </c>
      <c r="O552" s="139">
        <v>43152</v>
      </c>
      <c r="P552" s="155">
        <v>43210</v>
      </c>
      <c r="Q552" s="156">
        <v>5</v>
      </c>
      <c r="R552" s="155">
        <v>43182</v>
      </c>
      <c r="S552" s="155">
        <v>43200</v>
      </c>
      <c r="T552" s="165"/>
      <c r="U552" s="89"/>
      <c r="V552" s="62"/>
      <c r="W552" s="62"/>
      <c r="X552" s="6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</row>
    <row r="553" spans="1:256" x14ac:dyDescent="0.2">
      <c r="A553" s="154">
        <f>1+A552</f>
        <v>511</v>
      </c>
      <c r="B553" s="155">
        <v>43118</v>
      </c>
      <c r="C553" s="150" t="s">
        <v>5819</v>
      </c>
      <c r="D553" s="157" t="s">
        <v>5678</v>
      </c>
      <c r="E553" s="158">
        <v>5</v>
      </c>
      <c r="F553" s="159" t="s">
        <v>5049</v>
      </c>
      <c r="G553" s="156" t="s">
        <v>4823</v>
      </c>
      <c r="H553" s="156" t="s">
        <v>5182</v>
      </c>
      <c r="I553" s="134" t="s">
        <v>5820</v>
      </c>
      <c r="J553" s="155">
        <v>43124</v>
      </c>
      <c r="K553" s="164">
        <v>43125</v>
      </c>
      <c r="L553" s="158">
        <v>5</v>
      </c>
      <c r="M553" s="162">
        <v>550</v>
      </c>
      <c r="N553" s="163">
        <v>43245</v>
      </c>
      <c r="O553" s="139">
        <v>43132</v>
      </c>
      <c r="P553" s="155">
        <v>43196</v>
      </c>
      <c r="Q553" s="156">
        <v>5</v>
      </c>
      <c r="R553" s="155">
        <v>43196</v>
      </c>
      <c r="S553" s="155">
        <v>43208</v>
      </c>
      <c r="T553" s="165"/>
      <c r="U553" s="89"/>
      <c r="V553" s="62"/>
      <c r="W553" s="62"/>
      <c r="X553" s="62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</row>
    <row r="554" spans="1:256" x14ac:dyDescent="0.2">
      <c r="A554" s="154">
        <f>1+A553</f>
        <v>512</v>
      </c>
      <c r="B554" s="155">
        <v>43118</v>
      </c>
      <c r="C554" s="150" t="s">
        <v>4830</v>
      </c>
      <c r="D554" s="157" t="s">
        <v>5650</v>
      </c>
      <c r="E554" s="158">
        <v>5</v>
      </c>
      <c r="F554" s="159" t="s">
        <v>5049</v>
      </c>
      <c r="G554" s="156" t="s">
        <v>4823</v>
      </c>
      <c r="H554" s="156" t="s">
        <v>5182</v>
      </c>
      <c r="I554" s="134" t="s">
        <v>5821</v>
      </c>
      <c r="J554" s="155">
        <v>43124</v>
      </c>
      <c r="K554" s="164">
        <v>43129</v>
      </c>
      <c r="L554" s="158">
        <v>5</v>
      </c>
      <c r="M554" s="162">
        <v>550</v>
      </c>
      <c r="N554" s="163">
        <v>43309</v>
      </c>
      <c r="O554" s="139">
        <v>43152</v>
      </c>
      <c r="P554" s="164">
        <v>43763</v>
      </c>
      <c r="Q554" s="160">
        <v>5</v>
      </c>
      <c r="R554" s="155">
        <v>43756</v>
      </c>
      <c r="S554" s="155">
        <v>43759</v>
      </c>
      <c r="T554" s="165"/>
      <c r="U554" s="89"/>
      <c r="V554" s="62"/>
      <c r="W554" s="62"/>
      <c r="X554" s="62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</row>
    <row r="555" spans="1:256" s="12" customFormat="1" x14ac:dyDescent="0.2">
      <c r="A555" s="166">
        <f>1+A554</f>
        <v>513</v>
      </c>
      <c r="B555" s="164">
        <v>43123</v>
      </c>
      <c r="C555" s="174" t="s">
        <v>5822</v>
      </c>
      <c r="D555" s="167" t="s">
        <v>4882</v>
      </c>
      <c r="E555" s="168">
        <v>7</v>
      </c>
      <c r="F555" s="169" t="s">
        <v>5049</v>
      </c>
      <c r="G555" s="160" t="s">
        <v>4823</v>
      </c>
      <c r="H555" s="160" t="s">
        <v>5182</v>
      </c>
      <c r="I555" s="160" t="s">
        <v>5823</v>
      </c>
      <c r="J555" s="164">
        <v>43131</v>
      </c>
      <c r="K555" s="161">
        <v>43132</v>
      </c>
      <c r="L555" s="168">
        <v>7</v>
      </c>
      <c r="M555" s="170">
        <v>636.02</v>
      </c>
      <c r="N555" s="171">
        <v>43251</v>
      </c>
      <c r="O555" s="164">
        <v>43159</v>
      </c>
      <c r="P555" s="164">
        <v>43188</v>
      </c>
      <c r="Q555" s="160">
        <v>8</v>
      </c>
      <c r="R555" s="164">
        <v>43188</v>
      </c>
      <c r="S555" s="164">
        <v>43209</v>
      </c>
      <c r="T555" s="172"/>
      <c r="U555" s="105"/>
      <c r="V555" s="29"/>
      <c r="W555" s="29"/>
      <c r="X555" s="29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</row>
    <row r="556" spans="1:256" ht="18" x14ac:dyDescent="0.2">
      <c r="A556" s="292" t="s">
        <v>5824</v>
      </c>
      <c r="B556" s="293"/>
      <c r="C556" s="293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85"/>
      <c r="R556" s="285"/>
      <c r="S556" s="285"/>
      <c r="T556" s="175"/>
      <c r="U556" s="89"/>
      <c r="V556" s="62"/>
      <c r="W556" s="62"/>
      <c r="X556" s="62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</row>
    <row r="557" spans="1:256" s="12" customFormat="1" x14ac:dyDescent="0.2">
      <c r="A557" s="166">
        <f>1+A555</f>
        <v>514</v>
      </c>
      <c r="B557" s="164">
        <v>43139</v>
      </c>
      <c r="C557" s="176" t="s">
        <v>5825</v>
      </c>
      <c r="D557" s="167" t="s">
        <v>5826</v>
      </c>
      <c r="E557" s="168">
        <v>15</v>
      </c>
      <c r="F557" s="169" t="s">
        <v>5049</v>
      </c>
      <c r="G557" s="160" t="s">
        <v>4823</v>
      </c>
      <c r="H557" s="160" t="s">
        <v>5185</v>
      </c>
      <c r="I557" s="160" t="s">
        <v>5827</v>
      </c>
      <c r="J557" s="164">
        <v>43144</v>
      </c>
      <c r="K557" s="164">
        <v>43145</v>
      </c>
      <c r="L557" s="168">
        <v>15</v>
      </c>
      <c r="M557" s="170">
        <v>550</v>
      </c>
      <c r="N557" s="171">
        <v>43264</v>
      </c>
      <c r="O557" s="164">
        <v>43158</v>
      </c>
      <c r="P557" s="164">
        <v>43335</v>
      </c>
      <c r="Q557" s="177">
        <v>15</v>
      </c>
      <c r="R557" s="139">
        <v>43315</v>
      </c>
      <c r="S557" s="139">
        <v>43320</v>
      </c>
      <c r="T557" s="116"/>
      <c r="U557" s="105"/>
      <c r="V557" s="29"/>
      <c r="W557" s="29"/>
      <c r="X557" s="29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</row>
    <row r="558" spans="1:256" x14ac:dyDescent="0.2">
      <c r="A558" s="154">
        <f>1+A557</f>
        <v>515</v>
      </c>
      <c r="B558" s="155">
        <v>43145</v>
      </c>
      <c r="C558" s="178" t="s">
        <v>5828</v>
      </c>
      <c r="D558" s="157" t="s">
        <v>4910</v>
      </c>
      <c r="E558" s="158">
        <v>8</v>
      </c>
      <c r="F558" s="159" t="s">
        <v>5049</v>
      </c>
      <c r="G558" s="156" t="s">
        <v>4823</v>
      </c>
      <c r="H558" s="156" t="s">
        <v>5182</v>
      </c>
      <c r="I558" s="160" t="s">
        <v>5829</v>
      </c>
      <c r="J558" s="155">
        <v>43147</v>
      </c>
      <c r="K558" s="164">
        <v>43160</v>
      </c>
      <c r="L558" s="158">
        <v>8</v>
      </c>
      <c r="M558" s="162">
        <v>550</v>
      </c>
      <c r="N558" s="163">
        <v>43344</v>
      </c>
      <c r="O558" s="164">
        <v>43166</v>
      </c>
      <c r="P558" s="155">
        <v>43195</v>
      </c>
      <c r="Q558" s="173">
        <v>8</v>
      </c>
      <c r="R558" s="155">
        <v>43179</v>
      </c>
      <c r="S558" s="155">
        <v>43188</v>
      </c>
      <c r="T558" s="165"/>
      <c r="U558" s="89"/>
      <c r="V558" s="62"/>
      <c r="W558" s="62"/>
      <c r="X558" s="62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</row>
    <row r="559" spans="1:256" s="12" customFormat="1" x14ac:dyDescent="0.2">
      <c r="A559" s="166">
        <f>1+A558</f>
        <v>516</v>
      </c>
      <c r="B559" s="164">
        <v>43147</v>
      </c>
      <c r="C559" s="176" t="s">
        <v>5830</v>
      </c>
      <c r="D559" s="167" t="s">
        <v>5650</v>
      </c>
      <c r="E559" s="168">
        <v>8</v>
      </c>
      <c r="F559" s="169" t="s">
        <v>5049</v>
      </c>
      <c r="G559" s="160" t="s">
        <v>4823</v>
      </c>
      <c r="H559" s="160" t="s">
        <v>5182</v>
      </c>
      <c r="I559" s="160" t="s">
        <v>5831</v>
      </c>
      <c r="J559" s="164">
        <v>43151</v>
      </c>
      <c r="K559" s="164">
        <v>43160</v>
      </c>
      <c r="L559" s="168">
        <v>8</v>
      </c>
      <c r="M559" s="170">
        <v>550</v>
      </c>
      <c r="N559" s="171">
        <v>43344</v>
      </c>
      <c r="O559" s="164">
        <v>43164</v>
      </c>
      <c r="P559" s="164">
        <v>43228</v>
      </c>
      <c r="Q559" s="179">
        <v>8</v>
      </c>
      <c r="R559" s="164">
        <v>43214</v>
      </c>
      <c r="S559" s="164">
        <v>43228</v>
      </c>
      <c r="T559" s="172"/>
      <c r="U559" s="105"/>
      <c r="V559" s="29"/>
      <c r="W559" s="29"/>
      <c r="X559" s="29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</row>
    <row r="560" spans="1:256" x14ac:dyDescent="0.2">
      <c r="A560" s="154">
        <f>1+A559</f>
        <v>517</v>
      </c>
      <c r="B560" s="155">
        <v>43158</v>
      </c>
      <c r="C560" s="178" t="s">
        <v>5832</v>
      </c>
      <c r="D560" s="157" t="s">
        <v>4842</v>
      </c>
      <c r="E560" s="158">
        <v>8</v>
      </c>
      <c r="F560" s="159" t="s">
        <v>5049</v>
      </c>
      <c r="G560" s="156" t="s">
        <v>4823</v>
      </c>
      <c r="H560" s="156" t="s">
        <v>5182</v>
      </c>
      <c r="I560" s="160" t="s">
        <v>5833</v>
      </c>
      <c r="J560" s="155">
        <v>43160</v>
      </c>
      <c r="K560" s="164">
        <v>43161</v>
      </c>
      <c r="L560" s="158">
        <v>8</v>
      </c>
      <c r="M560" s="162">
        <v>550</v>
      </c>
      <c r="N560" s="163">
        <v>43282</v>
      </c>
      <c r="O560" s="164">
        <v>43175</v>
      </c>
      <c r="P560" s="155">
        <v>43195</v>
      </c>
      <c r="Q560" s="173">
        <v>8</v>
      </c>
      <c r="R560" s="155">
        <v>43179</v>
      </c>
      <c r="S560" s="155">
        <v>43187</v>
      </c>
      <c r="T560" s="165"/>
      <c r="U560" s="89"/>
      <c r="V560" s="62"/>
      <c r="W560" s="62"/>
      <c r="X560" s="62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</row>
    <row r="561" spans="1:256" ht="22.35" customHeight="1" x14ac:dyDescent="0.2">
      <c r="A561" s="284" t="s">
        <v>5834</v>
      </c>
      <c r="B561" s="285"/>
      <c r="C561" s="285"/>
      <c r="D561" s="285"/>
      <c r="E561" s="285"/>
      <c r="F561" s="285"/>
      <c r="G561" s="285"/>
      <c r="H561" s="285"/>
      <c r="I561" s="285"/>
      <c r="J561" s="285"/>
      <c r="K561" s="285"/>
      <c r="L561" s="285"/>
      <c r="M561" s="285"/>
      <c r="N561" s="285"/>
      <c r="O561" s="285"/>
      <c r="P561" s="285"/>
      <c r="Q561" s="285"/>
      <c r="R561" s="285"/>
      <c r="S561" s="285"/>
      <c r="T561" s="59"/>
      <c r="U561" s="89"/>
      <c r="V561" s="62"/>
      <c r="W561" s="62"/>
      <c r="X561" s="62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</row>
    <row r="562" spans="1:256" s="12" customFormat="1" x14ac:dyDescent="0.2">
      <c r="A562" s="180">
        <f>1+A560</f>
        <v>518</v>
      </c>
      <c r="B562" s="139">
        <v>43164</v>
      </c>
      <c r="C562" s="174" t="s">
        <v>5835</v>
      </c>
      <c r="D562" s="167" t="s">
        <v>5022</v>
      </c>
      <c r="E562" s="151">
        <v>25</v>
      </c>
      <c r="F562" s="146" t="s">
        <v>5049</v>
      </c>
      <c r="G562" s="134" t="s">
        <v>4823</v>
      </c>
      <c r="H562" s="134" t="s">
        <v>5185</v>
      </c>
      <c r="I562" s="134" t="s">
        <v>5836</v>
      </c>
      <c r="J562" s="139">
        <v>43164</v>
      </c>
      <c r="K562" s="164">
        <v>43171</v>
      </c>
      <c r="L562" s="151">
        <v>25</v>
      </c>
      <c r="M562" s="148">
        <v>2271.5</v>
      </c>
      <c r="N562" s="149">
        <v>43292</v>
      </c>
      <c r="O562" s="139">
        <v>43192</v>
      </c>
      <c r="P562" s="139">
        <v>43237</v>
      </c>
      <c r="Q562" s="134">
        <v>25</v>
      </c>
      <c r="R562" s="139">
        <v>43192</v>
      </c>
      <c r="S562" s="139">
        <v>43192</v>
      </c>
      <c r="T562" s="116"/>
      <c r="U562" s="105"/>
      <c r="V562" s="29"/>
      <c r="W562" s="29"/>
      <c r="X562" s="29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</row>
    <row r="563" spans="1:256" x14ac:dyDescent="0.2">
      <c r="A563" s="154">
        <f>1+A562</f>
        <v>519</v>
      </c>
      <c r="B563" s="155">
        <v>43174</v>
      </c>
      <c r="C563" s="150" t="s">
        <v>5837</v>
      </c>
      <c r="D563" s="157" t="s">
        <v>5104</v>
      </c>
      <c r="E563" s="158">
        <v>20</v>
      </c>
      <c r="F563" s="159" t="s">
        <v>5049</v>
      </c>
      <c r="G563" s="156" t="s">
        <v>4823</v>
      </c>
      <c r="H563" s="156" t="s">
        <v>5185</v>
      </c>
      <c r="I563" s="134" t="s">
        <v>5838</v>
      </c>
      <c r="J563" s="155">
        <v>43174</v>
      </c>
      <c r="K563" s="164">
        <v>43175</v>
      </c>
      <c r="L563" s="158">
        <v>20</v>
      </c>
      <c r="M563" s="162">
        <v>1817.2</v>
      </c>
      <c r="N563" s="163">
        <v>43296</v>
      </c>
      <c r="O563" s="139">
        <v>43194</v>
      </c>
      <c r="P563" s="155">
        <v>43219</v>
      </c>
      <c r="Q563" s="156">
        <v>20</v>
      </c>
      <c r="R563" s="155">
        <v>43200</v>
      </c>
      <c r="S563" s="155">
        <v>43213</v>
      </c>
      <c r="T563" s="165"/>
      <c r="U563" s="89"/>
      <c r="V563" s="62"/>
      <c r="W563" s="62"/>
      <c r="X563" s="62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</row>
    <row r="564" spans="1:256" s="12" customFormat="1" x14ac:dyDescent="0.2">
      <c r="A564" s="181">
        <f>1+A563</f>
        <v>520</v>
      </c>
      <c r="B564" s="182">
        <v>43180</v>
      </c>
      <c r="C564" s="174" t="s">
        <v>5839</v>
      </c>
      <c r="D564" s="183" t="s">
        <v>5650</v>
      </c>
      <c r="E564" s="184">
        <v>8</v>
      </c>
      <c r="F564" s="185" t="s">
        <v>5049</v>
      </c>
      <c r="G564" s="186" t="s">
        <v>4823</v>
      </c>
      <c r="H564" s="186" t="s">
        <v>5182</v>
      </c>
      <c r="I564" s="134" t="s">
        <v>5840</v>
      </c>
      <c r="J564" s="182">
        <v>43181</v>
      </c>
      <c r="K564" s="182">
        <v>43181</v>
      </c>
      <c r="L564" s="184">
        <v>8</v>
      </c>
      <c r="M564" s="187">
        <v>550</v>
      </c>
      <c r="N564" s="188">
        <v>43364</v>
      </c>
      <c r="O564" s="139">
        <v>43193</v>
      </c>
      <c r="P564" s="182">
        <v>43671</v>
      </c>
      <c r="Q564" s="186">
        <v>8</v>
      </c>
      <c r="R564" s="182">
        <v>43649</v>
      </c>
      <c r="S564" s="182">
        <v>43663</v>
      </c>
      <c r="T564" s="172"/>
      <c r="U564" s="105"/>
      <c r="V564" s="29"/>
      <c r="W564" s="29"/>
      <c r="X564" s="29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</row>
    <row r="565" spans="1:256" x14ac:dyDescent="0.2">
      <c r="A565" s="154">
        <f>1+A564</f>
        <v>521</v>
      </c>
      <c r="B565" s="155">
        <v>43182</v>
      </c>
      <c r="C565" s="178" t="s">
        <v>5841</v>
      </c>
      <c r="D565" s="157" t="s">
        <v>5650</v>
      </c>
      <c r="E565" s="158">
        <v>8</v>
      </c>
      <c r="F565" s="159" t="s">
        <v>5049</v>
      </c>
      <c r="G565" s="156" t="s">
        <v>4823</v>
      </c>
      <c r="H565" s="156" t="s">
        <v>5182</v>
      </c>
      <c r="I565" s="160" t="s">
        <v>5842</v>
      </c>
      <c r="J565" s="155">
        <v>43186</v>
      </c>
      <c r="K565" s="164">
        <v>43189</v>
      </c>
      <c r="L565" s="158">
        <v>8</v>
      </c>
      <c r="M565" s="162">
        <v>550</v>
      </c>
      <c r="N565" s="163">
        <v>43372</v>
      </c>
      <c r="O565" s="139">
        <v>43193</v>
      </c>
      <c r="P565" s="155">
        <v>43237</v>
      </c>
      <c r="Q565" s="156">
        <v>8</v>
      </c>
      <c r="R565" s="155">
        <v>43214</v>
      </c>
      <c r="S565" s="155">
        <v>43228</v>
      </c>
      <c r="T565" s="165"/>
      <c r="U565" s="89"/>
      <c r="V565" s="62"/>
      <c r="W565" s="62"/>
      <c r="X565" s="62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</row>
    <row r="566" spans="1:256" x14ac:dyDescent="0.2">
      <c r="A566" s="154">
        <f>1+A565</f>
        <v>522</v>
      </c>
      <c r="B566" s="155">
        <v>43186</v>
      </c>
      <c r="C566" s="178" t="s">
        <v>5843</v>
      </c>
      <c r="D566" s="157" t="s">
        <v>4894</v>
      </c>
      <c r="E566" s="158">
        <v>15</v>
      </c>
      <c r="F566" s="159" t="s">
        <v>5049</v>
      </c>
      <c r="G566" s="156" t="s">
        <v>4823</v>
      </c>
      <c r="H566" s="156" t="s">
        <v>5185</v>
      </c>
      <c r="I566" s="160" t="s">
        <v>5844</v>
      </c>
      <c r="J566" s="155">
        <v>43187</v>
      </c>
      <c r="K566" s="164">
        <v>43189</v>
      </c>
      <c r="L566" s="158">
        <v>15</v>
      </c>
      <c r="M566" s="162">
        <v>550</v>
      </c>
      <c r="N566" s="163">
        <v>43204</v>
      </c>
      <c r="O566" s="164">
        <v>43192</v>
      </c>
      <c r="P566" s="155">
        <v>43199</v>
      </c>
      <c r="Q566" s="156">
        <v>15</v>
      </c>
      <c r="R566" s="155">
        <v>43195</v>
      </c>
      <c r="S566" s="155">
        <v>43195</v>
      </c>
      <c r="T566" s="165"/>
      <c r="U566" s="89"/>
      <c r="V566" s="62"/>
      <c r="W566" s="62"/>
      <c r="X566" s="62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</row>
    <row r="567" spans="1:256" ht="24" customHeight="1" x14ac:dyDescent="0.2">
      <c r="A567" s="284" t="s">
        <v>5845</v>
      </c>
      <c r="B567" s="285"/>
      <c r="C567" s="285"/>
      <c r="D567" s="285"/>
      <c r="E567" s="285"/>
      <c r="F567" s="285"/>
      <c r="G567" s="285"/>
      <c r="H567" s="285"/>
      <c r="I567" s="285"/>
      <c r="J567" s="285"/>
      <c r="K567" s="285"/>
      <c r="L567" s="285"/>
      <c r="M567" s="285"/>
      <c r="N567" s="285"/>
      <c r="O567" s="285"/>
      <c r="P567" s="285"/>
      <c r="Q567" s="285"/>
      <c r="R567" s="285"/>
      <c r="S567" s="285"/>
      <c r="T567" s="165"/>
      <c r="U567" s="89"/>
      <c r="V567" s="62"/>
      <c r="W567" s="62"/>
      <c r="X567" s="62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</row>
    <row r="568" spans="1:256" s="12" customFormat="1" x14ac:dyDescent="0.2">
      <c r="A568" s="180">
        <f>1+A566</f>
        <v>523</v>
      </c>
      <c r="B568" s="164">
        <v>43200</v>
      </c>
      <c r="C568" s="176" t="s">
        <v>5846</v>
      </c>
      <c r="D568" s="167" t="s">
        <v>4831</v>
      </c>
      <c r="E568" s="168">
        <v>25</v>
      </c>
      <c r="F568" s="169" t="s">
        <v>5049</v>
      </c>
      <c r="G568" s="160" t="s">
        <v>4823</v>
      </c>
      <c r="H568" s="160" t="s">
        <v>5185</v>
      </c>
      <c r="I568" s="160" t="s">
        <v>5847</v>
      </c>
      <c r="J568" s="164">
        <v>43200</v>
      </c>
      <c r="K568" s="164">
        <v>43260</v>
      </c>
      <c r="L568" s="168">
        <v>25</v>
      </c>
      <c r="M568" s="170">
        <v>2271.5</v>
      </c>
      <c r="N568" s="171">
        <v>43382</v>
      </c>
      <c r="O568" s="164">
        <v>43265</v>
      </c>
      <c r="P568" s="164">
        <v>43396</v>
      </c>
      <c r="Q568" s="160">
        <v>25</v>
      </c>
      <c r="R568" s="164">
        <v>43340</v>
      </c>
      <c r="S568" s="164">
        <v>43374</v>
      </c>
      <c r="T568" s="172"/>
      <c r="U568" s="105"/>
      <c r="V568" s="29"/>
      <c r="W568" s="29"/>
      <c r="X568" s="29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</row>
    <row r="569" spans="1:256" s="12" customFormat="1" x14ac:dyDescent="0.2">
      <c r="A569" s="166">
        <f t="shared" ref="A569:A574" si="44">1+A568</f>
        <v>524</v>
      </c>
      <c r="B569" s="164">
        <v>43201</v>
      </c>
      <c r="C569" s="176" t="s">
        <v>5848</v>
      </c>
      <c r="D569" s="167" t="s">
        <v>4842</v>
      </c>
      <c r="E569" s="168">
        <v>5</v>
      </c>
      <c r="F569" s="169" t="s">
        <v>5049</v>
      </c>
      <c r="G569" s="160" t="s">
        <v>4823</v>
      </c>
      <c r="H569" s="160" t="s">
        <v>5182</v>
      </c>
      <c r="I569" s="160" t="s">
        <v>5849</v>
      </c>
      <c r="J569" s="164">
        <v>43203</v>
      </c>
      <c r="K569" s="164">
        <v>43209</v>
      </c>
      <c r="L569" s="168">
        <v>5</v>
      </c>
      <c r="M569" s="170">
        <v>550</v>
      </c>
      <c r="N569" s="171">
        <v>43330</v>
      </c>
      <c r="O569" s="164">
        <v>43210</v>
      </c>
      <c r="P569" s="164">
        <v>43214</v>
      </c>
      <c r="Q569" s="160">
        <v>5</v>
      </c>
      <c r="R569" s="164">
        <v>43214</v>
      </c>
      <c r="S569" s="164">
        <v>43231</v>
      </c>
      <c r="T569" s="172"/>
      <c r="U569" s="105"/>
      <c r="V569" s="29"/>
      <c r="W569" s="29"/>
      <c r="X569" s="29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</row>
    <row r="570" spans="1:256" x14ac:dyDescent="0.2">
      <c r="A570" s="154">
        <f t="shared" si="44"/>
        <v>525</v>
      </c>
      <c r="B570" s="155">
        <v>43206</v>
      </c>
      <c r="C570" s="178" t="s">
        <v>5850</v>
      </c>
      <c r="D570" s="157" t="s">
        <v>4910</v>
      </c>
      <c r="E570" s="158">
        <v>5</v>
      </c>
      <c r="F570" s="159" t="s">
        <v>5049</v>
      </c>
      <c r="G570" s="156" t="s">
        <v>4823</v>
      </c>
      <c r="H570" s="156" t="s">
        <v>5182</v>
      </c>
      <c r="I570" s="160" t="s">
        <v>5851</v>
      </c>
      <c r="J570" s="155">
        <v>43210</v>
      </c>
      <c r="K570" s="164">
        <v>43223</v>
      </c>
      <c r="L570" s="158">
        <v>5</v>
      </c>
      <c r="M570" s="162">
        <v>550</v>
      </c>
      <c r="N570" s="163">
        <v>43407</v>
      </c>
      <c r="O570" s="164">
        <v>43227</v>
      </c>
      <c r="P570" s="155">
        <v>43244</v>
      </c>
      <c r="Q570" s="156">
        <v>5</v>
      </c>
      <c r="R570" s="155">
        <v>43236</v>
      </c>
      <c r="S570" s="155">
        <v>43242</v>
      </c>
      <c r="T570" s="165"/>
      <c r="U570" s="89"/>
      <c r="V570" s="62"/>
      <c r="W570" s="62"/>
      <c r="X570" s="62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</row>
    <row r="571" spans="1:256" s="12" customFormat="1" x14ac:dyDescent="0.2">
      <c r="A571" s="166">
        <f t="shared" si="44"/>
        <v>526</v>
      </c>
      <c r="B571" s="164">
        <v>43206</v>
      </c>
      <c r="C571" s="176" t="s">
        <v>5852</v>
      </c>
      <c r="D571" s="167" t="s">
        <v>4910</v>
      </c>
      <c r="E571" s="168">
        <v>5</v>
      </c>
      <c r="F571" s="169" t="s">
        <v>5049</v>
      </c>
      <c r="G571" s="160" t="s">
        <v>4823</v>
      </c>
      <c r="H571" s="160" t="s">
        <v>5182</v>
      </c>
      <c r="I571" s="160" t="s">
        <v>5853</v>
      </c>
      <c r="J571" s="164">
        <v>43210</v>
      </c>
      <c r="K571" s="164">
        <v>43217</v>
      </c>
      <c r="L571" s="168">
        <v>5</v>
      </c>
      <c r="M571" s="170">
        <v>550</v>
      </c>
      <c r="N571" s="171">
        <v>43338</v>
      </c>
      <c r="O571" s="164">
        <v>43218</v>
      </c>
      <c r="P571" s="164">
        <v>43321</v>
      </c>
      <c r="Q571" s="160">
        <v>5</v>
      </c>
      <c r="R571" s="164">
        <v>43299</v>
      </c>
      <c r="S571" s="164">
        <v>43314</v>
      </c>
      <c r="T571" s="172"/>
      <c r="U571" s="105"/>
      <c r="V571" s="29"/>
      <c r="W571" s="29"/>
      <c r="X571" s="29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</row>
    <row r="572" spans="1:256" s="12" customFormat="1" x14ac:dyDescent="0.2">
      <c r="A572" s="166">
        <f t="shared" si="44"/>
        <v>527</v>
      </c>
      <c r="B572" s="164">
        <v>43208</v>
      </c>
      <c r="C572" s="176" t="s">
        <v>5854</v>
      </c>
      <c r="D572" s="167" t="s">
        <v>5650</v>
      </c>
      <c r="E572" s="168">
        <v>8</v>
      </c>
      <c r="F572" s="169" t="s">
        <v>5049</v>
      </c>
      <c r="G572" s="160" t="s">
        <v>4823</v>
      </c>
      <c r="H572" s="160" t="s">
        <v>5182</v>
      </c>
      <c r="I572" s="160" t="s">
        <v>5855</v>
      </c>
      <c r="J572" s="164">
        <v>43210</v>
      </c>
      <c r="K572" s="164">
        <v>43217</v>
      </c>
      <c r="L572" s="168">
        <v>8</v>
      </c>
      <c r="M572" s="170">
        <v>550</v>
      </c>
      <c r="N572" s="171">
        <v>43338</v>
      </c>
      <c r="O572" s="164">
        <v>43218</v>
      </c>
      <c r="P572" s="164">
        <v>43237</v>
      </c>
      <c r="Q572" s="160">
        <v>8</v>
      </c>
      <c r="R572" s="164">
        <v>43224</v>
      </c>
      <c r="S572" s="164">
        <v>43231</v>
      </c>
      <c r="T572" s="172"/>
      <c r="U572" s="105"/>
      <c r="V572" s="29"/>
      <c r="W572" s="29"/>
      <c r="X572" s="29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</row>
    <row r="573" spans="1:256" x14ac:dyDescent="0.2">
      <c r="A573" s="154">
        <f t="shared" si="44"/>
        <v>528</v>
      </c>
      <c r="B573" s="155">
        <v>43207</v>
      </c>
      <c r="C573" s="178" t="s">
        <v>5856</v>
      </c>
      <c r="D573" s="157" t="s">
        <v>4839</v>
      </c>
      <c r="E573" s="158">
        <v>9</v>
      </c>
      <c r="F573" s="159" t="s">
        <v>5049</v>
      </c>
      <c r="G573" s="156" t="s">
        <v>4823</v>
      </c>
      <c r="H573" s="156" t="s">
        <v>5185</v>
      </c>
      <c r="I573" s="160" t="s">
        <v>5857</v>
      </c>
      <c r="J573" s="155">
        <v>43216</v>
      </c>
      <c r="K573" s="164">
        <v>43276</v>
      </c>
      <c r="L573" s="158">
        <v>9</v>
      </c>
      <c r="M573" s="162">
        <v>550</v>
      </c>
      <c r="N573" s="163">
        <v>43397</v>
      </c>
      <c r="O573" s="164">
        <v>43287</v>
      </c>
      <c r="P573" s="155"/>
      <c r="Q573" s="156"/>
      <c r="R573" s="155"/>
      <c r="S573" s="155"/>
      <c r="T573" s="165"/>
      <c r="U573" s="89"/>
      <c r="V573" s="62"/>
      <c r="W573" s="62"/>
      <c r="X573" s="62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</row>
    <row r="574" spans="1:256" s="12" customFormat="1" x14ac:dyDescent="0.2">
      <c r="A574" s="166">
        <f t="shared" si="44"/>
        <v>529</v>
      </c>
      <c r="B574" s="164">
        <v>43213</v>
      </c>
      <c r="C574" s="176" t="s">
        <v>5858</v>
      </c>
      <c r="D574" s="167" t="s">
        <v>4910</v>
      </c>
      <c r="E574" s="168">
        <v>5</v>
      </c>
      <c r="F574" s="169" t="s">
        <v>5049</v>
      </c>
      <c r="G574" s="160" t="s">
        <v>4823</v>
      </c>
      <c r="H574" s="160" t="s">
        <v>5182</v>
      </c>
      <c r="I574" s="160" t="s">
        <v>5857</v>
      </c>
      <c r="J574" s="164">
        <v>43218</v>
      </c>
      <c r="K574" s="164">
        <v>43224</v>
      </c>
      <c r="L574" s="168">
        <v>5</v>
      </c>
      <c r="M574" s="170">
        <v>550</v>
      </c>
      <c r="N574" s="171">
        <v>43408</v>
      </c>
      <c r="O574" s="164">
        <v>43228</v>
      </c>
      <c r="P574" s="164">
        <v>43244</v>
      </c>
      <c r="Q574" s="160">
        <v>5</v>
      </c>
      <c r="R574" s="164">
        <v>43236</v>
      </c>
      <c r="S574" s="164">
        <v>43242</v>
      </c>
      <c r="T574" s="172"/>
      <c r="U574" s="105"/>
      <c r="V574" s="29"/>
      <c r="W574" s="29"/>
      <c r="X574" s="29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</row>
    <row r="575" spans="1:256" ht="20.25" customHeight="1" x14ac:dyDescent="0.2">
      <c r="A575" s="284" t="s">
        <v>5859</v>
      </c>
      <c r="B575" s="285"/>
      <c r="C575" s="285"/>
      <c r="D575" s="285"/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165"/>
      <c r="U575" s="89"/>
      <c r="V575" s="62"/>
      <c r="W575" s="62"/>
      <c r="X575" s="62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</row>
    <row r="576" spans="1:256" x14ac:dyDescent="0.2">
      <c r="A576" s="46">
        <f>1+A574</f>
        <v>530</v>
      </c>
      <c r="B576" s="56">
        <v>43213</v>
      </c>
      <c r="C576" s="189" t="s">
        <v>5860</v>
      </c>
      <c r="D576" s="48" t="s">
        <v>5441</v>
      </c>
      <c r="E576" s="88">
        <v>8</v>
      </c>
      <c r="F576" s="159" t="s">
        <v>5049</v>
      </c>
      <c r="G576" s="156" t="s">
        <v>4823</v>
      </c>
      <c r="H576" s="156" t="s">
        <v>5182</v>
      </c>
      <c r="I576" s="98" t="s">
        <v>5861</v>
      </c>
      <c r="J576" s="56">
        <v>43223</v>
      </c>
      <c r="K576" s="55">
        <v>43224</v>
      </c>
      <c r="L576" s="88">
        <v>8</v>
      </c>
      <c r="M576" s="54">
        <v>550</v>
      </c>
      <c r="N576" s="47">
        <v>43408</v>
      </c>
      <c r="O576" s="164">
        <v>43228</v>
      </c>
      <c r="P576" s="155">
        <v>43245</v>
      </c>
      <c r="Q576" s="64">
        <v>8</v>
      </c>
      <c r="R576" s="155">
        <v>43236</v>
      </c>
      <c r="S576" s="155">
        <v>43242</v>
      </c>
      <c r="T576" s="165"/>
      <c r="U576" s="89"/>
      <c r="V576" s="62"/>
      <c r="W576" s="62"/>
      <c r="X576" s="62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1:256" s="12" customFormat="1" x14ac:dyDescent="0.2">
      <c r="A577" s="95">
        <f t="shared" ref="A577:A582" si="45">1+A576</f>
        <v>531</v>
      </c>
      <c r="B577" s="55">
        <v>43227</v>
      </c>
      <c r="C577" s="190" t="s">
        <v>5862</v>
      </c>
      <c r="D577" s="96" t="s">
        <v>4842</v>
      </c>
      <c r="E577" s="191">
        <v>5</v>
      </c>
      <c r="F577" s="169" t="s">
        <v>5049</v>
      </c>
      <c r="G577" s="160" t="s">
        <v>4823</v>
      </c>
      <c r="H577" s="160" t="s">
        <v>5182</v>
      </c>
      <c r="I577" s="98" t="s">
        <v>5863</v>
      </c>
      <c r="J577" s="55">
        <v>43235</v>
      </c>
      <c r="K577" s="55">
        <v>43228</v>
      </c>
      <c r="L577" s="191">
        <v>5</v>
      </c>
      <c r="M577" s="101">
        <v>550</v>
      </c>
      <c r="N577" s="99">
        <v>43351</v>
      </c>
      <c r="O577" s="55">
        <v>43231</v>
      </c>
      <c r="P577" s="55">
        <v>43293</v>
      </c>
      <c r="Q577" s="98">
        <v>5</v>
      </c>
      <c r="R577" s="55">
        <v>43270</v>
      </c>
      <c r="S577" s="55">
        <v>43287</v>
      </c>
      <c r="T577" s="172"/>
      <c r="U577" s="105"/>
      <c r="V577" s="29"/>
      <c r="W577" s="29"/>
      <c r="X577" s="29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</row>
    <row r="578" spans="1:256" s="12" customFormat="1" x14ac:dyDescent="0.2">
      <c r="A578" s="95">
        <f t="shared" si="45"/>
        <v>532</v>
      </c>
      <c r="B578" s="55">
        <v>43230</v>
      </c>
      <c r="C578" s="190" t="s">
        <v>5864</v>
      </c>
      <c r="D578" s="96" t="s">
        <v>4910</v>
      </c>
      <c r="E578" s="191">
        <v>5</v>
      </c>
      <c r="F578" s="169" t="s">
        <v>5049</v>
      </c>
      <c r="G578" s="160" t="s">
        <v>4823</v>
      </c>
      <c r="H578" s="160" t="s">
        <v>5182</v>
      </c>
      <c r="I578" s="98" t="s">
        <v>5865</v>
      </c>
      <c r="J578" s="55">
        <v>43235</v>
      </c>
      <c r="K578" s="55">
        <v>43244</v>
      </c>
      <c r="L578" s="191">
        <v>5</v>
      </c>
      <c r="M578" s="101">
        <v>550</v>
      </c>
      <c r="N578" s="99">
        <v>43428</v>
      </c>
      <c r="O578" s="55">
        <v>43249</v>
      </c>
      <c r="P578" s="55">
        <v>43260</v>
      </c>
      <c r="Q578" s="98">
        <v>5</v>
      </c>
      <c r="R578" s="55">
        <v>43249</v>
      </c>
      <c r="S578" s="55">
        <v>43255</v>
      </c>
      <c r="T578" s="172"/>
      <c r="U578" s="105"/>
      <c r="V578" s="29"/>
      <c r="W578" s="29"/>
      <c r="X578" s="29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</row>
    <row r="579" spans="1:256" s="12" customFormat="1" x14ac:dyDescent="0.2">
      <c r="A579" s="95">
        <f t="shared" si="45"/>
        <v>533</v>
      </c>
      <c r="B579" s="55">
        <v>43231</v>
      </c>
      <c r="C579" s="190" t="s">
        <v>5866</v>
      </c>
      <c r="D579" s="96" t="s">
        <v>4882</v>
      </c>
      <c r="E579" s="191">
        <v>5</v>
      </c>
      <c r="F579" s="169" t="s">
        <v>5049</v>
      </c>
      <c r="G579" s="160" t="s">
        <v>4823</v>
      </c>
      <c r="H579" s="160" t="s">
        <v>5182</v>
      </c>
      <c r="I579" s="98" t="s">
        <v>5867</v>
      </c>
      <c r="J579" s="55">
        <v>43237</v>
      </c>
      <c r="K579" s="55">
        <v>43245</v>
      </c>
      <c r="L579" s="191">
        <v>5</v>
      </c>
      <c r="M579" s="101">
        <v>550</v>
      </c>
      <c r="N579" s="99">
        <v>43368</v>
      </c>
      <c r="O579" s="55">
        <v>43250</v>
      </c>
      <c r="P579" s="55">
        <v>43297</v>
      </c>
      <c r="Q579" s="98">
        <v>5</v>
      </c>
      <c r="R579" s="55">
        <v>43260</v>
      </c>
      <c r="S579" s="55">
        <v>43272</v>
      </c>
      <c r="T579" s="172"/>
      <c r="U579" s="105"/>
      <c r="V579" s="29"/>
      <c r="W579" s="29"/>
      <c r="X579" s="29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</row>
    <row r="580" spans="1:256" x14ac:dyDescent="0.2">
      <c r="A580" s="46">
        <f t="shared" si="45"/>
        <v>534</v>
      </c>
      <c r="B580" s="56">
        <v>43235</v>
      </c>
      <c r="C580" s="189" t="s">
        <v>5868</v>
      </c>
      <c r="D580" s="48" t="s">
        <v>5441</v>
      </c>
      <c r="E580" s="88">
        <v>5</v>
      </c>
      <c r="F580" s="159" t="s">
        <v>5049</v>
      </c>
      <c r="G580" s="156" t="s">
        <v>4823</v>
      </c>
      <c r="H580" s="156" t="s">
        <v>5182</v>
      </c>
      <c r="I580" s="98" t="s">
        <v>5869</v>
      </c>
      <c r="J580" s="56">
        <v>43238</v>
      </c>
      <c r="K580" s="55">
        <v>43245</v>
      </c>
      <c r="L580" s="88">
        <v>5</v>
      </c>
      <c r="M580" s="54">
        <v>550</v>
      </c>
      <c r="N580" s="47">
        <v>43429</v>
      </c>
      <c r="O580" s="55">
        <v>43250</v>
      </c>
      <c r="P580" s="56">
        <v>43340</v>
      </c>
      <c r="Q580" s="64">
        <v>5</v>
      </c>
      <c r="R580" s="56">
        <v>43292</v>
      </c>
      <c r="S580" s="56">
        <v>43313</v>
      </c>
      <c r="T580" s="165"/>
      <c r="U580" s="89"/>
      <c r="V580" s="62"/>
      <c r="W580" s="62"/>
      <c r="X580" s="62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</row>
    <row r="581" spans="1:256" s="12" customFormat="1" x14ac:dyDescent="0.2">
      <c r="A581" s="95">
        <f t="shared" si="45"/>
        <v>535</v>
      </c>
      <c r="B581" s="55">
        <v>43236</v>
      </c>
      <c r="C581" s="190" t="s">
        <v>5870</v>
      </c>
      <c r="D581" s="96" t="s">
        <v>4882</v>
      </c>
      <c r="E581" s="191">
        <v>15</v>
      </c>
      <c r="F581" s="169" t="s">
        <v>5049</v>
      </c>
      <c r="G581" s="160" t="s">
        <v>4823</v>
      </c>
      <c r="H581" s="160" t="s">
        <v>5182</v>
      </c>
      <c r="I581" s="98" t="s">
        <v>5871</v>
      </c>
      <c r="J581" s="55">
        <v>43238</v>
      </c>
      <c r="K581" s="55">
        <v>43244</v>
      </c>
      <c r="L581" s="191">
        <v>15</v>
      </c>
      <c r="M581" s="101">
        <v>550</v>
      </c>
      <c r="N581" s="99">
        <v>43367</v>
      </c>
      <c r="O581" s="55">
        <v>43249</v>
      </c>
      <c r="P581" s="55">
        <v>43272</v>
      </c>
      <c r="Q581" s="98">
        <v>15</v>
      </c>
      <c r="R581" s="55">
        <v>43264</v>
      </c>
      <c r="S581" s="55">
        <v>43272</v>
      </c>
      <c r="T581" s="172"/>
      <c r="U581" s="105"/>
      <c r="V581" s="29"/>
      <c r="W581" s="29"/>
      <c r="X581" s="29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</row>
    <row r="582" spans="1:256" s="12" customFormat="1" ht="12" customHeight="1" x14ac:dyDescent="0.2">
      <c r="A582" s="180">
        <f t="shared" si="45"/>
        <v>536</v>
      </c>
      <c r="B582" s="139">
        <v>43238</v>
      </c>
      <c r="C582" s="174" t="s">
        <v>5872</v>
      </c>
      <c r="D582" s="192" t="s">
        <v>4885</v>
      </c>
      <c r="E582" s="151">
        <v>15</v>
      </c>
      <c r="F582" s="185" t="s">
        <v>5049</v>
      </c>
      <c r="G582" s="186" t="s">
        <v>4823</v>
      </c>
      <c r="H582" s="186" t="s">
        <v>5182</v>
      </c>
      <c r="I582" s="134" t="s">
        <v>5873</v>
      </c>
      <c r="J582" s="139">
        <v>43244</v>
      </c>
      <c r="K582" s="139">
        <v>43252</v>
      </c>
      <c r="L582" s="151">
        <v>15</v>
      </c>
      <c r="M582" s="148">
        <v>1362.9</v>
      </c>
      <c r="N582" s="149">
        <v>43374</v>
      </c>
      <c r="O582" s="139">
        <v>43256</v>
      </c>
      <c r="P582" s="139">
        <v>43348</v>
      </c>
      <c r="Q582" s="134">
        <v>15</v>
      </c>
      <c r="R582" s="139">
        <v>43266</v>
      </c>
      <c r="S582" s="139">
        <v>43287</v>
      </c>
      <c r="T582" s="172"/>
      <c r="U582" s="105"/>
      <c r="V582" s="29"/>
      <c r="W582" s="29"/>
      <c r="X582" s="29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</row>
    <row r="583" spans="1:256" s="12" customFormat="1" x14ac:dyDescent="0.2">
      <c r="A583" s="166">
        <f>1+A582</f>
        <v>537</v>
      </c>
      <c r="B583" s="164">
        <v>43243</v>
      </c>
      <c r="C583" s="176" t="s">
        <v>5874</v>
      </c>
      <c r="D583" s="167" t="s">
        <v>5650</v>
      </c>
      <c r="E583" s="168">
        <v>8</v>
      </c>
      <c r="F583" s="185" t="s">
        <v>5049</v>
      </c>
      <c r="G583" s="186" t="s">
        <v>4823</v>
      </c>
      <c r="H583" s="186" t="s">
        <v>5182</v>
      </c>
      <c r="I583" s="98" t="s">
        <v>5875</v>
      </c>
      <c r="J583" s="139">
        <v>43248</v>
      </c>
      <c r="K583" s="164">
        <v>43252</v>
      </c>
      <c r="L583" s="168">
        <v>8</v>
      </c>
      <c r="M583" s="170">
        <v>550</v>
      </c>
      <c r="N583" s="171">
        <v>43435</v>
      </c>
      <c r="O583" s="164">
        <v>43256</v>
      </c>
      <c r="P583" s="164">
        <v>43287</v>
      </c>
      <c r="Q583" s="160">
        <v>8</v>
      </c>
      <c r="R583" s="164">
        <v>43271</v>
      </c>
      <c r="S583" s="164">
        <v>43283</v>
      </c>
      <c r="T583" s="172"/>
      <c r="U583" s="105"/>
      <c r="V583" s="29"/>
      <c r="W583" s="29"/>
      <c r="X583" s="29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</row>
    <row r="584" spans="1:256" s="12" customFormat="1" x14ac:dyDescent="0.2">
      <c r="A584" s="166">
        <f>1+A583</f>
        <v>538</v>
      </c>
      <c r="B584" s="164">
        <v>43245</v>
      </c>
      <c r="C584" s="176" t="s">
        <v>5876</v>
      </c>
      <c r="D584" s="167" t="s">
        <v>5650</v>
      </c>
      <c r="E584" s="168">
        <v>8</v>
      </c>
      <c r="F584" s="185" t="s">
        <v>5049</v>
      </c>
      <c r="G584" s="186" t="s">
        <v>4823</v>
      </c>
      <c r="H584" s="186" t="s">
        <v>5182</v>
      </c>
      <c r="I584" s="134" t="s">
        <v>5877</v>
      </c>
      <c r="J584" s="139">
        <v>43249</v>
      </c>
      <c r="K584" s="164">
        <v>43256</v>
      </c>
      <c r="L584" s="168">
        <v>8</v>
      </c>
      <c r="M584" s="170">
        <v>550</v>
      </c>
      <c r="N584" s="171">
        <v>43439</v>
      </c>
      <c r="O584" s="164">
        <v>43259</v>
      </c>
      <c r="P584" s="164">
        <v>43287</v>
      </c>
      <c r="Q584" s="160">
        <v>8</v>
      </c>
      <c r="R584" s="164">
        <v>43270</v>
      </c>
      <c r="S584" s="164">
        <v>43280</v>
      </c>
      <c r="T584" s="172"/>
      <c r="U584" s="105"/>
      <c r="V584" s="29"/>
      <c r="W584" s="29"/>
      <c r="X584" s="29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</row>
    <row r="585" spans="1:256" s="12" customFormat="1" x14ac:dyDescent="0.2">
      <c r="A585" s="166">
        <f>1+A584</f>
        <v>539</v>
      </c>
      <c r="B585" s="164">
        <v>43245</v>
      </c>
      <c r="C585" s="176" t="s">
        <v>5878</v>
      </c>
      <c r="D585" s="167" t="s">
        <v>5650</v>
      </c>
      <c r="E585" s="168">
        <v>5</v>
      </c>
      <c r="F585" s="169" t="s">
        <v>5049</v>
      </c>
      <c r="G585" s="160" t="s">
        <v>4823</v>
      </c>
      <c r="H585" s="160" t="s">
        <v>5182</v>
      </c>
      <c r="I585" s="160" t="s">
        <v>5879</v>
      </c>
      <c r="J585" s="164">
        <v>43249</v>
      </c>
      <c r="K585" s="164">
        <v>43257</v>
      </c>
      <c r="L585" s="168">
        <v>5</v>
      </c>
      <c r="M585" s="170">
        <v>550</v>
      </c>
      <c r="N585" s="171">
        <v>43440</v>
      </c>
      <c r="O585" s="164">
        <v>43259</v>
      </c>
      <c r="P585" s="164">
        <v>43307</v>
      </c>
      <c r="Q585" s="160">
        <v>5</v>
      </c>
      <c r="R585" s="164">
        <v>43271</v>
      </c>
      <c r="S585" s="164">
        <v>43291</v>
      </c>
      <c r="T585" s="172"/>
      <c r="U585" s="105"/>
      <c r="V585" s="29"/>
      <c r="W585" s="29"/>
      <c r="X585" s="29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</row>
    <row r="586" spans="1:256" s="12" customFormat="1" ht="24" customHeight="1" x14ac:dyDescent="0.2">
      <c r="A586" s="284" t="s">
        <v>5880</v>
      </c>
      <c r="B586" s="285"/>
      <c r="C586" s="285"/>
      <c r="D586" s="285"/>
      <c r="E586" s="285"/>
      <c r="F586" s="285"/>
      <c r="G586" s="285"/>
      <c r="H586" s="285"/>
      <c r="I586" s="285"/>
      <c r="J586" s="285"/>
      <c r="K586" s="285"/>
      <c r="L586" s="285"/>
      <c r="M586" s="285"/>
      <c r="N586" s="285"/>
      <c r="O586" s="285"/>
      <c r="P586" s="285"/>
      <c r="Q586" s="285"/>
      <c r="R586" s="285"/>
      <c r="S586" s="285"/>
      <c r="T586" s="193"/>
      <c r="U586" s="105"/>
      <c r="V586" s="29"/>
      <c r="W586" s="29"/>
      <c r="X586" s="29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</row>
    <row r="587" spans="1:256" s="12" customFormat="1" x14ac:dyDescent="0.2">
      <c r="A587" s="166">
        <f>1+A585</f>
        <v>540</v>
      </c>
      <c r="B587" s="164">
        <v>43249</v>
      </c>
      <c r="C587" s="176" t="s">
        <v>5881</v>
      </c>
      <c r="D587" s="167" t="s">
        <v>5650</v>
      </c>
      <c r="E587" s="168">
        <v>8</v>
      </c>
      <c r="F587" s="169" t="s">
        <v>5049</v>
      </c>
      <c r="G587" s="160" t="s">
        <v>4823</v>
      </c>
      <c r="H587" s="160" t="s">
        <v>5182</v>
      </c>
      <c r="I587" s="160" t="s">
        <v>5882</v>
      </c>
      <c r="J587" s="164">
        <v>43255</v>
      </c>
      <c r="K587" s="164">
        <v>43260</v>
      </c>
      <c r="L587" s="168">
        <v>8</v>
      </c>
      <c r="M587" s="170">
        <v>550</v>
      </c>
      <c r="N587" s="171">
        <v>43441</v>
      </c>
      <c r="O587" s="164">
        <v>43265</v>
      </c>
      <c r="P587" s="164">
        <v>43286</v>
      </c>
      <c r="Q587" s="160">
        <v>8</v>
      </c>
      <c r="R587" s="164">
        <v>43271</v>
      </c>
      <c r="S587" s="164">
        <v>43284</v>
      </c>
      <c r="T587" s="194"/>
      <c r="U587" s="105"/>
      <c r="V587" s="29"/>
      <c r="W587" s="29"/>
      <c r="X587" s="29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</row>
    <row r="588" spans="1:256" s="12" customFormat="1" x14ac:dyDescent="0.2">
      <c r="A588" s="166">
        <f t="shared" ref="A588:A601" si="46">1+A587</f>
        <v>541</v>
      </c>
      <c r="B588" s="164">
        <v>43249</v>
      </c>
      <c r="C588" s="176" t="s">
        <v>5883</v>
      </c>
      <c r="D588" s="167" t="s">
        <v>4885</v>
      </c>
      <c r="E588" s="168">
        <v>10</v>
      </c>
      <c r="F588" s="169" t="s">
        <v>5049</v>
      </c>
      <c r="G588" s="160" t="s">
        <v>4823</v>
      </c>
      <c r="H588" s="160" t="s">
        <v>5182</v>
      </c>
      <c r="I588" s="98" t="s">
        <v>5884</v>
      </c>
      <c r="J588" s="164">
        <v>43255</v>
      </c>
      <c r="K588" s="164">
        <v>43259</v>
      </c>
      <c r="L588" s="168">
        <v>10</v>
      </c>
      <c r="M588" s="170">
        <v>550</v>
      </c>
      <c r="N588" s="171">
        <v>43381</v>
      </c>
      <c r="O588" s="164">
        <v>43260</v>
      </c>
      <c r="P588" s="164">
        <v>43308</v>
      </c>
      <c r="Q588" s="160">
        <v>10</v>
      </c>
      <c r="R588" s="164">
        <v>43264</v>
      </c>
      <c r="S588" s="164">
        <v>43279</v>
      </c>
      <c r="T588" s="194"/>
      <c r="U588" s="105"/>
      <c r="V588" s="29"/>
      <c r="W588" s="29"/>
      <c r="X588" s="29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</row>
    <row r="589" spans="1:256" s="12" customFormat="1" x14ac:dyDescent="0.2">
      <c r="A589" s="166">
        <f t="shared" si="46"/>
        <v>542</v>
      </c>
      <c r="B589" s="164">
        <v>43250</v>
      </c>
      <c r="C589" s="176" t="s">
        <v>5885</v>
      </c>
      <c r="D589" s="167" t="s">
        <v>4842</v>
      </c>
      <c r="E589" s="168">
        <v>4</v>
      </c>
      <c r="F589" s="169" t="s">
        <v>5049</v>
      </c>
      <c r="G589" s="160" t="s">
        <v>4823</v>
      </c>
      <c r="H589" s="160" t="s">
        <v>5182</v>
      </c>
      <c r="I589" s="98" t="s">
        <v>5886</v>
      </c>
      <c r="J589" s="164">
        <v>43257</v>
      </c>
      <c r="K589" s="164">
        <v>43260</v>
      </c>
      <c r="L589" s="168">
        <v>4</v>
      </c>
      <c r="M589" s="170">
        <v>550</v>
      </c>
      <c r="N589" s="171">
        <v>43382</v>
      </c>
      <c r="O589" s="164">
        <v>43265</v>
      </c>
      <c r="P589" s="164">
        <v>43300</v>
      </c>
      <c r="Q589" s="160">
        <v>4</v>
      </c>
      <c r="R589" s="164">
        <v>43300</v>
      </c>
      <c r="S589" s="164">
        <v>43315</v>
      </c>
      <c r="T589" s="194"/>
      <c r="U589" s="105"/>
      <c r="V589" s="29"/>
      <c r="W589" s="29"/>
      <c r="X589" s="29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</row>
    <row r="590" spans="1:256" s="12" customFormat="1" x14ac:dyDescent="0.2">
      <c r="A590" s="166">
        <f t="shared" si="46"/>
        <v>543</v>
      </c>
      <c r="B590" s="164">
        <v>43257</v>
      </c>
      <c r="C590" s="176" t="s">
        <v>5887</v>
      </c>
      <c r="D590" s="167" t="s">
        <v>4842</v>
      </c>
      <c r="E590" s="168">
        <v>8</v>
      </c>
      <c r="F590" s="169" t="s">
        <v>5049</v>
      </c>
      <c r="G590" s="160" t="s">
        <v>4823</v>
      </c>
      <c r="H590" s="160" t="s">
        <v>5182</v>
      </c>
      <c r="I590" s="98" t="s">
        <v>5888</v>
      </c>
      <c r="J590" s="164">
        <v>43259</v>
      </c>
      <c r="K590" s="164">
        <v>43266</v>
      </c>
      <c r="L590" s="168">
        <v>8</v>
      </c>
      <c r="M590" s="170">
        <v>550</v>
      </c>
      <c r="N590" s="171">
        <v>43388</v>
      </c>
      <c r="O590" s="164">
        <v>43270</v>
      </c>
      <c r="P590" s="164">
        <v>43277</v>
      </c>
      <c r="Q590" s="160">
        <v>8</v>
      </c>
      <c r="R590" s="164">
        <v>43271</v>
      </c>
      <c r="S590" s="164">
        <v>43286</v>
      </c>
      <c r="T590" s="194"/>
      <c r="U590" s="105"/>
      <c r="V590" s="29"/>
      <c r="W590" s="29"/>
      <c r="X590" s="29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</row>
    <row r="591" spans="1:256" s="12" customFormat="1" x14ac:dyDescent="0.2">
      <c r="A591" s="166">
        <f t="shared" si="46"/>
        <v>544</v>
      </c>
      <c r="B591" s="164">
        <v>43260</v>
      </c>
      <c r="C591" s="176" t="s">
        <v>5889</v>
      </c>
      <c r="D591" s="167" t="s">
        <v>4882</v>
      </c>
      <c r="E591" s="168">
        <v>15</v>
      </c>
      <c r="F591" s="169" t="s">
        <v>5049</v>
      </c>
      <c r="G591" s="160" t="s">
        <v>4823</v>
      </c>
      <c r="H591" s="160" t="s">
        <v>5182</v>
      </c>
      <c r="I591" s="98" t="s">
        <v>5890</v>
      </c>
      <c r="J591" s="164">
        <v>43265</v>
      </c>
      <c r="K591" s="164">
        <v>43270</v>
      </c>
      <c r="L591" s="168">
        <v>15</v>
      </c>
      <c r="M591" s="170">
        <v>550</v>
      </c>
      <c r="N591" s="171">
        <v>43392</v>
      </c>
      <c r="O591" s="164">
        <v>43273</v>
      </c>
      <c r="P591" s="164">
        <v>43294</v>
      </c>
      <c r="Q591" s="160">
        <v>15</v>
      </c>
      <c r="R591" s="164">
        <v>43271</v>
      </c>
      <c r="S591" s="164">
        <v>43287</v>
      </c>
      <c r="T591" s="194"/>
      <c r="U591" s="105"/>
      <c r="V591" s="29"/>
      <c r="W591" s="29"/>
      <c r="X591" s="29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</row>
    <row r="592" spans="1:256" s="12" customFormat="1" x14ac:dyDescent="0.2">
      <c r="A592" s="166">
        <f t="shared" si="46"/>
        <v>545</v>
      </c>
      <c r="B592" s="164">
        <v>43260</v>
      </c>
      <c r="C592" s="176" t="s">
        <v>5891</v>
      </c>
      <c r="D592" s="167" t="s">
        <v>4910</v>
      </c>
      <c r="E592" s="168">
        <v>5</v>
      </c>
      <c r="F592" s="169" t="s">
        <v>5049</v>
      </c>
      <c r="G592" s="160" t="s">
        <v>4823</v>
      </c>
      <c r="H592" s="160" t="s">
        <v>5182</v>
      </c>
      <c r="I592" s="160" t="s">
        <v>5892</v>
      </c>
      <c r="J592" s="164">
        <v>43265</v>
      </c>
      <c r="K592" s="164">
        <v>43271</v>
      </c>
      <c r="L592" s="168">
        <v>5</v>
      </c>
      <c r="M592" s="170">
        <v>550</v>
      </c>
      <c r="N592" s="171">
        <v>43454</v>
      </c>
      <c r="O592" s="164">
        <v>43273</v>
      </c>
      <c r="P592" s="164">
        <v>43308</v>
      </c>
      <c r="Q592" s="160">
        <v>5</v>
      </c>
      <c r="R592" s="164">
        <v>43294</v>
      </c>
      <c r="S592" s="164">
        <v>43307</v>
      </c>
      <c r="T592" s="194"/>
      <c r="U592" s="105"/>
      <c r="V592" s="29"/>
      <c r="W592" s="29"/>
      <c r="X592" s="29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</row>
    <row r="593" spans="1:256" s="12" customFormat="1" x14ac:dyDescent="0.2">
      <c r="A593" s="166">
        <f t="shared" si="46"/>
        <v>546</v>
      </c>
      <c r="B593" s="164">
        <v>43264</v>
      </c>
      <c r="C593" s="176" t="s">
        <v>5893</v>
      </c>
      <c r="D593" s="167" t="s">
        <v>5894</v>
      </c>
      <c r="E593" s="168">
        <v>15</v>
      </c>
      <c r="F593" s="169" t="s">
        <v>5049</v>
      </c>
      <c r="G593" s="160" t="s">
        <v>4823</v>
      </c>
      <c r="H593" s="160" t="s">
        <v>5182</v>
      </c>
      <c r="I593" s="98" t="s">
        <v>5895</v>
      </c>
      <c r="J593" s="164">
        <v>43266</v>
      </c>
      <c r="K593" s="164">
        <v>43273</v>
      </c>
      <c r="L593" s="168">
        <v>15</v>
      </c>
      <c r="M593" s="170">
        <v>550</v>
      </c>
      <c r="N593" s="171">
        <v>43395</v>
      </c>
      <c r="O593" s="164">
        <v>43277</v>
      </c>
      <c r="P593" s="164">
        <v>43355</v>
      </c>
      <c r="Q593" s="160">
        <v>15</v>
      </c>
      <c r="R593" s="164">
        <v>43292</v>
      </c>
      <c r="S593" s="164">
        <v>43307</v>
      </c>
      <c r="T593" s="194"/>
      <c r="U593" s="105"/>
      <c r="V593" s="29"/>
      <c r="W593" s="29"/>
      <c r="X593" s="29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</row>
    <row r="594" spans="1:256" s="12" customFormat="1" x14ac:dyDescent="0.2">
      <c r="A594" s="166">
        <f t="shared" si="46"/>
        <v>547</v>
      </c>
      <c r="B594" s="164">
        <v>43270</v>
      </c>
      <c r="C594" s="176" t="s">
        <v>5896</v>
      </c>
      <c r="D594" s="167" t="s">
        <v>4831</v>
      </c>
      <c r="E594" s="168">
        <v>15</v>
      </c>
      <c r="F594" s="169" t="s">
        <v>5049</v>
      </c>
      <c r="G594" s="160" t="s">
        <v>4823</v>
      </c>
      <c r="H594" s="160" t="s">
        <v>5185</v>
      </c>
      <c r="I594" s="98" t="s">
        <v>5897</v>
      </c>
      <c r="J594" s="164">
        <v>43272</v>
      </c>
      <c r="K594" s="164">
        <v>43276</v>
      </c>
      <c r="L594" s="168">
        <v>15</v>
      </c>
      <c r="M594" s="170">
        <v>550</v>
      </c>
      <c r="N594" s="171">
        <v>43398</v>
      </c>
      <c r="O594" s="164">
        <v>43279</v>
      </c>
      <c r="P594" s="164">
        <v>43312</v>
      </c>
      <c r="Q594" s="160">
        <v>15</v>
      </c>
      <c r="R594" s="164">
        <v>43290</v>
      </c>
      <c r="S594" s="164">
        <v>43312</v>
      </c>
      <c r="T594" s="194"/>
      <c r="U594" s="105"/>
      <c r="V594" s="29"/>
      <c r="W594" s="29"/>
      <c r="X594" s="29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</row>
    <row r="595" spans="1:256" s="12" customFormat="1" x14ac:dyDescent="0.2">
      <c r="A595" s="166">
        <f t="shared" si="46"/>
        <v>548</v>
      </c>
      <c r="B595" s="164">
        <v>43272</v>
      </c>
      <c r="C595" s="176" t="s">
        <v>5898</v>
      </c>
      <c r="D595" s="167" t="s">
        <v>4842</v>
      </c>
      <c r="E595" s="168">
        <v>2</v>
      </c>
      <c r="F595" s="169" t="s">
        <v>5049</v>
      </c>
      <c r="G595" s="160" t="s">
        <v>4823</v>
      </c>
      <c r="H595" s="160" t="s">
        <v>5182</v>
      </c>
      <c r="I595" s="98" t="s">
        <v>5899</v>
      </c>
      <c r="J595" s="164">
        <v>43273</v>
      </c>
      <c r="K595" s="164">
        <v>43283</v>
      </c>
      <c r="L595" s="168">
        <v>2</v>
      </c>
      <c r="M595" s="170">
        <v>550</v>
      </c>
      <c r="N595" s="171">
        <v>43406</v>
      </c>
      <c r="O595" s="164">
        <v>43286</v>
      </c>
      <c r="P595" s="164">
        <v>43334</v>
      </c>
      <c r="Q595" s="160">
        <v>5</v>
      </c>
      <c r="R595" s="164">
        <v>43313</v>
      </c>
      <c r="S595" s="164">
        <v>43334</v>
      </c>
      <c r="T595" s="194"/>
      <c r="U595" s="105"/>
      <c r="V595" s="29"/>
      <c r="W595" s="29"/>
      <c r="X595" s="29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</row>
    <row r="596" spans="1:256" s="12" customFormat="1" x14ac:dyDescent="0.2">
      <c r="A596" s="166">
        <f t="shared" si="46"/>
        <v>549</v>
      </c>
      <c r="B596" s="164">
        <v>43273</v>
      </c>
      <c r="C596" s="176" t="s">
        <v>5900</v>
      </c>
      <c r="D596" s="167" t="s">
        <v>4882</v>
      </c>
      <c r="E596" s="168">
        <v>5</v>
      </c>
      <c r="F596" s="169" t="s">
        <v>5049</v>
      </c>
      <c r="G596" s="160" t="s">
        <v>4823</v>
      </c>
      <c r="H596" s="160" t="s">
        <v>5182</v>
      </c>
      <c r="I596" s="98" t="s">
        <v>5901</v>
      </c>
      <c r="J596" s="164">
        <v>43277</v>
      </c>
      <c r="K596" s="164">
        <v>43287</v>
      </c>
      <c r="L596" s="168">
        <v>5</v>
      </c>
      <c r="M596" s="170">
        <v>550</v>
      </c>
      <c r="N596" s="171">
        <v>43471</v>
      </c>
      <c r="O596" s="164">
        <v>43293</v>
      </c>
      <c r="P596" s="164">
        <v>43571</v>
      </c>
      <c r="Q596" s="160">
        <v>5</v>
      </c>
      <c r="R596" s="164">
        <v>43458</v>
      </c>
      <c r="S596" s="164">
        <v>43483</v>
      </c>
      <c r="T596" s="194"/>
      <c r="U596" s="105"/>
      <c r="V596" s="29"/>
      <c r="W596" s="29"/>
      <c r="X596" s="29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</row>
    <row r="597" spans="1:256" s="12" customFormat="1" x14ac:dyDescent="0.2">
      <c r="A597" s="166">
        <f t="shared" si="46"/>
        <v>550</v>
      </c>
      <c r="B597" s="164">
        <v>43273</v>
      </c>
      <c r="C597" s="176" t="s">
        <v>5902</v>
      </c>
      <c r="D597" s="167" t="s">
        <v>4958</v>
      </c>
      <c r="E597" s="168">
        <v>10</v>
      </c>
      <c r="F597" s="169" t="s">
        <v>5049</v>
      </c>
      <c r="G597" s="160" t="s">
        <v>4823</v>
      </c>
      <c r="H597" s="160" t="s">
        <v>5182</v>
      </c>
      <c r="I597" s="98" t="s">
        <v>5903</v>
      </c>
      <c r="J597" s="164">
        <v>43277</v>
      </c>
      <c r="K597" s="164">
        <v>43283</v>
      </c>
      <c r="L597" s="168">
        <v>10</v>
      </c>
      <c r="M597" s="170">
        <v>550</v>
      </c>
      <c r="N597" s="171">
        <v>43406</v>
      </c>
      <c r="O597" s="164">
        <v>43287</v>
      </c>
      <c r="P597" s="164">
        <v>43461</v>
      </c>
      <c r="Q597" s="160">
        <v>10</v>
      </c>
      <c r="R597" s="164">
        <v>43461</v>
      </c>
      <c r="S597" s="164">
        <v>43525</v>
      </c>
      <c r="T597" s="194"/>
      <c r="U597" s="105"/>
      <c r="V597" s="29"/>
      <c r="W597" s="29"/>
      <c r="X597" s="29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</row>
    <row r="598" spans="1:256" s="12" customFormat="1" x14ac:dyDescent="0.2">
      <c r="A598" s="166">
        <f t="shared" si="46"/>
        <v>551</v>
      </c>
      <c r="B598" s="164">
        <v>43273</v>
      </c>
      <c r="C598" s="176" t="s">
        <v>5904</v>
      </c>
      <c r="D598" s="167" t="s">
        <v>5598</v>
      </c>
      <c r="E598" s="168">
        <v>25</v>
      </c>
      <c r="F598" s="169" t="s">
        <v>5049</v>
      </c>
      <c r="G598" s="160" t="s">
        <v>4823</v>
      </c>
      <c r="H598" s="160" t="s">
        <v>5182</v>
      </c>
      <c r="I598" s="98" t="s">
        <v>5905</v>
      </c>
      <c r="J598" s="164">
        <v>43277</v>
      </c>
      <c r="K598" s="164">
        <v>43283</v>
      </c>
      <c r="L598" s="168">
        <v>25</v>
      </c>
      <c r="M598" s="170">
        <v>2271.5</v>
      </c>
      <c r="N598" s="171">
        <v>43041</v>
      </c>
      <c r="O598" s="164">
        <v>43285</v>
      </c>
      <c r="P598" s="164">
        <v>43321</v>
      </c>
      <c r="Q598" s="160">
        <v>25</v>
      </c>
      <c r="R598" s="164">
        <v>43292</v>
      </c>
      <c r="S598" s="164">
        <v>43306</v>
      </c>
      <c r="T598" s="194"/>
      <c r="U598" s="105"/>
      <c r="V598" s="29"/>
      <c r="W598" s="29"/>
      <c r="X598" s="29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</row>
    <row r="599" spans="1:256" s="12" customFormat="1" x14ac:dyDescent="0.2">
      <c r="A599" s="166">
        <f t="shared" si="46"/>
        <v>552</v>
      </c>
      <c r="B599" s="164">
        <v>43277</v>
      </c>
      <c r="C599" s="176" t="s">
        <v>5906</v>
      </c>
      <c r="D599" s="167" t="s">
        <v>5650</v>
      </c>
      <c r="E599" s="168">
        <v>8</v>
      </c>
      <c r="F599" s="169" t="s">
        <v>5049</v>
      </c>
      <c r="G599" s="160" t="s">
        <v>4823</v>
      </c>
      <c r="H599" s="160" t="s">
        <v>5182</v>
      </c>
      <c r="I599" s="98" t="s">
        <v>5907</v>
      </c>
      <c r="J599" s="164">
        <v>43279</v>
      </c>
      <c r="K599" s="164">
        <v>43286</v>
      </c>
      <c r="L599" s="168">
        <v>8</v>
      </c>
      <c r="M599" s="170">
        <v>550</v>
      </c>
      <c r="N599" s="171">
        <v>43470</v>
      </c>
      <c r="O599" s="164">
        <v>43291</v>
      </c>
      <c r="P599" s="164">
        <v>43328</v>
      </c>
      <c r="Q599" s="160">
        <v>8</v>
      </c>
      <c r="R599" s="164">
        <v>43299</v>
      </c>
      <c r="S599" s="164">
        <v>43308</v>
      </c>
      <c r="T599" s="194"/>
      <c r="U599" s="105"/>
      <c r="V599" s="29"/>
      <c r="W599" s="29"/>
      <c r="X599" s="29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</row>
    <row r="600" spans="1:256" s="12" customFormat="1" x14ac:dyDescent="0.2">
      <c r="A600" s="166">
        <f t="shared" si="46"/>
        <v>553</v>
      </c>
      <c r="B600" s="164">
        <v>43277</v>
      </c>
      <c r="C600" s="176" t="s">
        <v>5908</v>
      </c>
      <c r="D600" s="167" t="s">
        <v>5650</v>
      </c>
      <c r="E600" s="168">
        <v>5</v>
      </c>
      <c r="F600" s="169" t="s">
        <v>5049</v>
      </c>
      <c r="G600" s="160" t="s">
        <v>4823</v>
      </c>
      <c r="H600" s="160" t="s">
        <v>5182</v>
      </c>
      <c r="I600" s="98" t="s">
        <v>5909</v>
      </c>
      <c r="J600" s="164">
        <v>43279</v>
      </c>
      <c r="K600" s="164">
        <v>43285</v>
      </c>
      <c r="L600" s="168">
        <v>5</v>
      </c>
      <c r="M600" s="170">
        <v>550</v>
      </c>
      <c r="N600" s="171">
        <v>43469</v>
      </c>
      <c r="O600" s="164">
        <v>43291</v>
      </c>
      <c r="P600" s="164">
        <v>43367</v>
      </c>
      <c r="Q600" s="160">
        <v>5</v>
      </c>
      <c r="R600" s="164">
        <v>43341</v>
      </c>
      <c r="S600" s="164">
        <v>43364</v>
      </c>
      <c r="T600" s="194"/>
      <c r="U600" s="105"/>
      <c r="V600" s="29"/>
      <c r="W600" s="29"/>
      <c r="X600" s="29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</row>
    <row r="601" spans="1:256" s="12" customFormat="1" x14ac:dyDescent="0.2">
      <c r="A601" s="181">
        <f t="shared" si="46"/>
        <v>554</v>
      </c>
      <c r="B601" s="182">
        <v>43277</v>
      </c>
      <c r="C601" s="195" t="s">
        <v>5910</v>
      </c>
      <c r="D601" s="183" t="s">
        <v>5650</v>
      </c>
      <c r="E601" s="184">
        <v>5</v>
      </c>
      <c r="F601" s="185" t="s">
        <v>5049</v>
      </c>
      <c r="G601" s="186" t="s">
        <v>4823</v>
      </c>
      <c r="H601" s="186" t="s">
        <v>5182</v>
      </c>
      <c r="I601" s="134" t="s">
        <v>5911</v>
      </c>
      <c r="J601" s="182">
        <v>43279</v>
      </c>
      <c r="K601" s="182">
        <v>43285</v>
      </c>
      <c r="L601" s="184">
        <v>5</v>
      </c>
      <c r="M601" s="187">
        <v>550</v>
      </c>
      <c r="N601" s="188">
        <v>43469</v>
      </c>
      <c r="O601" s="182">
        <v>43290</v>
      </c>
      <c r="P601" s="164">
        <v>43321</v>
      </c>
      <c r="Q601" s="186">
        <v>5</v>
      </c>
      <c r="R601" s="182">
        <v>43301</v>
      </c>
      <c r="S601" s="182">
        <v>43308</v>
      </c>
      <c r="T601" s="194"/>
      <c r="U601" s="105"/>
      <c r="V601" s="29"/>
      <c r="W601" s="29"/>
      <c r="X601" s="29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</row>
    <row r="602" spans="1:256" s="12" customFormat="1" ht="24.75" customHeight="1" x14ac:dyDescent="0.2">
      <c r="A602" s="284" t="s">
        <v>5912</v>
      </c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194"/>
      <c r="U602" s="105"/>
      <c r="V602" s="29"/>
      <c r="W602" s="29"/>
      <c r="X602" s="29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</row>
    <row r="603" spans="1:256" s="12" customFormat="1" x14ac:dyDescent="0.2">
      <c r="A603" s="166">
        <f>1+A601</f>
        <v>555</v>
      </c>
      <c r="B603" s="164">
        <v>43278</v>
      </c>
      <c r="C603" s="176" t="s">
        <v>5913</v>
      </c>
      <c r="D603" s="167" t="s">
        <v>5914</v>
      </c>
      <c r="E603" s="168">
        <v>15</v>
      </c>
      <c r="F603" s="185" t="s">
        <v>5049</v>
      </c>
      <c r="G603" s="186" t="s">
        <v>4823</v>
      </c>
      <c r="H603" s="160" t="s">
        <v>5185</v>
      </c>
      <c r="I603" s="98" t="s">
        <v>5915</v>
      </c>
      <c r="J603" s="164">
        <v>43283</v>
      </c>
      <c r="K603" s="164">
        <v>43287</v>
      </c>
      <c r="L603" s="168">
        <v>15</v>
      </c>
      <c r="M603" s="170">
        <v>550</v>
      </c>
      <c r="N603" s="171">
        <v>43410</v>
      </c>
      <c r="O603" s="164">
        <v>43292</v>
      </c>
      <c r="P603" s="164">
        <v>43341</v>
      </c>
      <c r="Q603" s="160">
        <v>15</v>
      </c>
      <c r="R603" s="164">
        <v>43320</v>
      </c>
      <c r="S603" s="164">
        <v>43332</v>
      </c>
      <c r="T603" s="194"/>
      <c r="U603" s="105"/>
      <c r="V603" s="29"/>
      <c r="W603" s="29"/>
      <c r="X603" s="29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</row>
    <row r="604" spans="1:256" s="12" customFormat="1" x14ac:dyDescent="0.2">
      <c r="A604" s="166">
        <f t="shared" ref="A604:A639" si="47">1+A603</f>
        <v>556</v>
      </c>
      <c r="B604" s="164">
        <v>43285</v>
      </c>
      <c r="C604" s="176" t="s">
        <v>5916</v>
      </c>
      <c r="D604" s="183" t="s">
        <v>5650</v>
      </c>
      <c r="E604" s="168">
        <v>8</v>
      </c>
      <c r="F604" s="185" t="s">
        <v>5049</v>
      </c>
      <c r="G604" s="186" t="s">
        <v>4823</v>
      </c>
      <c r="H604" s="186" t="s">
        <v>5182</v>
      </c>
      <c r="I604" s="134" t="s">
        <v>5917</v>
      </c>
      <c r="J604" s="164">
        <v>43287</v>
      </c>
      <c r="K604" s="164">
        <v>43291</v>
      </c>
      <c r="L604" s="168">
        <v>8</v>
      </c>
      <c r="M604" s="170">
        <v>550</v>
      </c>
      <c r="N604" s="171">
        <v>43475</v>
      </c>
      <c r="O604" s="164">
        <v>43293</v>
      </c>
      <c r="P604" s="164">
        <v>43313</v>
      </c>
      <c r="Q604" s="160">
        <v>8</v>
      </c>
      <c r="R604" s="164">
        <v>43299</v>
      </c>
      <c r="S604" s="164">
        <v>43306</v>
      </c>
      <c r="T604" s="194"/>
      <c r="U604" s="105"/>
      <c r="V604" s="29"/>
      <c r="W604" s="29"/>
      <c r="X604" s="29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</row>
    <row r="605" spans="1:256" s="12" customFormat="1" x14ac:dyDescent="0.2">
      <c r="A605" s="166">
        <f t="shared" si="47"/>
        <v>557</v>
      </c>
      <c r="B605" s="164">
        <v>43291</v>
      </c>
      <c r="C605" s="176" t="s">
        <v>5918</v>
      </c>
      <c r="D605" s="167" t="s">
        <v>4827</v>
      </c>
      <c r="E605" s="168">
        <v>7</v>
      </c>
      <c r="F605" s="185" t="s">
        <v>5049</v>
      </c>
      <c r="G605" s="186" t="s">
        <v>4823</v>
      </c>
      <c r="H605" s="186" t="s">
        <v>5182</v>
      </c>
      <c r="I605" s="98" t="s">
        <v>5919</v>
      </c>
      <c r="J605" s="164">
        <v>43292</v>
      </c>
      <c r="K605" s="164">
        <v>43300</v>
      </c>
      <c r="L605" s="168">
        <v>7</v>
      </c>
      <c r="M605" s="170">
        <v>550</v>
      </c>
      <c r="N605" s="171">
        <v>43423</v>
      </c>
      <c r="O605" s="164">
        <v>43306</v>
      </c>
      <c r="P605" s="164">
        <v>43455</v>
      </c>
      <c r="Q605" s="160">
        <v>7</v>
      </c>
      <c r="R605" s="164">
        <v>43455</v>
      </c>
      <c r="S605" s="164">
        <v>43461</v>
      </c>
      <c r="T605" s="194"/>
      <c r="U605" s="105"/>
      <c r="V605" s="29"/>
      <c r="W605" s="29"/>
      <c r="X605" s="29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</row>
    <row r="606" spans="1:256" s="12" customFormat="1" x14ac:dyDescent="0.2">
      <c r="A606" s="166">
        <f t="shared" si="47"/>
        <v>558</v>
      </c>
      <c r="B606" s="164">
        <v>43292</v>
      </c>
      <c r="C606" s="176" t="s">
        <v>5920</v>
      </c>
      <c r="D606" s="167" t="s">
        <v>4882</v>
      </c>
      <c r="E606" s="168">
        <v>5</v>
      </c>
      <c r="F606" s="185" t="s">
        <v>5049</v>
      </c>
      <c r="G606" s="186" t="s">
        <v>4823</v>
      </c>
      <c r="H606" s="186" t="s">
        <v>5182</v>
      </c>
      <c r="I606" s="134" t="s">
        <v>5921</v>
      </c>
      <c r="J606" s="164">
        <v>43293</v>
      </c>
      <c r="K606" s="164">
        <v>43299</v>
      </c>
      <c r="L606" s="168">
        <v>5</v>
      </c>
      <c r="M606" s="170">
        <v>550</v>
      </c>
      <c r="N606" s="171">
        <v>43483</v>
      </c>
      <c r="O606" s="164">
        <v>43305</v>
      </c>
      <c r="P606" s="164">
        <v>43326</v>
      </c>
      <c r="Q606" s="160">
        <v>5</v>
      </c>
      <c r="R606" s="164">
        <v>43311</v>
      </c>
      <c r="S606" s="164">
        <v>43319</v>
      </c>
      <c r="T606" s="194"/>
      <c r="U606" s="105"/>
      <c r="V606" s="29"/>
      <c r="W606" s="29"/>
      <c r="X606" s="29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</row>
    <row r="607" spans="1:256" s="12" customFormat="1" x14ac:dyDescent="0.2">
      <c r="A607" s="166">
        <f t="shared" si="47"/>
        <v>559</v>
      </c>
      <c r="B607" s="164">
        <v>43293</v>
      </c>
      <c r="C607" s="176" t="s">
        <v>5922</v>
      </c>
      <c r="D607" s="167" t="s">
        <v>5923</v>
      </c>
      <c r="E607" s="168">
        <v>25</v>
      </c>
      <c r="F607" s="185" t="s">
        <v>5049</v>
      </c>
      <c r="G607" s="186" t="s">
        <v>4823</v>
      </c>
      <c r="H607" s="160" t="s">
        <v>5185</v>
      </c>
      <c r="I607" s="98" t="s">
        <v>5924</v>
      </c>
      <c r="J607" s="164">
        <v>43297</v>
      </c>
      <c r="K607" s="164">
        <v>43305</v>
      </c>
      <c r="L607" s="168">
        <v>25</v>
      </c>
      <c r="M607" s="170">
        <v>2271.5</v>
      </c>
      <c r="N607" s="171">
        <v>43428</v>
      </c>
      <c r="O607" s="164">
        <v>43308</v>
      </c>
      <c r="P607" s="164">
        <v>43319</v>
      </c>
      <c r="Q607" s="160">
        <v>25</v>
      </c>
      <c r="R607" s="164">
        <v>43319</v>
      </c>
      <c r="S607" s="164">
        <v>43319</v>
      </c>
      <c r="T607" s="194"/>
      <c r="U607" s="105"/>
      <c r="V607" s="29"/>
      <c r="W607" s="29"/>
      <c r="X607" s="29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</row>
    <row r="608" spans="1:256" s="12" customFormat="1" x14ac:dyDescent="0.2">
      <c r="A608" s="166">
        <f t="shared" si="47"/>
        <v>560</v>
      </c>
      <c r="B608" s="164">
        <v>43293</v>
      </c>
      <c r="C608" s="176" t="s">
        <v>5925</v>
      </c>
      <c r="D608" s="183" t="s">
        <v>5650</v>
      </c>
      <c r="E608" s="168">
        <v>5</v>
      </c>
      <c r="F608" s="185" t="s">
        <v>5049</v>
      </c>
      <c r="G608" s="186" t="s">
        <v>4823</v>
      </c>
      <c r="H608" s="186" t="s">
        <v>5182</v>
      </c>
      <c r="I608" s="134" t="s">
        <v>5926</v>
      </c>
      <c r="J608" s="164">
        <v>43297</v>
      </c>
      <c r="K608" s="164">
        <v>43301</v>
      </c>
      <c r="L608" s="168">
        <v>5</v>
      </c>
      <c r="M608" s="170">
        <v>550</v>
      </c>
      <c r="N608" s="171">
        <v>43485</v>
      </c>
      <c r="O608" s="164">
        <v>43306</v>
      </c>
      <c r="P608" s="164">
        <v>43335</v>
      </c>
      <c r="Q608" s="160">
        <v>5</v>
      </c>
      <c r="R608" s="164">
        <v>43321</v>
      </c>
      <c r="S608" s="164">
        <v>43335</v>
      </c>
      <c r="T608" s="194"/>
      <c r="U608" s="105"/>
      <c r="V608" s="29"/>
      <c r="W608" s="29"/>
      <c r="X608" s="29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</row>
    <row r="609" spans="1:256" s="12" customFormat="1" x14ac:dyDescent="0.2">
      <c r="A609" s="166">
        <f t="shared" si="47"/>
        <v>561</v>
      </c>
      <c r="B609" s="164">
        <v>43293</v>
      </c>
      <c r="C609" s="176" t="s">
        <v>5927</v>
      </c>
      <c r="D609" s="183" t="s">
        <v>5650</v>
      </c>
      <c r="E609" s="168">
        <v>5</v>
      </c>
      <c r="F609" s="185" t="s">
        <v>5049</v>
      </c>
      <c r="G609" s="186" t="s">
        <v>4823</v>
      </c>
      <c r="H609" s="186" t="s">
        <v>5182</v>
      </c>
      <c r="I609" s="134" t="s">
        <v>5928</v>
      </c>
      <c r="J609" s="164">
        <v>43297</v>
      </c>
      <c r="K609" s="164">
        <v>43301</v>
      </c>
      <c r="L609" s="168">
        <v>5</v>
      </c>
      <c r="M609" s="170">
        <v>550</v>
      </c>
      <c r="N609" s="171">
        <v>43485</v>
      </c>
      <c r="O609" s="164">
        <v>43306</v>
      </c>
      <c r="P609" s="164">
        <v>43354</v>
      </c>
      <c r="Q609" s="160">
        <v>5</v>
      </c>
      <c r="R609" s="164">
        <v>43333</v>
      </c>
      <c r="S609" s="164">
        <v>43350</v>
      </c>
      <c r="T609" s="194"/>
      <c r="U609" s="105"/>
      <c r="V609" s="29"/>
      <c r="W609" s="29"/>
      <c r="X609" s="29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</row>
    <row r="610" spans="1:256" s="12" customFormat="1" x14ac:dyDescent="0.2">
      <c r="A610" s="166">
        <f t="shared" si="47"/>
        <v>562</v>
      </c>
      <c r="B610" s="164">
        <v>43293</v>
      </c>
      <c r="C610" s="176" t="s">
        <v>5929</v>
      </c>
      <c r="D610" s="183" t="s">
        <v>5650</v>
      </c>
      <c r="E610" s="168">
        <v>5</v>
      </c>
      <c r="F610" s="185" t="s">
        <v>5049</v>
      </c>
      <c r="G610" s="186" t="s">
        <v>4823</v>
      </c>
      <c r="H610" s="186" t="s">
        <v>5182</v>
      </c>
      <c r="I610" s="134" t="s">
        <v>5930</v>
      </c>
      <c r="J610" s="164">
        <v>43297</v>
      </c>
      <c r="K610" s="164">
        <v>43299</v>
      </c>
      <c r="L610" s="168">
        <v>5</v>
      </c>
      <c r="M610" s="170">
        <v>550</v>
      </c>
      <c r="N610" s="171">
        <v>43483</v>
      </c>
      <c r="O610" s="164">
        <v>43304</v>
      </c>
      <c r="P610" s="164">
        <v>43354</v>
      </c>
      <c r="Q610" s="160">
        <v>5</v>
      </c>
      <c r="R610" s="164">
        <v>43342</v>
      </c>
      <c r="S610" s="164">
        <v>43350</v>
      </c>
      <c r="T610" s="194"/>
      <c r="U610" s="105"/>
      <c r="V610" s="29"/>
      <c r="W610" s="29"/>
      <c r="X610" s="29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</row>
    <row r="611" spans="1:256" s="12" customFormat="1" x14ac:dyDescent="0.2">
      <c r="A611" s="166">
        <f t="shared" si="47"/>
        <v>563</v>
      </c>
      <c r="B611" s="164">
        <v>43294</v>
      </c>
      <c r="C611" s="176" t="s">
        <v>5931</v>
      </c>
      <c r="D611" s="167" t="s">
        <v>5932</v>
      </c>
      <c r="E611" s="168">
        <v>25</v>
      </c>
      <c r="F611" s="185" t="s">
        <v>5049</v>
      </c>
      <c r="G611" s="186" t="s">
        <v>4823</v>
      </c>
      <c r="H611" s="186" t="s">
        <v>5182</v>
      </c>
      <c r="I611" s="98" t="s">
        <v>5933</v>
      </c>
      <c r="J611" s="164">
        <v>43298</v>
      </c>
      <c r="K611" s="164">
        <v>43304</v>
      </c>
      <c r="L611" s="168">
        <v>25</v>
      </c>
      <c r="M611" s="170">
        <v>2271.5</v>
      </c>
      <c r="N611" s="171">
        <v>43427</v>
      </c>
      <c r="O611" s="164">
        <v>43308</v>
      </c>
      <c r="P611" s="164"/>
      <c r="Q611" s="160"/>
      <c r="R611" s="164"/>
      <c r="S611" s="164"/>
      <c r="T611" s="194"/>
      <c r="U611" s="105"/>
      <c r="V611" s="29"/>
      <c r="W611" s="29"/>
      <c r="X611" s="29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</row>
    <row r="612" spans="1:256" s="12" customFormat="1" x14ac:dyDescent="0.2">
      <c r="A612" s="166">
        <f t="shared" si="47"/>
        <v>564</v>
      </c>
      <c r="B612" s="164">
        <v>43299</v>
      </c>
      <c r="C612" s="176" t="s">
        <v>5934</v>
      </c>
      <c r="D612" s="167" t="s">
        <v>4882</v>
      </c>
      <c r="E612" s="168">
        <v>8</v>
      </c>
      <c r="F612" s="185" t="s">
        <v>5049</v>
      </c>
      <c r="G612" s="186" t="s">
        <v>4823</v>
      </c>
      <c r="H612" s="186" t="s">
        <v>5182</v>
      </c>
      <c r="I612" s="134" t="s">
        <v>5935</v>
      </c>
      <c r="J612" s="164">
        <v>43301</v>
      </c>
      <c r="K612" s="164">
        <v>43305</v>
      </c>
      <c r="L612" s="168">
        <v>8</v>
      </c>
      <c r="M612" s="170">
        <v>550</v>
      </c>
      <c r="N612" s="171">
        <v>43489</v>
      </c>
      <c r="O612" s="164">
        <v>43308</v>
      </c>
      <c r="P612" s="164">
        <v>43321</v>
      </c>
      <c r="Q612" s="160">
        <v>8</v>
      </c>
      <c r="R612" s="164">
        <v>43311</v>
      </c>
      <c r="S612" s="164">
        <v>43319</v>
      </c>
      <c r="T612" s="194"/>
      <c r="U612" s="105"/>
      <c r="V612" s="29"/>
      <c r="W612" s="29"/>
      <c r="X612" s="29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</row>
    <row r="613" spans="1:256" s="12" customFormat="1" x14ac:dyDescent="0.2">
      <c r="A613" s="166">
        <f t="shared" si="47"/>
        <v>565</v>
      </c>
      <c r="B613" s="164">
        <v>43299</v>
      </c>
      <c r="C613" s="176" t="s">
        <v>5936</v>
      </c>
      <c r="D613" s="167" t="s">
        <v>4882</v>
      </c>
      <c r="E613" s="168">
        <v>5</v>
      </c>
      <c r="F613" s="185" t="s">
        <v>5049</v>
      </c>
      <c r="G613" s="186" t="s">
        <v>4823</v>
      </c>
      <c r="H613" s="186" t="s">
        <v>5182</v>
      </c>
      <c r="I613" s="134" t="s">
        <v>5937</v>
      </c>
      <c r="J613" s="164">
        <v>43301</v>
      </c>
      <c r="K613" s="164">
        <v>43305</v>
      </c>
      <c r="L613" s="168">
        <v>5</v>
      </c>
      <c r="M613" s="170">
        <v>550</v>
      </c>
      <c r="N613" s="171">
        <v>43489</v>
      </c>
      <c r="O613" s="164">
        <v>43308</v>
      </c>
      <c r="P613" s="164">
        <v>43398</v>
      </c>
      <c r="Q613" s="160">
        <v>5</v>
      </c>
      <c r="R613" s="164">
        <v>43375</v>
      </c>
      <c r="S613" s="164">
        <v>43390</v>
      </c>
      <c r="T613" s="194"/>
      <c r="U613" s="105"/>
      <c r="V613" s="29"/>
      <c r="W613" s="29"/>
      <c r="X613" s="29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</row>
    <row r="614" spans="1:256" s="12" customFormat="1" x14ac:dyDescent="0.2">
      <c r="A614" s="166">
        <f t="shared" si="47"/>
        <v>566</v>
      </c>
      <c r="B614" s="164">
        <v>43292</v>
      </c>
      <c r="C614" s="176" t="s">
        <v>5938</v>
      </c>
      <c r="D614" s="167" t="s">
        <v>5208</v>
      </c>
      <c r="E614" s="168">
        <v>30</v>
      </c>
      <c r="F614" s="185" t="s">
        <v>5049</v>
      </c>
      <c r="G614" s="186" t="s">
        <v>4823</v>
      </c>
      <c r="H614" s="160" t="s">
        <v>5185</v>
      </c>
      <c r="I614" s="160" t="s">
        <v>5939</v>
      </c>
      <c r="J614" s="164">
        <v>43301</v>
      </c>
      <c r="K614" s="164">
        <v>43305</v>
      </c>
      <c r="L614" s="168">
        <v>30</v>
      </c>
      <c r="M614" s="170">
        <v>2725.8</v>
      </c>
      <c r="N614" s="171">
        <v>43427</v>
      </c>
      <c r="O614" s="164">
        <v>43307</v>
      </c>
      <c r="P614" s="164">
        <v>43341</v>
      </c>
      <c r="Q614" s="160">
        <v>30</v>
      </c>
      <c r="R614" s="164">
        <v>43341</v>
      </c>
      <c r="S614" s="164">
        <v>43346</v>
      </c>
      <c r="T614" s="194"/>
      <c r="U614" s="105"/>
      <c r="V614" s="29"/>
      <c r="W614" s="29"/>
      <c r="X614" s="29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</row>
    <row r="615" spans="1:256" s="12" customFormat="1" x14ac:dyDescent="0.2">
      <c r="A615" s="166">
        <f t="shared" si="47"/>
        <v>567</v>
      </c>
      <c r="B615" s="164">
        <v>43304</v>
      </c>
      <c r="C615" s="176" t="s">
        <v>5940</v>
      </c>
      <c r="D615" s="183" t="s">
        <v>5650</v>
      </c>
      <c r="E615" s="168">
        <v>5</v>
      </c>
      <c r="F615" s="185" t="s">
        <v>5049</v>
      </c>
      <c r="G615" s="186" t="s">
        <v>4823</v>
      </c>
      <c r="H615" s="186" t="s">
        <v>5182</v>
      </c>
      <c r="I615" s="134" t="s">
        <v>5941</v>
      </c>
      <c r="J615" s="164">
        <v>43306</v>
      </c>
      <c r="K615" s="164">
        <v>43308</v>
      </c>
      <c r="L615" s="168">
        <v>5</v>
      </c>
      <c r="M615" s="170">
        <v>550</v>
      </c>
      <c r="N615" s="171">
        <v>43492</v>
      </c>
      <c r="O615" s="164">
        <v>43312</v>
      </c>
      <c r="P615" s="164">
        <v>43335</v>
      </c>
      <c r="Q615" s="160">
        <v>5</v>
      </c>
      <c r="R615" s="164">
        <v>43315</v>
      </c>
      <c r="S615" s="164">
        <v>43329</v>
      </c>
      <c r="T615" s="194"/>
      <c r="U615" s="105"/>
      <c r="V615" s="29"/>
      <c r="W615" s="29"/>
      <c r="X615" s="29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</row>
    <row r="616" spans="1:256" s="12" customFormat="1" x14ac:dyDescent="0.2">
      <c r="A616" s="166">
        <f t="shared" si="47"/>
        <v>568</v>
      </c>
      <c r="B616" s="164">
        <v>43306</v>
      </c>
      <c r="C616" s="176" t="s">
        <v>5942</v>
      </c>
      <c r="D616" s="167" t="s">
        <v>4827</v>
      </c>
      <c r="E616" s="168">
        <v>3</v>
      </c>
      <c r="F616" s="185" t="s">
        <v>5049</v>
      </c>
      <c r="G616" s="186" t="s">
        <v>4823</v>
      </c>
      <c r="H616" s="186" t="s">
        <v>5182</v>
      </c>
      <c r="I616" s="134" t="s">
        <v>5943</v>
      </c>
      <c r="J616" s="164">
        <v>43308</v>
      </c>
      <c r="K616" s="164">
        <v>43314</v>
      </c>
      <c r="L616" s="168">
        <v>3</v>
      </c>
      <c r="M616" s="170">
        <v>272.58</v>
      </c>
      <c r="N616" s="171">
        <v>43435</v>
      </c>
      <c r="O616" s="164">
        <v>43318</v>
      </c>
      <c r="P616" s="164">
        <v>43329</v>
      </c>
      <c r="Q616" s="160">
        <v>2</v>
      </c>
      <c r="R616" s="164">
        <v>43329</v>
      </c>
      <c r="S616" s="164">
        <v>43374</v>
      </c>
      <c r="T616" s="194"/>
      <c r="U616" s="105"/>
      <c r="V616" s="29"/>
      <c r="W616" s="29"/>
      <c r="X616" s="29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</row>
    <row r="617" spans="1:256" s="12" customFormat="1" x14ac:dyDescent="0.2">
      <c r="A617" s="166">
        <f t="shared" si="47"/>
        <v>569</v>
      </c>
      <c r="B617" s="164">
        <v>43306</v>
      </c>
      <c r="C617" s="176" t="s">
        <v>5944</v>
      </c>
      <c r="D617" s="167" t="s">
        <v>4827</v>
      </c>
      <c r="E617" s="168">
        <v>4.5</v>
      </c>
      <c r="F617" s="185" t="s">
        <v>5049</v>
      </c>
      <c r="G617" s="186" t="s">
        <v>4823</v>
      </c>
      <c r="H617" s="186" t="s">
        <v>5182</v>
      </c>
      <c r="I617" s="134" t="s">
        <v>5945</v>
      </c>
      <c r="J617" s="164">
        <v>43308</v>
      </c>
      <c r="K617" s="164">
        <v>43314</v>
      </c>
      <c r="L617" s="168">
        <v>4.5</v>
      </c>
      <c r="M617" s="170">
        <v>550</v>
      </c>
      <c r="N617" s="171">
        <v>43435</v>
      </c>
      <c r="O617" s="164">
        <v>43318</v>
      </c>
      <c r="P617" s="164"/>
      <c r="Q617" s="160"/>
      <c r="R617" s="164"/>
      <c r="S617" s="164"/>
      <c r="T617" s="194"/>
      <c r="U617" s="105"/>
      <c r="V617" s="29"/>
      <c r="W617" s="29"/>
      <c r="X617" s="29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</row>
    <row r="618" spans="1:256" s="12" customFormat="1" x14ac:dyDescent="0.2">
      <c r="A618" s="166">
        <f t="shared" si="47"/>
        <v>570</v>
      </c>
      <c r="B618" s="164">
        <v>43306</v>
      </c>
      <c r="C618" s="176" t="s">
        <v>5946</v>
      </c>
      <c r="D618" s="167" t="s">
        <v>4910</v>
      </c>
      <c r="E618" s="168">
        <v>8</v>
      </c>
      <c r="F618" s="185" t="s">
        <v>5049</v>
      </c>
      <c r="G618" s="186" t="s">
        <v>4823</v>
      </c>
      <c r="H618" s="186" t="s">
        <v>5182</v>
      </c>
      <c r="I618" s="134" t="s">
        <v>5947</v>
      </c>
      <c r="J618" s="164">
        <v>43311</v>
      </c>
      <c r="K618" s="164">
        <v>43313</v>
      </c>
      <c r="L618" s="168">
        <v>8</v>
      </c>
      <c r="M618" s="170">
        <v>550</v>
      </c>
      <c r="N618" s="171">
        <v>43497</v>
      </c>
      <c r="O618" s="164">
        <v>43318</v>
      </c>
      <c r="P618" s="164">
        <v>43335</v>
      </c>
      <c r="Q618" s="160">
        <v>8</v>
      </c>
      <c r="R618" s="164">
        <v>43321</v>
      </c>
      <c r="S618" s="164">
        <v>43334</v>
      </c>
      <c r="T618" s="194"/>
      <c r="U618" s="105"/>
      <c r="V618" s="29"/>
      <c r="W618" s="29"/>
      <c r="X618" s="29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</row>
    <row r="619" spans="1:256" s="12" customFormat="1" x14ac:dyDescent="0.2">
      <c r="A619" s="166">
        <f t="shared" si="47"/>
        <v>571</v>
      </c>
      <c r="B619" s="164">
        <v>43306</v>
      </c>
      <c r="C619" s="176" t="s">
        <v>5948</v>
      </c>
      <c r="D619" s="167" t="s">
        <v>5104</v>
      </c>
      <c r="E619" s="168">
        <v>10</v>
      </c>
      <c r="F619" s="185" t="s">
        <v>5049</v>
      </c>
      <c r="G619" s="186" t="s">
        <v>4823</v>
      </c>
      <c r="H619" s="186" t="s">
        <v>5182</v>
      </c>
      <c r="I619" s="134" t="s">
        <v>5949</v>
      </c>
      <c r="J619" s="164">
        <v>43311</v>
      </c>
      <c r="K619" s="164">
        <v>43313</v>
      </c>
      <c r="L619" s="168">
        <v>10</v>
      </c>
      <c r="M619" s="170">
        <v>550</v>
      </c>
      <c r="N619" s="171">
        <v>43435</v>
      </c>
      <c r="O619" s="164">
        <v>43315</v>
      </c>
      <c r="P619" s="164">
        <v>43392</v>
      </c>
      <c r="Q619" s="160">
        <v>10</v>
      </c>
      <c r="R619" s="164">
        <v>43383</v>
      </c>
      <c r="S619" s="164">
        <v>43392</v>
      </c>
      <c r="T619" s="194"/>
      <c r="U619" s="105"/>
      <c r="V619" s="29"/>
      <c r="W619" s="29"/>
      <c r="X619" s="29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</row>
    <row r="620" spans="1:256" s="12" customFormat="1" x14ac:dyDescent="0.2">
      <c r="A620" s="166">
        <f t="shared" si="47"/>
        <v>572</v>
      </c>
      <c r="B620" s="164">
        <v>43307</v>
      </c>
      <c r="C620" s="176" t="s">
        <v>5950</v>
      </c>
      <c r="D620" s="167" t="s">
        <v>5650</v>
      </c>
      <c r="E620" s="168">
        <v>6</v>
      </c>
      <c r="F620" s="185" t="s">
        <v>5049</v>
      </c>
      <c r="G620" s="186" t="s">
        <v>4823</v>
      </c>
      <c r="H620" s="186" t="s">
        <v>5182</v>
      </c>
      <c r="I620" s="134" t="s">
        <v>5951</v>
      </c>
      <c r="J620" s="164">
        <v>43311</v>
      </c>
      <c r="K620" s="164">
        <v>43313</v>
      </c>
      <c r="L620" s="168">
        <v>6</v>
      </c>
      <c r="M620" s="170">
        <v>550</v>
      </c>
      <c r="N620" s="171">
        <v>43497</v>
      </c>
      <c r="O620" s="164">
        <v>43318</v>
      </c>
      <c r="P620" s="164">
        <v>43340</v>
      </c>
      <c r="Q620" s="160">
        <v>6</v>
      </c>
      <c r="R620" s="164">
        <v>43327</v>
      </c>
      <c r="S620" s="164">
        <v>43335</v>
      </c>
      <c r="T620" s="194"/>
      <c r="U620" s="105"/>
      <c r="V620" s="29"/>
      <c r="W620" s="29"/>
      <c r="X620" s="29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</row>
    <row r="621" spans="1:256" s="12" customFormat="1" ht="15" customHeight="1" x14ac:dyDescent="0.2">
      <c r="A621" s="166">
        <f t="shared" si="47"/>
        <v>573</v>
      </c>
      <c r="B621" s="164">
        <v>43307</v>
      </c>
      <c r="C621" s="176" t="s">
        <v>5952</v>
      </c>
      <c r="D621" s="167" t="s">
        <v>5650</v>
      </c>
      <c r="E621" s="168">
        <v>5</v>
      </c>
      <c r="F621" s="169" t="s">
        <v>5049</v>
      </c>
      <c r="G621" s="160" t="s">
        <v>4823</v>
      </c>
      <c r="H621" s="160" t="s">
        <v>5182</v>
      </c>
      <c r="I621" s="160" t="s">
        <v>5953</v>
      </c>
      <c r="J621" s="164">
        <v>43311</v>
      </c>
      <c r="K621" s="164">
        <v>43313</v>
      </c>
      <c r="L621" s="168">
        <v>5</v>
      </c>
      <c r="M621" s="170">
        <v>550</v>
      </c>
      <c r="N621" s="171">
        <v>43497</v>
      </c>
      <c r="O621" s="164">
        <v>43318</v>
      </c>
      <c r="P621" s="164">
        <v>43381</v>
      </c>
      <c r="Q621" s="160">
        <v>5</v>
      </c>
      <c r="R621" s="164">
        <v>43362</v>
      </c>
      <c r="S621" s="164">
        <v>43374</v>
      </c>
      <c r="T621" s="194"/>
      <c r="U621" s="105"/>
      <c r="V621" s="29"/>
      <c r="W621" s="29"/>
      <c r="X621" s="29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</row>
    <row r="622" spans="1:256" s="12" customFormat="1" ht="27.75" customHeight="1" x14ac:dyDescent="0.2">
      <c r="A622" s="284" t="s">
        <v>5954</v>
      </c>
      <c r="B622" s="285"/>
      <c r="C622" s="285"/>
      <c r="D622" s="285"/>
      <c r="E622" s="285"/>
      <c r="F622" s="285"/>
      <c r="G622" s="285"/>
      <c r="H622" s="285"/>
      <c r="I622" s="285"/>
      <c r="J622" s="285"/>
      <c r="K622" s="285"/>
      <c r="L622" s="285"/>
      <c r="M622" s="285"/>
      <c r="N622" s="285"/>
      <c r="O622" s="285"/>
      <c r="P622" s="285"/>
      <c r="Q622" s="285"/>
      <c r="R622" s="285"/>
      <c r="S622" s="285"/>
      <c r="T622" s="194"/>
      <c r="U622" s="105"/>
      <c r="V622" s="29"/>
      <c r="W622" s="29"/>
      <c r="X622" s="29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</row>
    <row r="623" spans="1:256" s="12" customFormat="1" x14ac:dyDescent="0.2">
      <c r="A623" s="166">
        <f>1+A621</f>
        <v>574</v>
      </c>
      <c r="B623" s="164">
        <v>43313</v>
      </c>
      <c r="C623" s="176" t="s">
        <v>5955</v>
      </c>
      <c r="D623" s="167" t="s">
        <v>5687</v>
      </c>
      <c r="E623" s="168">
        <v>15</v>
      </c>
      <c r="F623" s="169" t="s">
        <v>5049</v>
      </c>
      <c r="G623" s="160" t="s">
        <v>4823</v>
      </c>
      <c r="H623" s="160" t="s">
        <v>5185</v>
      </c>
      <c r="I623" s="160" t="s">
        <v>5956</v>
      </c>
      <c r="J623" s="164">
        <v>43313</v>
      </c>
      <c r="K623" s="164">
        <v>43314</v>
      </c>
      <c r="L623" s="168">
        <v>15</v>
      </c>
      <c r="M623" s="170">
        <v>550</v>
      </c>
      <c r="N623" s="171">
        <v>43329</v>
      </c>
      <c r="O623" s="164">
        <v>43315</v>
      </c>
      <c r="P623" s="164" t="s">
        <v>4823</v>
      </c>
      <c r="Q623" s="160" t="s">
        <v>4823</v>
      </c>
      <c r="R623" s="164">
        <v>43315</v>
      </c>
      <c r="S623" s="164">
        <v>43315</v>
      </c>
      <c r="T623" s="194"/>
      <c r="U623" s="105"/>
      <c r="V623" s="29"/>
      <c r="W623" s="29"/>
      <c r="X623" s="29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</row>
    <row r="624" spans="1:256" s="12" customFormat="1" x14ac:dyDescent="0.2">
      <c r="A624" s="166">
        <f t="shared" si="47"/>
        <v>575</v>
      </c>
      <c r="B624" s="164">
        <v>43319</v>
      </c>
      <c r="C624" s="176" t="s">
        <v>5957</v>
      </c>
      <c r="D624" s="167" t="s">
        <v>4831</v>
      </c>
      <c r="E624" s="168">
        <v>25</v>
      </c>
      <c r="F624" s="169" t="s">
        <v>5049</v>
      </c>
      <c r="G624" s="160" t="s">
        <v>4823</v>
      </c>
      <c r="H624" s="160" t="s">
        <v>5185</v>
      </c>
      <c r="I624" s="160" t="s">
        <v>5958</v>
      </c>
      <c r="J624" s="164">
        <v>43319</v>
      </c>
      <c r="K624" s="164">
        <v>43320</v>
      </c>
      <c r="L624" s="168">
        <v>25</v>
      </c>
      <c r="M624" s="170">
        <v>2271.5</v>
      </c>
      <c r="N624" s="171">
        <v>43441</v>
      </c>
      <c r="O624" s="164">
        <v>43326</v>
      </c>
      <c r="P624" s="164">
        <v>43406</v>
      </c>
      <c r="Q624" s="160">
        <v>25</v>
      </c>
      <c r="R624" s="164">
        <v>43384</v>
      </c>
      <c r="S624" s="164">
        <v>43406</v>
      </c>
      <c r="T624" s="194"/>
      <c r="U624" s="105"/>
      <c r="V624" s="29"/>
      <c r="W624" s="29"/>
      <c r="X624" s="29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</row>
    <row r="625" spans="1:256" s="12" customFormat="1" x14ac:dyDescent="0.2">
      <c r="A625" s="166">
        <f t="shared" si="47"/>
        <v>576</v>
      </c>
      <c r="B625" s="164">
        <v>43319</v>
      </c>
      <c r="C625" s="176" t="s">
        <v>5959</v>
      </c>
      <c r="D625" s="167" t="s">
        <v>5650</v>
      </c>
      <c r="E625" s="168">
        <v>8</v>
      </c>
      <c r="F625" s="169" t="s">
        <v>5049</v>
      </c>
      <c r="G625" s="160" t="s">
        <v>4823</v>
      </c>
      <c r="H625" s="160" t="s">
        <v>5182</v>
      </c>
      <c r="I625" s="160" t="s">
        <v>5960</v>
      </c>
      <c r="J625" s="164">
        <v>43319</v>
      </c>
      <c r="K625" s="164">
        <v>43320</v>
      </c>
      <c r="L625" s="168">
        <v>8</v>
      </c>
      <c r="M625" s="170">
        <v>550</v>
      </c>
      <c r="N625" s="171">
        <v>43503</v>
      </c>
      <c r="O625" s="164">
        <v>43325</v>
      </c>
      <c r="P625" s="164">
        <v>43347</v>
      </c>
      <c r="Q625" s="160">
        <v>8</v>
      </c>
      <c r="R625" s="164">
        <v>43333</v>
      </c>
      <c r="S625" s="164">
        <v>43342</v>
      </c>
      <c r="T625" s="194"/>
      <c r="U625" s="105"/>
      <c r="V625" s="29"/>
      <c r="W625" s="29"/>
      <c r="X625" s="29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</row>
    <row r="626" spans="1:256" s="12" customFormat="1" x14ac:dyDescent="0.2">
      <c r="A626" s="166">
        <f t="shared" si="47"/>
        <v>577</v>
      </c>
      <c r="B626" s="164">
        <v>43319</v>
      </c>
      <c r="C626" s="176" t="s">
        <v>5961</v>
      </c>
      <c r="D626" s="167" t="s">
        <v>5650</v>
      </c>
      <c r="E626" s="168">
        <v>6</v>
      </c>
      <c r="F626" s="169" t="s">
        <v>5049</v>
      </c>
      <c r="G626" s="160" t="s">
        <v>4823</v>
      </c>
      <c r="H626" s="160" t="s">
        <v>5182</v>
      </c>
      <c r="I626" s="160" t="s">
        <v>5962</v>
      </c>
      <c r="J626" s="164">
        <v>43319</v>
      </c>
      <c r="K626" s="164">
        <v>43346</v>
      </c>
      <c r="L626" s="168">
        <v>6</v>
      </c>
      <c r="M626" s="170">
        <v>550</v>
      </c>
      <c r="N626" s="171">
        <v>43526</v>
      </c>
      <c r="O626" s="164">
        <v>43353</v>
      </c>
      <c r="P626" s="164">
        <v>43368</v>
      </c>
      <c r="Q626" s="160">
        <v>6</v>
      </c>
      <c r="R626" s="164">
        <v>43354</v>
      </c>
      <c r="S626" s="164">
        <v>43364</v>
      </c>
      <c r="T626" s="194"/>
      <c r="U626" s="105"/>
      <c r="V626" s="29"/>
      <c r="W626" s="29"/>
      <c r="X626" s="29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</row>
    <row r="627" spans="1:256" s="12" customFormat="1" x14ac:dyDescent="0.2">
      <c r="A627" s="166">
        <f t="shared" si="47"/>
        <v>578</v>
      </c>
      <c r="B627" s="164">
        <v>43319</v>
      </c>
      <c r="C627" s="176" t="s">
        <v>5963</v>
      </c>
      <c r="D627" s="167" t="s">
        <v>5628</v>
      </c>
      <c r="E627" s="168">
        <v>5</v>
      </c>
      <c r="F627" s="169" t="s">
        <v>5049</v>
      </c>
      <c r="G627" s="160" t="s">
        <v>4823</v>
      </c>
      <c r="H627" s="160" t="s">
        <v>5182</v>
      </c>
      <c r="I627" s="160" t="s">
        <v>5964</v>
      </c>
      <c r="J627" s="164">
        <v>43319</v>
      </c>
      <c r="K627" s="164">
        <v>43321</v>
      </c>
      <c r="L627" s="168">
        <v>5</v>
      </c>
      <c r="M627" s="170">
        <v>454.3</v>
      </c>
      <c r="N627" s="171">
        <v>43442</v>
      </c>
      <c r="O627" s="164">
        <v>43328</v>
      </c>
      <c r="P627" s="164">
        <v>43381</v>
      </c>
      <c r="Q627" s="160">
        <v>5</v>
      </c>
      <c r="R627" s="164">
        <v>43357</v>
      </c>
      <c r="S627" s="164">
        <v>43377</v>
      </c>
      <c r="T627" s="194"/>
      <c r="U627" s="105"/>
      <c r="V627" s="29"/>
      <c r="W627" s="29"/>
      <c r="X627" s="29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</row>
    <row r="628" spans="1:256" s="12" customFormat="1" x14ac:dyDescent="0.2">
      <c r="A628" s="166">
        <f t="shared" si="47"/>
        <v>579</v>
      </c>
      <c r="B628" s="164">
        <v>43319</v>
      </c>
      <c r="C628" s="176" t="s">
        <v>5965</v>
      </c>
      <c r="D628" s="167" t="s">
        <v>5628</v>
      </c>
      <c r="E628" s="168">
        <v>5</v>
      </c>
      <c r="F628" s="169" t="s">
        <v>5049</v>
      </c>
      <c r="G628" s="160" t="s">
        <v>4823</v>
      </c>
      <c r="H628" s="160" t="s">
        <v>5182</v>
      </c>
      <c r="I628" s="160" t="s">
        <v>5966</v>
      </c>
      <c r="J628" s="164">
        <v>43319</v>
      </c>
      <c r="K628" s="164">
        <v>43321</v>
      </c>
      <c r="L628" s="168">
        <v>5</v>
      </c>
      <c r="M628" s="170">
        <v>550</v>
      </c>
      <c r="N628" s="171">
        <v>43442</v>
      </c>
      <c r="O628" s="164">
        <v>43328</v>
      </c>
      <c r="P628" s="164">
        <v>43381</v>
      </c>
      <c r="Q628" s="160">
        <v>5</v>
      </c>
      <c r="R628" s="164">
        <v>43357</v>
      </c>
      <c r="S628" s="164">
        <v>43377</v>
      </c>
      <c r="T628" s="194"/>
      <c r="U628" s="105"/>
      <c r="V628" s="29"/>
      <c r="W628" s="29"/>
      <c r="X628" s="29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</row>
    <row r="629" spans="1:256" s="12" customFormat="1" x14ac:dyDescent="0.2">
      <c r="A629" s="166">
        <f t="shared" si="47"/>
        <v>580</v>
      </c>
      <c r="B629" s="164">
        <v>43320</v>
      </c>
      <c r="C629" s="176" t="s">
        <v>5967</v>
      </c>
      <c r="D629" s="167" t="s">
        <v>5091</v>
      </c>
      <c r="E629" s="168">
        <v>6</v>
      </c>
      <c r="F629" s="169" t="s">
        <v>5049</v>
      </c>
      <c r="G629" s="160" t="s">
        <v>4823</v>
      </c>
      <c r="H629" s="160" t="s">
        <v>5182</v>
      </c>
      <c r="I629" s="160" t="s">
        <v>5968</v>
      </c>
      <c r="J629" s="164">
        <v>43321</v>
      </c>
      <c r="K629" s="164">
        <v>43325</v>
      </c>
      <c r="L629" s="168">
        <v>6</v>
      </c>
      <c r="M629" s="170">
        <v>550</v>
      </c>
      <c r="N629" s="171">
        <v>43446</v>
      </c>
      <c r="O629" s="164">
        <v>43333</v>
      </c>
      <c r="P629" s="164">
        <v>43431</v>
      </c>
      <c r="Q629" s="160">
        <v>6</v>
      </c>
      <c r="R629" s="164">
        <v>43370</v>
      </c>
      <c r="S629" s="164">
        <v>43413</v>
      </c>
      <c r="T629" s="194"/>
      <c r="U629" s="105"/>
      <c r="V629" s="29"/>
      <c r="W629" s="29"/>
      <c r="X629" s="29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</row>
    <row r="630" spans="1:256" s="12" customFormat="1" x14ac:dyDescent="0.2">
      <c r="A630" s="166">
        <f t="shared" si="47"/>
        <v>581</v>
      </c>
      <c r="B630" s="164">
        <v>43320</v>
      </c>
      <c r="C630" s="176" t="s">
        <v>5969</v>
      </c>
      <c r="D630" s="167" t="s">
        <v>4827</v>
      </c>
      <c r="E630" s="168">
        <v>5</v>
      </c>
      <c r="F630" s="169" t="s">
        <v>5049</v>
      </c>
      <c r="G630" s="160" t="s">
        <v>4823</v>
      </c>
      <c r="H630" s="160" t="s">
        <v>5182</v>
      </c>
      <c r="I630" s="160" t="s">
        <v>5970</v>
      </c>
      <c r="J630" s="164">
        <v>43325</v>
      </c>
      <c r="K630" s="164">
        <v>43343</v>
      </c>
      <c r="L630" s="168">
        <v>5</v>
      </c>
      <c r="M630" s="170">
        <v>550</v>
      </c>
      <c r="N630" s="171">
        <v>43464</v>
      </c>
      <c r="O630" s="164">
        <v>43354</v>
      </c>
      <c r="P630" s="164">
        <v>43367</v>
      </c>
      <c r="Q630" s="160">
        <v>5</v>
      </c>
      <c r="R630" s="164">
        <v>43367</v>
      </c>
      <c r="S630" s="164">
        <v>43403</v>
      </c>
      <c r="T630" s="194"/>
      <c r="U630" s="105"/>
      <c r="V630" s="29"/>
      <c r="W630" s="29"/>
      <c r="X630" s="29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</row>
    <row r="631" spans="1:256" s="12" customFormat="1" x14ac:dyDescent="0.2">
      <c r="A631" s="166">
        <f t="shared" si="47"/>
        <v>582</v>
      </c>
      <c r="B631" s="164">
        <v>43325</v>
      </c>
      <c r="C631" s="176" t="s">
        <v>5971</v>
      </c>
      <c r="D631" s="167" t="s">
        <v>5650</v>
      </c>
      <c r="E631" s="168">
        <v>5</v>
      </c>
      <c r="F631" s="169" t="s">
        <v>5049</v>
      </c>
      <c r="G631" s="160" t="s">
        <v>4823</v>
      </c>
      <c r="H631" s="160" t="s">
        <v>5182</v>
      </c>
      <c r="I631" s="160" t="s">
        <v>5972</v>
      </c>
      <c r="J631" s="164">
        <v>43327</v>
      </c>
      <c r="K631" s="164">
        <v>43329</v>
      </c>
      <c r="L631" s="168">
        <v>5</v>
      </c>
      <c r="M631" s="170">
        <v>550</v>
      </c>
      <c r="N631" s="171">
        <v>43512</v>
      </c>
      <c r="O631" s="164">
        <v>43333</v>
      </c>
      <c r="P631" s="164">
        <v>43354</v>
      </c>
      <c r="Q631" s="160">
        <v>5</v>
      </c>
      <c r="R631" s="164">
        <v>43339</v>
      </c>
      <c r="S631" s="164">
        <v>43350</v>
      </c>
      <c r="T631" s="194"/>
      <c r="U631" s="105"/>
      <c r="V631" s="29"/>
      <c r="W631" s="29"/>
      <c r="X631" s="29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</row>
    <row r="632" spans="1:256" s="12" customFormat="1" x14ac:dyDescent="0.2">
      <c r="A632" s="166">
        <f t="shared" si="47"/>
        <v>583</v>
      </c>
      <c r="B632" s="164">
        <v>43325</v>
      </c>
      <c r="C632" s="176" t="s">
        <v>5973</v>
      </c>
      <c r="D632" s="167" t="s">
        <v>4910</v>
      </c>
      <c r="E632" s="168">
        <v>5</v>
      </c>
      <c r="F632" s="169" t="s">
        <v>5049</v>
      </c>
      <c r="G632" s="160" t="s">
        <v>4823</v>
      </c>
      <c r="H632" s="160" t="s">
        <v>5182</v>
      </c>
      <c r="I632" s="160" t="s">
        <v>5974</v>
      </c>
      <c r="J632" s="164">
        <v>43327</v>
      </c>
      <c r="K632" s="164">
        <v>43336</v>
      </c>
      <c r="L632" s="168">
        <v>5</v>
      </c>
      <c r="M632" s="170">
        <v>550</v>
      </c>
      <c r="N632" s="171">
        <v>43519</v>
      </c>
      <c r="O632" s="164">
        <v>43339</v>
      </c>
      <c r="P632" s="164">
        <v>43354</v>
      </c>
      <c r="Q632" s="160">
        <v>5</v>
      </c>
      <c r="R632" s="164">
        <v>43341</v>
      </c>
      <c r="S632" s="164">
        <v>43350</v>
      </c>
      <c r="T632" s="194"/>
      <c r="U632" s="105"/>
      <c r="V632" s="29"/>
      <c r="W632" s="29"/>
      <c r="X632" s="29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</row>
    <row r="633" spans="1:256" s="12" customFormat="1" x14ac:dyDescent="0.2">
      <c r="A633" s="166">
        <f t="shared" si="47"/>
        <v>584</v>
      </c>
      <c r="B633" s="164">
        <v>43332</v>
      </c>
      <c r="C633" s="176" t="s">
        <v>5975</v>
      </c>
      <c r="D633" s="167" t="s">
        <v>5650</v>
      </c>
      <c r="E633" s="168">
        <v>10</v>
      </c>
      <c r="F633" s="169" t="s">
        <v>5049</v>
      </c>
      <c r="G633" s="160" t="s">
        <v>4823</v>
      </c>
      <c r="H633" s="160" t="s">
        <v>5182</v>
      </c>
      <c r="I633" s="160" t="s">
        <v>5976</v>
      </c>
      <c r="J633" s="164">
        <v>43332</v>
      </c>
      <c r="K633" s="164">
        <v>43334</v>
      </c>
      <c r="L633" s="168">
        <v>10</v>
      </c>
      <c r="M633" s="170">
        <v>550</v>
      </c>
      <c r="N633" s="171">
        <v>43152</v>
      </c>
      <c r="O633" s="164">
        <v>43339</v>
      </c>
      <c r="P633" s="164">
        <v>43354</v>
      </c>
      <c r="Q633" s="160">
        <v>10</v>
      </c>
      <c r="R633" s="164">
        <v>43339</v>
      </c>
      <c r="S633" s="164">
        <v>43350</v>
      </c>
      <c r="T633" s="194"/>
      <c r="U633" s="105"/>
      <c r="V633" s="29"/>
      <c r="W633" s="29"/>
      <c r="X633" s="29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</row>
    <row r="634" spans="1:256" s="12" customFormat="1" x14ac:dyDescent="0.2">
      <c r="A634" s="166">
        <f t="shared" si="47"/>
        <v>585</v>
      </c>
      <c r="B634" s="164">
        <v>43332</v>
      </c>
      <c r="C634" s="176" t="s">
        <v>5977</v>
      </c>
      <c r="D634" s="167" t="s">
        <v>5650</v>
      </c>
      <c r="E634" s="168">
        <v>8</v>
      </c>
      <c r="F634" s="169" t="s">
        <v>5049</v>
      </c>
      <c r="G634" s="160" t="s">
        <v>4823</v>
      </c>
      <c r="H634" s="160" t="s">
        <v>5182</v>
      </c>
      <c r="I634" s="160" t="s">
        <v>5978</v>
      </c>
      <c r="J634" s="164">
        <v>43332</v>
      </c>
      <c r="K634" s="164">
        <v>43335</v>
      </c>
      <c r="L634" s="168">
        <v>8</v>
      </c>
      <c r="M634" s="170">
        <v>550</v>
      </c>
      <c r="N634" s="171">
        <v>43154</v>
      </c>
      <c r="O634" s="164">
        <v>43340</v>
      </c>
      <c r="P634" s="164">
        <v>43361</v>
      </c>
      <c r="Q634" s="160">
        <v>8</v>
      </c>
      <c r="R634" s="164">
        <v>43340</v>
      </c>
      <c r="S634" s="164">
        <v>43349</v>
      </c>
      <c r="T634" s="194"/>
      <c r="U634" s="105"/>
      <c r="V634" s="29"/>
      <c r="W634" s="29"/>
      <c r="X634" s="29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</row>
    <row r="635" spans="1:256" s="12" customFormat="1" x14ac:dyDescent="0.2">
      <c r="A635" s="166">
        <f t="shared" si="47"/>
        <v>586</v>
      </c>
      <c r="B635" s="164">
        <v>43333</v>
      </c>
      <c r="C635" s="176" t="s">
        <v>5979</v>
      </c>
      <c r="D635" s="167" t="s">
        <v>5650</v>
      </c>
      <c r="E635" s="168">
        <v>5</v>
      </c>
      <c r="F635" s="169" t="s">
        <v>5049</v>
      </c>
      <c r="G635" s="160" t="s">
        <v>4823</v>
      </c>
      <c r="H635" s="160" t="s">
        <v>5182</v>
      </c>
      <c r="I635" s="160" t="s">
        <v>5980</v>
      </c>
      <c r="J635" s="164">
        <v>43333</v>
      </c>
      <c r="K635" s="164">
        <v>43336</v>
      </c>
      <c r="L635" s="168">
        <v>5</v>
      </c>
      <c r="M635" s="170">
        <v>550</v>
      </c>
      <c r="N635" s="171">
        <v>43457</v>
      </c>
      <c r="O635" s="164">
        <v>43342</v>
      </c>
      <c r="P635" s="164">
        <v>43354</v>
      </c>
      <c r="Q635" s="160">
        <v>5</v>
      </c>
      <c r="R635" s="164">
        <v>43341</v>
      </c>
      <c r="S635" s="164">
        <v>43349</v>
      </c>
      <c r="T635" s="194"/>
      <c r="U635" s="105"/>
      <c r="V635" s="29"/>
      <c r="W635" s="29"/>
      <c r="X635" s="29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</row>
    <row r="636" spans="1:256" s="12" customFormat="1" x14ac:dyDescent="0.2">
      <c r="A636" s="166">
        <f t="shared" si="47"/>
        <v>587</v>
      </c>
      <c r="B636" s="164">
        <v>43325</v>
      </c>
      <c r="C636" s="176" t="s">
        <v>5981</v>
      </c>
      <c r="D636" s="167" t="s">
        <v>5604</v>
      </c>
      <c r="E636" s="168">
        <v>15</v>
      </c>
      <c r="F636" s="169" t="s">
        <v>5049</v>
      </c>
      <c r="G636" s="160" t="s">
        <v>4823</v>
      </c>
      <c r="H636" s="160" t="s">
        <v>5182</v>
      </c>
      <c r="I636" s="160" t="s">
        <v>5982</v>
      </c>
      <c r="J636" s="164">
        <v>43334</v>
      </c>
      <c r="K636" s="164">
        <v>43340</v>
      </c>
      <c r="L636" s="168">
        <v>15</v>
      </c>
      <c r="M636" s="170">
        <v>550</v>
      </c>
      <c r="N636" s="171">
        <v>43462</v>
      </c>
      <c r="O636" s="164">
        <v>43343</v>
      </c>
      <c r="P636" s="164">
        <v>43476</v>
      </c>
      <c r="Q636" s="160">
        <v>15</v>
      </c>
      <c r="R636" s="164">
        <v>43403</v>
      </c>
      <c r="S636" s="164">
        <v>43431</v>
      </c>
      <c r="T636" s="194"/>
      <c r="U636" s="105"/>
      <c r="V636" s="29"/>
      <c r="W636" s="29"/>
      <c r="X636" s="29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</row>
    <row r="637" spans="1:256" s="12" customFormat="1" x14ac:dyDescent="0.2">
      <c r="A637" s="166">
        <f t="shared" si="47"/>
        <v>588</v>
      </c>
      <c r="B637" s="164">
        <v>43339</v>
      </c>
      <c r="C637" s="176" t="s">
        <v>5983</v>
      </c>
      <c r="D637" s="167" t="s">
        <v>5650</v>
      </c>
      <c r="E637" s="168">
        <v>5</v>
      </c>
      <c r="F637" s="169" t="s">
        <v>5049</v>
      </c>
      <c r="G637" s="160" t="s">
        <v>4823</v>
      </c>
      <c r="H637" s="160" t="s">
        <v>5182</v>
      </c>
      <c r="I637" s="160" t="s">
        <v>5984</v>
      </c>
      <c r="J637" s="164">
        <v>43339</v>
      </c>
      <c r="K637" s="164">
        <v>43341</v>
      </c>
      <c r="L637" s="168">
        <v>5</v>
      </c>
      <c r="M637" s="170">
        <v>550</v>
      </c>
      <c r="N637" s="171">
        <v>43524</v>
      </c>
      <c r="O637" s="164">
        <v>43353</v>
      </c>
      <c r="P637" s="164">
        <v>43378</v>
      </c>
      <c r="Q637" s="160">
        <v>5</v>
      </c>
      <c r="R637" s="164">
        <v>43355</v>
      </c>
      <c r="S637" s="164">
        <v>43374</v>
      </c>
      <c r="T637" s="194"/>
      <c r="U637" s="105"/>
      <c r="V637" s="29"/>
      <c r="W637" s="29"/>
      <c r="X637" s="29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</row>
    <row r="638" spans="1:256" s="12" customFormat="1" x14ac:dyDescent="0.2">
      <c r="A638" s="166">
        <f t="shared" si="47"/>
        <v>589</v>
      </c>
      <c r="B638" s="164">
        <v>43340</v>
      </c>
      <c r="C638" s="176" t="s">
        <v>5985</v>
      </c>
      <c r="D638" s="167" t="s">
        <v>5826</v>
      </c>
      <c r="E638" s="168">
        <v>35</v>
      </c>
      <c r="F638" s="169" t="s">
        <v>5049</v>
      </c>
      <c r="G638" s="160" t="s">
        <v>4823</v>
      </c>
      <c r="H638" s="160" t="s">
        <v>5185</v>
      </c>
      <c r="I638" s="160" t="s">
        <v>5986</v>
      </c>
      <c r="J638" s="164">
        <v>43340</v>
      </c>
      <c r="K638" s="164">
        <v>43342</v>
      </c>
      <c r="L638" s="168">
        <v>50</v>
      </c>
      <c r="M638" s="170">
        <v>3180.1</v>
      </c>
      <c r="N638" s="171">
        <v>43461</v>
      </c>
      <c r="O638" s="164">
        <v>43348</v>
      </c>
      <c r="P638" s="164">
        <v>43406</v>
      </c>
      <c r="Q638" s="160">
        <v>35</v>
      </c>
      <c r="R638" s="164">
        <v>43357</v>
      </c>
      <c r="S638" s="164">
        <v>43406</v>
      </c>
      <c r="T638" s="194"/>
      <c r="U638" s="105"/>
      <c r="V638" s="29"/>
      <c r="W638" s="29"/>
      <c r="X638" s="29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</row>
    <row r="639" spans="1:256" s="12" customFormat="1" x14ac:dyDescent="0.2">
      <c r="A639" s="166">
        <f t="shared" si="47"/>
        <v>590</v>
      </c>
      <c r="B639" s="164">
        <v>43336</v>
      </c>
      <c r="C639" s="176" t="s">
        <v>5987</v>
      </c>
      <c r="D639" s="167" t="s">
        <v>4882</v>
      </c>
      <c r="E639" s="168">
        <v>15</v>
      </c>
      <c r="F639" s="169" t="s">
        <v>5049</v>
      </c>
      <c r="G639" s="160" t="s">
        <v>4823</v>
      </c>
      <c r="H639" s="160" t="s">
        <v>5182</v>
      </c>
      <c r="I639" s="160" t="s">
        <v>5988</v>
      </c>
      <c r="J639" s="164">
        <v>43340</v>
      </c>
      <c r="K639" s="164">
        <v>43349</v>
      </c>
      <c r="L639" s="168">
        <v>15</v>
      </c>
      <c r="M639" s="170">
        <v>550</v>
      </c>
      <c r="N639" s="171">
        <v>43529</v>
      </c>
      <c r="O639" s="164">
        <v>43353</v>
      </c>
      <c r="P639" s="164">
        <v>43719</v>
      </c>
      <c r="Q639" s="160">
        <v>15</v>
      </c>
      <c r="R639" s="164">
        <v>43354</v>
      </c>
      <c r="S639" s="164">
        <v>43374</v>
      </c>
      <c r="T639" s="194"/>
      <c r="U639" s="105"/>
      <c r="V639" s="29"/>
      <c r="W639" s="29"/>
      <c r="X639" s="29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</row>
    <row r="640" spans="1:256" s="12" customFormat="1" ht="27.75" customHeight="1" x14ac:dyDescent="0.2">
      <c r="A640" s="284" t="s">
        <v>5989</v>
      </c>
      <c r="B640" s="285"/>
      <c r="C640" s="285"/>
      <c r="D640" s="285"/>
      <c r="E640" s="285"/>
      <c r="F640" s="285"/>
      <c r="G640" s="285"/>
      <c r="H640" s="285"/>
      <c r="I640" s="285"/>
      <c r="J640" s="285"/>
      <c r="K640" s="285"/>
      <c r="L640" s="285"/>
      <c r="M640" s="285"/>
      <c r="N640" s="285"/>
      <c r="O640" s="285"/>
      <c r="P640" s="285"/>
      <c r="Q640" s="285"/>
      <c r="R640" s="285"/>
      <c r="S640" s="285"/>
      <c r="T640" s="194"/>
      <c r="U640" s="105"/>
      <c r="V640" s="29"/>
      <c r="W640" s="29"/>
      <c r="X640" s="29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</row>
    <row r="641" spans="1:256" s="12" customFormat="1" x14ac:dyDescent="0.2">
      <c r="A641" s="166">
        <f>1+A639</f>
        <v>591</v>
      </c>
      <c r="B641" s="164">
        <v>43350</v>
      </c>
      <c r="C641" s="176" t="s">
        <v>5990</v>
      </c>
      <c r="D641" s="167" t="s">
        <v>5441</v>
      </c>
      <c r="E641" s="168">
        <v>5</v>
      </c>
      <c r="F641" s="169" t="s">
        <v>5049</v>
      </c>
      <c r="G641" s="160" t="s">
        <v>4823</v>
      </c>
      <c r="H641" s="160" t="s">
        <v>5182</v>
      </c>
      <c r="I641" s="160" t="s">
        <v>5991</v>
      </c>
      <c r="J641" s="164">
        <v>43350</v>
      </c>
      <c r="K641" s="164">
        <v>43357</v>
      </c>
      <c r="L641" s="168">
        <v>5</v>
      </c>
      <c r="M641" s="170">
        <v>550</v>
      </c>
      <c r="N641" s="171">
        <v>43537</v>
      </c>
      <c r="O641" s="164">
        <v>43369</v>
      </c>
      <c r="P641" s="164">
        <v>43389</v>
      </c>
      <c r="Q641" s="160">
        <v>5</v>
      </c>
      <c r="R641" s="164">
        <v>43362</v>
      </c>
      <c r="S641" s="164">
        <v>43377</v>
      </c>
      <c r="T641" s="194"/>
      <c r="U641" s="105"/>
      <c r="V641" s="29"/>
      <c r="W641" s="29"/>
      <c r="X641" s="29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</row>
    <row r="642" spans="1:256" s="12" customFormat="1" x14ac:dyDescent="0.2">
      <c r="A642" s="166">
        <f>1+A641</f>
        <v>592</v>
      </c>
      <c r="B642" s="164">
        <v>43350</v>
      </c>
      <c r="C642" s="176" t="s">
        <v>5992</v>
      </c>
      <c r="D642" s="167" t="s">
        <v>5650</v>
      </c>
      <c r="E642" s="168">
        <v>5</v>
      </c>
      <c r="F642" s="169" t="s">
        <v>5049</v>
      </c>
      <c r="G642" s="160" t="s">
        <v>4823</v>
      </c>
      <c r="H642" s="160" t="s">
        <v>5182</v>
      </c>
      <c r="I642" s="160" t="s">
        <v>5993</v>
      </c>
      <c r="J642" s="164">
        <v>43350</v>
      </c>
      <c r="K642" s="164">
        <v>43353</v>
      </c>
      <c r="L642" s="168">
        <v>5</v>
      </c>
      <c r="M642" s="170">
        <v>550</v>
      </c>
      <c r="N642" s="171">
        <v>43533</v>
      </c>
      <c r="O642" s="164">
        <v>43358</v>
      </c>
      <c r="P642" s="164">
        <v>43391</v>
      </c>
      <c r="Q642" s="160">
        <v>5</v>
      </c>
      <c r="R642" s="164">
        <v>43375</v>
      </c>
      <c r="S642" s="164">
        <v>43385</v>
      </c>
      <c r="T642" s="194"/>
      <c r="U642" s="105"/>
      <c r="V642" s="29"/>
      <c r="W642" s="29"/>
      <c r="X642" s="29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</row>
    <row r="643" spans="1:256" s="12" customFormat="1" x14ac:dyDescent="0.2">
      <c r="A643" s="166">
        <f>1+A642</f>
        <v>593</v>
      </c>
      <c r="B643" s="164">
        <v>43357</v>
      </c>
      <c r="C643" s="176" t="s">
        <v>5994</v>
      </c>
      <c r="D643" s="167" t="s">
        <v>5441</v>
      </c>
      <c r="E643" s="168">
        <v>10</v>
      </c>
      <c r="F643" s="169" t="s">
        <v>5049</v>
      </c>
      <c r="G643" s="160" t="s">
        <v>4823</v>
      </c>
      <c r="H643" s="160" t="s">
        <v>5182</v>
      </c>
      <c r="I643" s="160" t="s">
        <v>5995</v>
      </c>
      <c r="J643" s="164">
        <v>43361</v>
      </c>
      <c r="K643" s="164">
        <v>43367</v>
      </c>
      <c r="L643" s="168">
        <v>10</v>
      </c>
      <c r="M643" s="170">
        <v>908.6</v>
      </c>
      <c r="N643" s="171">
        <v>43487</v>
      </c>
      <c r="O643" s="164">
        <v>43374</v>
      </c>
      <c r="P643" s="164">
        <v>43398</v>
      </c>
      <c r="Q643" s="160">
        <v>10</v>
      </c>
      <c r="R643" s="164">
        <v>43398</v>
      </c>
      <c r="S643" s="164">
        <v>43424</v>
      </c>
      <c r="T643" s="194"/>
      <c r="U643" s="105"/>
      <c r="V643" s="29"/>
      <c r="W643" s="29"/>
      <c r="X643" s="29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</row>
    <row r="644" spans="1:256" s="12" customFormat="1" x14ac:dyDescent="0.2">
      <c r="A644" s="166">
        <f>1+A643</f>
        <v>594</v>
      </c>
      <c r="B644" s="164">
        <v>43369</v>
      </c>
      <c r="C644" s="176" t="s">
        <v>5996</v>
      </c>
      <c r="D644" s="167" t="s">
        <v>5650</v>
      </c>
      <c r="E644" s="168">
        <v>5</v>
      </c>
      <c r="F644" s="169" t="s">
        <v>5049</v>
      </c>
      <c r="G644" s="160" t="s">
        <v>4823</v>
      </c>
      <c r="H644" s="160" t="s">
        <v>5182</v>
      </c>
      <c r="I644" s="160" t="s">
        <v>5997</v>
      </c>
      <c r="J644" s="164">
        <v>43369</v>
      </c>
      <c r="K644" s="164">
        <v>43374</v>
      </c>
      <c r="L644" s="168">
        <v>5</v>
      </c>
      <c r="M644" s="170">
        <v>550</v>
      </c>
      <c r="N644" s="171">
        <v>43556</v>
      </c>
      <c r="O644" s="164">
        <v>43381</v>
      </c>
      <c r="P644" s="164">
        <v>43459</v>
      </c>
      <c r="Q644" s="160">
        <v>5</v>
      </c>
      <c r="R644" s="164">
        <v>43431</v>
      </c>
      <c r="S644" s="164">
        <v>43448</v>
      </c>
      <c r="T644" s="194"/>
      <c r="U644" s="105"/>
      <c r="V644" s="29"/>
      <c r="W644" s="29"/>
      <c r="X644" s="29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</row>
    <row r="645" spans="1:256" s="12" customFormat="1" x14ac:dyDescent="0.2">
      <c r="A645" s="166">
        <f>1+A644</f>
        <v>595</v>
      </c>
      <c r="B645" s="164">
        <v>43369</v>
      </c>
      <c r="C645" s="176" t="s">
        <v>5998</v>
      </c>
      <c r="D645" s="167" t="s">
        <v>5441</v>
      </c>
      <c r="E645" s="168">
        <v>7</v>
      </c>
      <c r="F645" s="169" t="s">
        <v>5049</v>
      </c>
      <c r="G645" s="160" t="s">
        <v>4823</v>
      </c>
      <c r="H645" s="160" t="s">
        <v>5182</v>
      </c>
      <c r="I645" s="160" t="s">
        <v>5999</v>
      </c>
      <c r="J645" s="164">
        <v>43369</v>
      </c>
      <c r="K645" s="164">
        <v>43374</v>
      </c>
      <c r="L645" s="168">
        <v>7</v>
      </c>
      <c r="M645" s="170">
        <v>636.02</v>
      </c>
      <c r="N645" s="171">
        <v>43497</v>
      </c>
      <c r="O645" s="164">
        <v>43381</v>
      </c>
      <c r="P645" s="164">
        <v>43383</v>
      </c>
      <c r="Q645" s="160">
        <v>7</v>
      </c>
      <c r="R645" s="164">
        <v>43383</v>
      </c>
      <c r="S645" s="164">
        <v>43388</v>
      </c>
      <c r="T645" s="194"/>
      <c r="U645" s="105"/>
      <c r="V645" s="29"/>
      <c r="W645" s="29"/>
      <c r="X645" s="29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</row>
    <row r="646" spans="1:256" s="12" customFormat="1" ht="27.75" customHeight="1" x14ac:dyDescent="0.2">
      <c r="A646" s="284" t="s">
        <v>6000</v>
      </c>
      <c r="B646" s="285"/>
      <c r="C646" s="285"/>
      <c r="D646" s="285"/>
      <c r="E646" s="285"/>
      <c r="F646" s="285"/>
      <c r="G646" s="285"/>
      <c r="H646" s="285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194"/>
      <c r="U646" s="105"/>
      <c r="V646" s="29"/>
      <c r="W646" s="29"/>
      <c r="X646" s="29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</row>
    <row r="647" spans="1:256" s="12" customFormat="1" x14ac:dyDescent="0.2">
      <c r="A647" s="166">
        <f>1+A645</f>
        <v>596</v>
      </c>
      <c r="B647" s="164">
        <v>43376</v>
      </c>
      <c r="C647" s="176" t="s">
        <v>6001</v>
      </c>
      <c r="D647" s="167" t="s">
        <v>4980</v>
      </c>
      <c r="E647" s="168">
        <v>15</v>
      </c>
      <c r="F647" s="169" t="s">
        <v>5049</v>
      </c>
      <c r="G647" s="160" t="s">
        <v>4823</v>
      </c>
      <c r="H647" s="160" t="s">
        <v>5185</v>
      </c>
      <c r="I647" s="160" t="s">
        <v>6002</v>
      </c>
      <c r="J647" s="164">
        <v>43378</v>
      </c>
      <c r="K647" s="164">
        <v>43384</v>
      </c>
      <c r="L647" s="168">
        <v>15</v>
      </c>
      <c r="M647" s="170">
        <v>550</v>
      </c>
      <c r="N647" s="171">
        <v>43506</v>
      </c>
      <c r="O647" s="164">
        <v>43395</v>
      </c>
      <c r="P647" s="164">
        <v>43442</v>
      </c>
      <c r="Q647" s="160">
        <v>15</v>
      </c>
      <c r="R647" s="164">
        <v>43403</v>
      </c>
      <c r="S647" s="164">
        <v>43413</v>
      </c>
      <c r="T647" s="194"/>
      <c r="U647" s="105"/>
      <c r="V647" s="29"/>
      <c r="W647" s="29"/>
      <c r="X647" s="29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</row>
    <row r="648" spans="1:256" s="12" customFormat="1" x14ac:dyDescent="0.2">
      <c r="A648" s="166">
        <f t="shared" ref="A648:A659" si="48">1+A647</f>
        <v>597</v>
      </c>
      <c r="B648" s="164">
        <v>43382</v>
      </c>
      <c r="C648" s="176" t="s">
        <v>6003</v>
      </c>
      <c r="D648" s="167" t="s">
        <v>4980</v>
      </c>
      <c r="E648" s="168">
        <v>3</v>
      </c>
      <c r="F648" s="169" t="s">
        <v>5049</v>
      </c>
      <c r="G648" s="160" t="s">
        <v>4823</v>
      </c>
      <c r="H648" s="160" t="s">
        <v>5182</v>
      </c>
      <c r="I648" s="160" t="s">
        <v>6004</v>
      </c>
      <c r="J648" s="164">
        <v>43383</v>
      </c>
      <c r="K648" s="164">
        <v>43405</v>
      </c>
      <c r="L648" s="168">
        <v>3</v>
      </c>
      <c r="M648" s="170">
        <v>272.58</v>
      </c>
      <c r="N648" s="171">
        <v>43528</v>
      </c>
      <c r="O648" s="164">
        <v>43409</v>
      </c>
      <c r="P648" s="164"/>
      <c r="Q648" s="160"/>
      <c r="R648" s="164"/>
      <c r="S648" s="164"/>
      <c r="T648" s="194"/>
      <c r="U648" s="105"/>
      <c r="V648" s="29"/>
      <c r="W648" s="29"/>
      <c r="X648" s="29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</row>
    <row r="649" spans="1:256" s="12" customFormat="1" x14ac:dyDescent="0.2">
      <c r="A649" s="166">
        <f t="shared" si="48"/>
        <v>598</v>
      </c>
      <c r="B649" s="164">
        <v>43383</v>
      </c>
      <c r="C649" s="176" t="s">
        <v>6005</v>
      </c>
      <c r="D649" s="167" t="s">
        <v>5104</v>
      </c>
      <c r="E649" s="168">
        <v>15</v>
      </c>
      <c r="F649" s="169" t="s">
        <v>5049</v>
      </c>
      <c r="G649" s="160" t="s">
        <v>4823</v>
      </c>
      <c r="H649" s="160" t="s">
        <v>5182</v>
      </c>
      <c r="I649" s="160" t="s">
        <v>6006</v>
      </c>
      <c r="J649" s="164">
        <v>43385</v>
      </c>
      <c r="K649" s="164">
        <v>43392</v>
      </c>
      <c r="L649" s="168">
        <v>15</v>
      </c>
      <c r="M649" s="170">
        <v>550</v>
      </c>
      <c r="N649" s="171">
        <v>43514</v>
      </c>
      <c r="O649" s="164">
        <v>43397</v>
      </c>
      <c r="P649" s="164"/>
      <c r="Q649" s="160"/>
      <c r="R649" s="164"/>
      <c r="S649" s="164"/>
      <c r="T649" s="194"/>
      <c r="U649" s="105"/>
      <c r="V649" s="29"/>
      <c r="W649" s="29"/>
      <c r="X649" s="29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</row>
    <row r="650" spans="1:256" s="12" customFormat="1" x14ac:dyDescent="0.2">
      <c r="A650" s="166">
        <f t="shared" si="48"/>
        <v>599</v>
      </c>
      <c r="B650" s="164">
        <v>43389</v>
      </c>
      <c r="C650" s="176" t="s">
        <v>6007</v>
      </c>
      <c r="D650" s="167" t="s">
        <v>5170</v>
      </c>
      <c r="E650" s="168">
        <v>3</v>
      </c>
      <c r="F650" s="169" t="s">
        <v>5049</v>
      </c>
      <c r="G650" s="160" t="s">
        <v>4823</v>
      </c>
      <c r="H650" s="160" t="s">
        <v>5182</v>
      </c>
      <c r="I650" s="160" t="s">
        <v>6008</v>
      </c>
      <c r="J650" s="164">
        <v>43392</v>
      </c>
      <c r="K650" s="164">
        <v>43402</v>
      </c>
      <c r="L650" s="168">
        <v>3</v>
      </c>
      <c r="M650" s="170">
        <v>550</v>
      </c>
      <c r="N650" s="171">
        <v>43524</v>
      </c>
      <c r="O650" s="164">
        <v>43404</v>
      </c>
      <c r="P650" s="164">
        <v>43413</v>
      </c>
      <c r="Q650" s="160">
        <v>3</v>
      </c>
      <c r="R650" s="164">
        <v>43413</v>
      </c>
      <c r="S650" s="164">
        <v>43437</v>
      </c>
      <c r="T650" s="194"/>
      <c r="U650" s="105"/>
      <c r="V650" s="29"/>
      <c r="W650" s="29"/>
      <c r="X650" s="29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</row>
    <row r="651" spans="1:256" s="12" customFormat="1" x14ac:dyDescent="0.2">
      <c r="A651" s="166">
        <f t="shared" si="48"/>
        <v>600</v>
      </c>
      <c r="B651" s="164">
        <v>43383</v>
      </c>
      <c r="C651" s="176" t="s">
        <v>6009</v>
      </c>
      <c r="D651" s="167" t="s">
        <v>5006</v>
      </c>
      <c r="E651" s="168">
        <v>1.5</v>
      </c>
      <c r="F651" s="169" t="s">
        <v>5049</v>
      </c>
      <c r="G651" s="160" t="s">
        <v>4823</v>
      </c>
      <c r="H651" s="160" t="s">
        <v>5185</v>
      </c>
      <c r="I651" s="160" t="s">
        <v>6010</v>
      </c>
      <c r="J651" s="164">
        <v>43392</v>
      </c>
      <c r="K651" s="164">
        <v>43482</v>
      </c>
      <c r="L651" s="168">
        <v>1.5</v>
      </c>
      <c r="M651" s="170">
        <v>550</v>
      </c>
      <c r="N651" s="171">
        <v>43601</v>
      </c>
      <c r="O651" s="164">
        <v>43626</v>
      </c>
      <c r="P651" s="164"/>
      <c r="Q651" s="160"/>
      <c r="R651" s="164"/>
      <c r="S651" s="164"/>
      <c r="T651" s="194"/>
      <c r="U651" s="105"/>
      <c r="V651" s="29"/>
      <c r="W651" s="29"/>
      <c r="X651" s="29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</row>
    <row r="652" spans="1:256" s="12" customFormat="1" x14ac:dyDescent="0.2">
      <c r="A652" s="166">
        <f t="shared" si="48"/>
        <v>601</v>
      </c>
      <c r="B652" s="164">
        <v>43383</v>
      </c>
      <c r="C652" s="176" t="s">
        <v>6011</v>
      </c>
      <c r="D652" s="167" t="s">
        <v>5914</v>
      </c>
      <c r="E652" s="168">
        <v>2</v>
      </c>
      <c r="F652" s="169" t="s">
        <v>5049</v>
      </c>
      <c r="G652" s="160" t="s">
        <v>4823</v>
      </c>
      <c r="H652" s="160" t="s">
        <v>5185</v>
      </c>
      <c r="I652" s="160" t="s">
        <v>6012</v>
      </c>
      <c r="J652" s="164">
        <v>43392</v>
      </c>
      <c r="K652" s="164">
        <v>43482</v>
      </c>
      <c r="L652" s="168">
        <v>2</v>
      </c>
      <c r="M652" s="170">
        <v>181.72</v>
      </c>
      <c r="N652" s="171">
        <v>43601</v>
      </c>
      <c r="O652" s="164">
        <v>43626</v>
      </c>
      <c r="P652" s="164"/>
      <c r="Q652" s="160"/>
      <c r="R652" s="164"/>
      <c r="S652" s="164"/>
      <c r="T652" s="194"/>
      <c r="U652" s="105"/>
      <c r="V652" s="29"/>
      <c r="W652" s="29"/>
      <c r="X652" s="29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</row>
    <row r="653" spans="1:256" s="12" customFormat="1" x14ac:dyDescent="0.2">
      <c r="A653" s="166">
        <f t="shared" si="48"/>
        <v>602</v>
      </c>
      <c r="B653" s="164">
        <v>43391</v>
      </c>
      <c r="C653" s="176" t="s">
        <v>6013</v>
      </c>
      <c r="D653" s="167" t="s">
        <v>4842</v>
      </c>
      <c r="E653" s="168">
        <v>8</v>
      </c>
      <c r="F653" s="169" t="s">
        <v>5049</v>
      </c>
      <c r="G653" s="160" t="s">
        <v>4823</v>
      </c>
      <c r="H653" s="160" t="s">
        <v>5182</v>
      </c>
      <c r="I653" s="160" t="s">
        <v>6014</v>
      </c>
      <c r="J653" s="164">
        <v>43396</v>
      </c>
      <c r="K653" s="164">
        <v>43419</v>
      </c>
      <c r="L653" s="168">
        <v>8</v>
      </c>
      <c r="M653" s="170">
        <v>550</v>
      </c>
      <c r="N653" s="171">
        <v>43542</v>
      </c>
      <c r="O653" s="164">
        <v>43424</v>
      </c>
      <c r="P653" s="164"/>
      <c r="Q653" s="160"/>
      <c r="R653" s="164">
        <v>43609</v>
      </c>
      <c r="S653" s="164">
        <v>43619</v>
      </c>
      <c r="T653" s="194"/>
      <c r="U653" s="105"/>
      <c r="V653" s="29"/>
      <c r="W653" s="29"/>
      <c r="X653" s="29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</row>
    <row r="654" spans="1:256" s="12" customFormat="1" x14ac:dyDescent="0.2">
      <c r="A654" s="166">
        <f t="shared" si="48"/>
        <v>603</v>
      </c>
      <c r="B654" s="164">
        <v>43389</v>
      </c>
      <c r="C654" s="176" t="s">
        <v>6015</v>
      </c>
      <c r="D654" s="167" t="s">
        <v>6016</v>
      </c>
      <c r="E654" s="168">
        <v>8</v>
      </c>
      <c r="F654" s="169" t="s">
        <v>5049</v>
      </c>
      <c r="G654" s="160" t="s">
        <v>4823</v>
      </c>
      <c r="H654" s="160" t="s">
        <v>5182</v>
      </c>
      <c r="I654" s="160" t="s">
        <v>6017</v>
      </c>
      <c r="J654" s="164">
        <v>43403</v>
      </c>
      <c r="K654" s="164">
        <v>43405</v>
      </c>
      <c r="L654" s="168">
        <v>8</v>
      </c>
      <c r="M654" s="170">
        <v>550</v>
      </c>
      <c r="N654" s="171">
        <v>43587</v>
      </c>
      <c r="O654" s="164">
        <v>43474</v>
      </c>
      <c r="P654" s="164">
        <v>43636</v>
      </c>
      <c r="Q654" s="160">
        <v>8</v>
      </c>
      <c r="R654" s="164">
        <v>43621</v>
      </c>
      <c r="S654" s="164">
        <v>43630</v>
      </c>
      <c r="T654" s="194"/>
      <c r="U654" s="105"/>
      <c r="V654" s="29"/>
      <c r="W654" s="29"/>
      <c r="X654" s="29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</row>
    <row r="655" spans="1:256" s="12" customFormat="1" x14ac:dyDescent="0.2">
      <c r="A655" s="166">
        <f t="shared" si="48"/>
        <v>604</v>
      </c>
      <c r="B655" s="164">
        <v>43389</v>
      </c>
      <c r="C655" s="176" t="s">
        <v>6018</v>
      </c>
      <c r="D655" s="167" t="s">
        <v>6016</v>
      </c>
      <c r="E655" s="168">
        <v>5</v>
      </c>
      <c r="F655" s="169" t="s">
        <v>5049</v>
      </c>
      <c r="G655" s="160" t="s">
        <v>4823</v>
      </c>
      <c r="H655" s="160" t="s">
        <v>5182</v>
      </c>
      <c r="I655" s="160" t="s">
        <v>6019</v>
      </c>
      <c r="J655" s="164">
        <v>43403</v>
      </c>
      <c r="K655" s="164">
        <v>43405</v>
      </c>
      <c r="L655" s="168">
        <v>5</v>
      </c>
      <c r="M655" s="170">
        <v>550</v>
      </c>
      <c r="N655" s="171">
        <v>43587</v>
      </c>
      <c r="O655" s="164">
        <v>43474</v>
      </c>
      <c r="P655" s="164">
        <v>43636</v>
      </c>
      <c r="Q655" s="160">
        <v>5</v>
      </c>
      <c r="R655" s="164">
        <v>43623</v>
      </c>
      <c r="S655" s="164">
        <v>43634</v>
      </c>
      <c r="T655" s="194"/>
      <c r="U655" s="105"/>
      <c r="V655" s="29"/>
      <c r="W655" s="29"/>
      <c r="X655" s="29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</row>
    <row r="656" spans="1:256" s="12" customFormat="1" x14ac:dyDescent="0.2">
      <c r="A656" s="166">
        <f t="shared" si="48"/>
        <v>605</v>
      </c>
      <c r="B656" s="164">
        <v>43397</v>
      </c>
      <c r="C656" s="176" t="s">
        <v>6020</v>
      </c>
      <c r="D656" s="167" t="s">
        <v>4827</v>
      </c>
      <c r="E656" s="168">
        <v>5</v>
      </c>
      <c r="F656" s="169" t="s">
        <v>5049</v>
      </c>
      <c r="G656" s="160" t="s">
        <v>4823</v>
      </c>
      <c r="H656" s="160" t="s">
        <v>5182</v>
      </c>
      <c r="I656" s="160" t="s">
        <v>6021</v>
      </c>
      <c r="J656" s="164">
        <v>43403</v>
      </c>
      <c r="K656" s="164">
        <v>43413</v>
      </c>
      <c r="L656" s="168">
        <v>5</v>
      </c>
      <c r="M656" s="170">
        <v>550</v>
      </c>
      <c r="N656" s="171">
        <v>43595</v>
      </c>
      <c r="O656" s="164">
        <v>43419</v>
      </c>
      <c r="P656" s="164">
        <v>43636</v>
      </c>
      <c r="Q656" s="160">
        <v>5</v>
      </c>
      <c r="R656" s="164">
        <v>43620</v>
      </c>
      <c r="S656" s="164">
        <v>43627</v>
      </c>
      <c r="T656" s="194"/>
      <c r="U656" s="105"/>
      <c r="V656" s="29"/>
      <c r="W656" s="29"/>
      <c r="X656" s="29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</row>
    <row r="657" spans="1:256" s="12" customFormat="1" x14ac:dyDescent="0.2">
      <c r="A657" s="166">
        <f t="shared" si="48"/>
        <v>606</v>
      </c>
      <c r="B657" s="164">
        <v>43397</v>
      </c>
      <c r="C657" s="176" t="s">
        <v>6022</v>
      </c>
      <c r="D657" s="167" t="s">
        <v>4827</v>
      </c>
      <c r="E657" s="168">
        <v>5</v>
      </c>
      <c r="F657" s="169" t="s">
        <v>5049</v>
      </c>
      <c r="G657" s="160" t="s">
        <v>4823</v>
      </c>
      <c r="H657" s="160" t="s">
        <v>5182</v>
      </c>
      <c r="I657" s="160" t="s">
        <v>6023</v>
      </c>
      <c r="J657" s="164">
        <v>43403</v>
      </c>
      <c r="K657" s="164">
        <v>43409</v>
      </c>
      <c r="L657" s="168">
        <v>5</v>
      </c>
      <c r="M657" s="170">
        <v>550</v>
      </c>
      <c r="N657" s="171">
        <v>43592</v>
      </c>
      <c r="O657" s="164">
        <v>43413</v>
      </c>
      <c r="P657" s="164">
        <v>43488</v>
      </c>
      <c r="Q657" s="160">
        <v>5</v>
      </c>
      <c r="R657" s="164">
        <v>43437</v>
      </c>
      <c r="S657" s="164">
        <v>43483</v>
      </c>
      <c r="T657" s="194"/>
      <c r="U657" s="105"/>
      <c r="V657" s="29"/>
      <c r="W657" s="29"/>
      <c r="X657" s="29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</row>
    <row r="658" spans="1:256" s="12" customFormat="1" x14ac:dyDescent="0.2">
      <c r="A658" s="166">
        <f t="shared" si="48"/>
        <v>607</v>
      </c>
      <c r="B658" s="164">
        <v>43397</v>
      </c>
      <c r="C658" s="176" t="s">
        <v>6024</v>
      </c>
      <c r="D658" s="167" t="s">
        <v>4827</v>
      </c>
      <c r="E658" s="168">
        <v>5</v>
      </c>
      <c r="F658" s="169" t="s">
        <v>5049</v>
      </c>
      <c r="G658" s="160" t="s">
        <v>4823</v>
      </c>
      <c r="H658" s="160" t="s">
        <v>5182</v>
      </c>
      <c r="I658" s="160" t="s">
        <v>6025</v>
      </c>
      <c r="J658" s="164">
        <v>43403</v>
      </c>
      <c r="K658" s="164">
        <v>43412</v>
      </c>
      <c r="L658" s="168">
        <v>8</v>
      </c>
      <c r="M658" s="170">
        <v>550</v>
      </c>
      <c r="N658" s="171">
        <v>43594</v>
      </c>
      <c r="O658" s="164">
        <v>43418</v>
      </c>
      <c r="P658" s="164">
        <v>43566</v>
      </c>
      <c r="Q658" s="160">
        <v>8</v>
      </c>
      <c r="R658" s="164">
        <v>43542</v>
      </c>
      <c r="S658" s="164">
        <v>43559</v>
      </c>
      <c r="T658" s="194"/>
      <c r="U658" s="105"/>
      <c r="V658" s="29"/>
      <c r="W658" s="29"/>
      <c r="X658" s="29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</row>
    <row r="659" spans="1:256" s="12" customFormat="1" x14ac:dyDescent="0.2">
      <c r="A659" s="166">
        <f t="shared" si="48"/>
        <v>608</v>
      </c>
      <c r="B659" s="164">
        <v>43397</v>
      </c>
      <c r="C659" s="176" t="s">
        <v>6026</v>
      </c>
      <c r="D659" s="167" t="s">
        <v>4827</v>
      </c>
      <c r="E659" s="168">
        <v>8</v>
      </c>
      <c r="F659" s="169" t="s">
        <v>5049</v>
      </c>
      <c r="G659" s="160" t="s">
        <v>4823</v>
      </c>
      <c r="H659" s="160" t="s">
        <v>5182</v>
      </c>
      <c r="I659" s="160" t="s">
        <v>6027</v>
      </c>
      <c r="J659" s="164">
        <v>43403</v>
      </c>
      <c r="K659" s="164">
        <v>43409</v>
      </c>
      <c r="L659" s="168">
        <v>8</v>
      </c>
      <c r="M659" s="170">
        <v>550</v>
      </c>
      <c r="N659" s="171">
        <v>43592</v>
      </c>
      <c r="O659" s="164">
        <v>43413</v>
      </c>
      <c r="P659" s="164"/>
      <c r="Q659" s="160"/>
      <c r="R659" s="164">
        <v>43606</v>
      </c>
      <c r="S659" s="164">
        <v>43607</v>
      </c>
      <c r="T659" s="194"/>
      <c r="U659" s="105"/>
      <c r="V659" s="29"/>
      <c r="W659" s="29"/>
      <c r="X659" s="29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</row>
    <row r="660" spans="1:256" s="12" customFormat="1" ht="29.25" customHeight="1" x14ac:dyDescent="0.2">
      <c r="A660" s="287" t="s">
        <v>6028</v>
      </c>
      <c r="B660" s="288"/>
      <c r="C660" s="288"/>
      <c r="D660" s="288"/>
      <c r="E660" s="288"/>
      <c r="F660" s="288"/>
      <c r="G660" s="288"/>
      <c r="H660" s="288"/>
      <c r="I660" s="288"/>
      <c r="J660" s="288"/>
      <c r="K660" s="288"/>
      <c r="L660" s="288"/>
      <c r="M660" s="288"/>
      <c r="N660" s="288"/>
      <c r="O660" s="288"/>
      <c r="P660" s="288"/>
      <c r="Q660" s="288"/>
      <c r="R660" s="288"/>
      <c r="S660" s="289"/>
      <c r="T660" s="194"/>
      <c r="U660" s="105"/>
      <c r="V660" s="29"/>
      <c r="W660" s="29"/>
      <c r="X660" s="29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</row>
    <row r="661" spans="1:256" s="12" customFormat="1" x14ac:dyDescent="0.2">
      <c r="A661" s="166">
        <f>1+A659</f>
        <v>609</v>
      </c>
      <c r="B661" s="164">
        <v>43402</v>
      </c>
      <c r="C661" s="176" t="s">
        <v>6029</v>
      </c>
      <c r="D661" s="167" t="s">
        <v>6016</v>
      </c>
      <c r="E661" s="168">
        <v>5</v>
      </c>
      <c r="F661" s="169" t="s">
        <v>5049</v>
      </c>
      <c r="G661" s="160" t="s">
        <v>4823</v>
      </c>
      <c r="H661" s="160" t="s">
        <v>5182</v>
      </c>
      <c r="I661" s="160" t="s">
        <v>6030</v>
      </c>
      <c r="J661" s="164">
        <v>43406</v>
      </c>
      <c r="K661" s="164">
        <v>43423</v>
      </c>
      <c r="L661" s="168">
        <v>5</v>
      </c>
      <c r="M661" s="170">
        <v>550</v>
      </c>
      <c r="N661" s="164">
        <v>43605</v>
      </c>
      <c r="O661" s="164">
        <v>43474</v>
      </c>
      <c r="P661" s="164">
        <v>43549</v>
      </c>
      <c r="Q661" s="160">
        <v>5</v>
      </c>
      <c r="R661" s="164">
        <v>43535</v>
      </c>
      <c r="S661" s="164">
        <v>43544</v>
      </c>
      <c r="T661" s="194"/>
      <c r="U661" s="105"/>
      <c r="V661" s="29"/>
      <c r="W661" s="29"/>
      <c r="X661" s="29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</row>
    <row r="662" spans="1:256" s="12" customFormat="1" x14ac:dyDescent="0.2">
      <c r="A662" s="166">
        <f t="shared" ref="A662:A669" si="49">1+A661</f>
        <v>610</v>
      </c>
      <c r="B662" s="164">
        <v>43405</v>
      </c>
      <c r="C662" s="176" t="s">
        <v>6031</v>
      </c>
      <c r="D662" s="167" t="s">
        <v>5062</v>
      </c>
      <c r="E662" s="168">
        <v>30</v>
      </c>
      <c r="F662" s="169" t="s">
        <v>5049</v>
      </c>
      <c r="G662" s="160" t="s">
        <v>4823</v>
      </c>
      <c r="H662" s="160" t="s">
        <v>5185</v>
      </c>
      <c r="I662" s="160" t="s">
        <v>6032</v>
      </c>
      <c r="J662" s="164">
        <v>43420</v>
      </c>
      <c r="K662" s="164">
        <v>43420</v>
      </c>
      <c r="L662" s="168">
        <v>30</v>
      </c>
      <c r="M662" s="170">
        <v>2725.8</v>
      </c>
      <c r="N662" s="164">
        <v>43543</v>
      </c>
      <c r="O662" s="164">
        <v>43425</v>
      </c>
      <c r="P662" s="164">
        <v>43455</v>
      </c>
      <c r="Q662" s="160">
        <v>30</v>
      </c>
      <c r="R662" s="164">
        <v>43455</v>
      </c>
      <c r="S662" s="164">
        <v>43455</v>
      </c>
      <c r="T662" s="194"/>
      <c r="U662" s="105"/>
      <c r="V662" s="29"/>
      <c r="W662" s="29"/>
      <c r="X662" s="29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</row>
    <row r="663" spans="1:256" s="12" customFormat="1" x14ac:dyDescent="0.2">
      <c r="A663" s="166">
        <f t="shared" si="49"/>
        <v>611</v>
      </c>
      <c r="B663" s="164">
        <v>43416</v>
      </c>
      <c r="C663" s="176" t="s">
        <v>6033</v>
      </c>
      <c r="D663" s="167" t="s">
        <v>6016</v>
      </c>
      <c r="E663" s="168">
        <v>8</v>
      </c>
      <c r="F663" s="169" t="s">
        <v>5049</v>
      </c>
      <c r="G663" s="160" t="s">
        <v>4823</v>
      </c>
      <c r="H663" s="160" t="s">
        <v>5182</v>
      </c>
      <c r="I663" s="160" t="s">
        <v>6034</v>
      </c>
      <c r="J663" s="164">
        <v>43420</v>
      </c>
      <c r="K663" s="164">
        <v>43430</v>
      </c>
      <c r="L663" s="168">
        <v>8</v>
      </c>
      <c r="M663" s="170">
        <v>550</v>
      </c>
      <c r="N663" s="171">
        <v>43613</v>
      </c>
      <c r="O663" s="164">
        <v>43474</v>
      </c>
      <c r="P663" s="164">
        <v>43609</v>
      </c>
      <c r="Q663" s="160">
        <v>8</v>
      </c>
      <c r="R663" s="164">
        <v>43593</v>
      </c>
      <c r="S663" s="164">
        <v>43598</v>
      </c>
      <c r="T663" s="194"/>
      <c r="U663" s="105"/>
      <c r="V663" s="29"/>
      <c r="W663" s="29"/>
      <c r="X663" s="29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</row>
    <row r="664" spans="1:256" s="12" customFormat="1" x14ac:dyDescent="0.2">
      <c r="A664" s="166">
        <f t="shared" si="49"/>
        <v>612</v>
      </c>
      <c r="B664" s="164">
        <v>43413</v>
      </c>
      <c r="C664" s="176" t="s">
        <v>6035</v>
      </c>
      <c r="D664" s="167" t="s">
        <v>4827</v>
      </c>
      <c r="E664" s="168">
        <v>5</v>
      </c>
      <c r="F664" s="169" t="s">
        <v>5049</v>
      </c>
      <c r="G664" s="160" t="s">
        <v>4823</v>
      </c>
      <c r="H664" s="160" t="s">
        <v>5182</v>
      </c>
      <c r="I664" s="160" t="s">
        <v>6036</v>
      </c>
      <c r="J664" s="164">
        <v>43420</v>
      </c>
      <c r="K664" s="164">
        <v>43427</v>
      </c>
      <c r="L664" s="168">
        <v>5</v>
      </c>
      <c r="M664" s="170">
        <v>550</v>
      </c>
      <c r="N664" s="164">
        <v>43609</v>
      </c>
      <c r="O664" s="164">
        <v>43433</v>
      </c>
      <c r="P664" s="164">
        <v>43620</v>
      </c>
      <c r="Q664" s="160">
        <v>5</v>
      </c>
      <c r="R664" s="164">
        <v>43609</v>
      </c>
      <c r="S664" s="164">
        <v>43616</v>
      </c>
      <c r="T664" s="194"/>
      <c r="U664" s="105"/>
      <c r="V664" s="29"/>
      <c r="W664" s="29"/>
      <c r="X664" s="29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</row>
    <row r="665" spans="1:256" s="12" customFormat="1" x14ac:dyDescent="0.2">
      <c r="A665" s="166">
        <f t="shared" si="49"/>
        <v>613</v>
      </c>
      <c r="B665" s="164">
        <v>43416</v>
      </c>
      <c r="C665" s="176" t="s">
        <v>6037</v>
      </c>
      <c r="D665" s="167" t="s">
        <v>5650</v>
      </c>
      <c r="E665" s="168">
        <v>8</v>
      </c>
      <c r="F665" s="169" t="s">
        <v>5049</v>
      </c>
      <c r="G665" s="160" t="s">
        <v>4823</v>
      </c>
      <c r="H665" s="160" t="s">
        <v>5182</v>
      </c>
      <c r="I665" s="160" t="s">
        <v>6038</v>
      </c>
      <c r="J665" s="164">
        <v>43420</v>
      </c>
      <c r="K665" s="164">
        <v>43448</v>
      </c>
      <c r="L665" s="168">
        <v>8</v>
      </c>
      <c r="M665" s="170">
        <v>550</v>
      </c>
      <c r="N665" s="171">
        <v>43264</v>
      </c>
      <c r="O665" s="164">
        <v>43460</v>
      </c>
      <c r="P665" s="164">
        <v>43661</v>
      </c>
      <c r="Q665" s="160">
        <v>8</v>
      </c>
      <c r="R665" s="164">
        <v>43616</v>
      </c>
      <c r="S665" s="164">
        <v>43656</v>
      </c>
      <c r="T665" s="194"/>
      <c r="U665" s="105"/>
      <c r="V665" s="29"/>
      <c r="W665" s="29"/>
      <c r="X665" s="29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</row>
    <row r="666" spans="1:256" s="12" customFormat="1" x14ac:dyDescent="0.2">
      <c r="A666" s="166">
        <f t="shared" si="49"/>
        <v>614</v>
      </c>
      <c r="B666" s="164">
        <v>43411</v>
      </c>
      <c r="C666" s="176" t="s">
        <v>6039</v>
      </c>
      <c r="D666" s="167" t="s">
        <v>4827</v>
      </c>
      <c r="E666" s="168">
        <v>5</v>
      </c>
      <c r="F666" s="169" t="s">
        <v>5049</v>
      </c>
      <c r="G666" s="160" t="s">
        <v>4823</v>
      </c>
      <c r="H666" s="160" t="s">
        <v>5182</v>
      </c>
      <c r="I666" s="160" t="s">
        <v>6040</v>
      </c>
      <c r="J666" s="164">
        <v>43420</v>
      </c>
      <c r="K666" s="164">
        <v>43425</v>
      </c>
      <c r="L666" s="168">
        <v>5</v>
      </c>
      <c r="M666" s="170">
        <v>550</v>
      </c>
      <c r="N666" s="164">
        <v>43608</v>
      </c>
      <c r="O666" s="164">
        <v>43431</v>
      </c>
      <c r="P666" s="164">
        <v>43566</v>
      </c>
      <c r="Q666" s="160">
        <v>5</v>
      </c>
      <c r="R666" s="164">
        <v>43545</v>
      </c>
      <c r="S666" s="164">
        <v>43559</v>
      </c>
      <c r="T666" s="194"/>
      <c r="U666" s="105"/>
      <c r="V666" s="29"/>
      <c r="W666" s="29"/>
      <c r="X666" s="29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</row>
    <row r="667" spans="1:256" s="12" customFormat="1" x14ac:dyDescent="0.2">
      <c r="A667" s="166">
        <f t="shared" si="49"/>
        <v>615</v>
      </c>
      <c r="B667" s="164">
        <v>43417</v>
      </c>
      <c r="C667" s="176" t="s">
        <v>6041</v>
      </c>
      <c r="D667" s="167" t="s">
        <v>4827</v>
      </c>
      <c r="E667" s="168">
        <v>8</v>
      </c>
      <c r="F667" s="169" t="s">
        <v>5049</v>
      </c>
      <c r="G667" s="160" t="s">
        <v>4823</v>
      </c>
      <c r="H667" s="160" t="s">
        <v>5182</v>
      </c>
      <c r="I667" s="160" t="s">
        <v>6042</v>
      </c>
      <c r="J667" s="164">
        <v>43423</v>
      </c>
      <c r="K667" s="164">
        <v>43430</v>
      </c>
      <c r="L667" s="168">
        <v>8</v>
      </c>
      <c r="M667" s="170">
        <v>550</v>
      </c>
      <c r="N667" s="171">
        <v>43613</v>
      </c>
      <c r="O667" s="164">
        <v>43474</v>
      </c>
      <c r="P667" s="164">
        <v>43608</v>
      </c>
      <c r="Q667" s="160">
        <v>8</v>
      </c>
      <c r="R667" s="164">
        <v>43585</v>
      </c>
      <c r="S667" s="164">
        <v>43591</v>
      </c>
      <c r="T667" s="194"/>
      <c r="U667" s="105"/>
      <c r="V667" s="29"/>
      <c r="W667" s="29"/>
      <c r="X667" s="29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</row>
    <row r="668" spans="1:256" s="12" customFormat="1" x14ac:dyDescent="0.2">
      <c r="A668" s="166">
        <f t="shared" si="49"/>
        <v>616</v>
      </c>
      <c r="B668" s="164">
        <v>43424</v>
      </c>
      <c r="C668" s="176" t="s">
        <v>6043</v>
      </c>
      <c r="D668" s="167" t="s">
        <v>4980</v>
      </c>
      <c r="E668" s="168">
        <v>25</v>
      </c>
      <c r="F668" s="169" t="s">
        <v>5049</v>
      </c>
      <c r="G668" s="160" t="s">
        <v>4823</v>
      </c>
      <c r="H668" s="160" t="s">
        <v>5185</v>
      </c>
      <c r="I668" s="160" t="s">
        <v>6044</v>
      </c>
      <c r="J668" s="164">
        <v>43425</v>
      </c>
      <c r="K668" s="164">
        <v>43432</v>
      </c>
      <c r="L668" s="168">
        <v>25</v>
      </c>
      <c r="M668" s="170">
        <v>2271.5</v>
      </c>
      <c r="N668" s="171">
        <v>43553</v>
      </c>
      <c r="O668" s="164">
        <v>43446</v>
      </c>
      <c r="P668" s="164"/>
      <c r="Q668" s="160"/>
      <c r="R668" s="164"/>
      <c r="S668" s="164"/>
      <c r="T668" s="194"/>
      <c r="U668" s="105"/>
      <c r="V668" s="29"/>
      <c r="W668" s="29"/>
      <c r="X668" s="29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</row>
    <row r="669" spans="1:256" s="12" customFormat="1" x14ac:dyDescent="0.2">
      <c r="A669" s="166">
        <f t="shared" si="49"/>
        <v>617</v>
      </c>
      <c r="B669" s="164">
        <v>43426</v>
      </c>
      <c r="C669" s="176" t="s">
        <v>6045</v>
      </c>
      <c r="D669" s="167" t="s">
        <v>6016</v>
      </c>
      <c r="E669" s="168">
        <v>5</v>
      </c>
      <c r="F669" s="169" t="s">
        <v>5049</v>
      </c>
      <c r="G669" s="160" t="s">
        <v>4823</v>
      </c>
      <c r="H669" s="160" t="s">
        <v>5182</v>
      </c>
      <c r="I669" s="160" t="s">
        <v>6046</v>
      </c>
      <c r="J669" s="164">
        <v>43431</v>
      </c>
      <c r="K669" s="164">
        <v>43434</v>
      </c>
      <c r="L669" s="168">
        <v>5</v>
      </c>
      <c r="M669" s="170">
        <v>550</v>
      </c>
      <c r="N669" s="171">
        <v>43616</v>
      </c>
      <c r="O669" s="164">
        <v>43474</v>
      </c>
      <c r="P669" s="164">
        <v>43585</v>
      </c>
      <c r="Q669" s="160">
        <v>5</v>
      </c>
      <c r="R669" s="164">
        <v>43571</v>
      </c>
      <c r="S669" s="164">
        <v>43579</v>
      </c>
      <c r="T669" s="194"/>
      <c r="U669" s="105"/>
      <c r="V669" s="29"/>
      <c r="W669" s="29"/>
      <c r="X669" s="29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</row>
    <row r="670" spans="1:256" s="12" customFormat="1" ht="29.25" customHeight="1" x14ac:dyDescent="0.2">
      <c r="A670" s="287" t="s">
        <v>6047</v>
      </c>
      <c r="B670" s="288"/>
      <c r="C670" s="288"/>
      <c r="D670" s="288"/>
      <c r="E670" s="288"/>
      <c r="F670" s="288"/>
      <c r="G670" s="288"/>
      <c r="H670" s="288"/>
      <c r="I670" s="288"/>
      <c r="J670" s="288"/>
      <c r="K670" s="288"/>
      <c r="L670" s="288"/>
      <c r="M670" s="288"/>
      <c r="N670" s="288"/>
      <c r="O670" s="288"/>
      <c r="P670" s="288"/>
      <c r="Q670" s="288"/>
      <c r="R670" s="288"/>
      <c r="S670" s="289"/>
      <c r="T670" s="194"/>
      <c r="U670" s="105"/>
      <c r="V670" s="29"/>
      <c r="W670" s="29"/>
      <c r="X670" s="29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</row>
    <row r="671" spans="1:256" s="12" customFormat="1" x14ac:dyDescent="0.2">
      <c r="A671" s="166">
        <f>1+A669</f>
        <v>618</v>
      </c>
      <c r="B671" s="164">
        <v>43446</v>
      </c>
      <c r="C671" s="176" t="s">
        <v>6048</v>
      </c>
      <c r="D671" s="167" t="s">
        <v>4827</v>
      </c>
      <c r="E671" s="196">
        <v>5</v>
      </c>
      <c r="F671" s="169" t="s">
        <v>5049</v>
      </c>
      <c r="G671" s="160" t="s">
        <v>4823</v>
      </c>
      <c r="H671" s="160" t="s">
        <v>5182</v>
      </c>
      <c r="I671" s="160" t="s">
        <v>6049</v>
      </c>
      <c r="J671" s="164">
        <v>43451</v>
      </c>
      <c r="K671" s="164">
        <v>43455</v>
      </c>
      <c r="L671" s="168">
        <v>5</v>
      </c>
      <c r="M671" s="170">
        <v>550</v>
      </c>
      <c r="N671" s="164">
        <v>43636</v>
      </c>
      <c r="O671" s="164">
        <v>43474</v>
      </c>
      <c r="P671" s="164">
        <v>43641</v>
      </c>
      <c r="Q671" s="160">
        <v>5</v>
      </c>
      <c r="R671" s="164">
        <v>43623</v>
      </c>
      <c r="S671" s="164">
        <v>43634</v>
      </c>
      <c r="T671" s="194"/>
      <c r="U671" s="105"/>
      <c r="V671" s="29"/>
      <c r="W671" s="29"/>
      <c r="X671" s="29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</row>
    <row r="672" spans="1:256" s="12" customFormat="1" x14ac:dyDescent="0.2">
      <c r="A672" s="166">
        <f>1+A671</f>
        <v>619</v>
      </c>
      <c r="B672" s="164">
        <v>43451</v>
      </c>
      <c r="C672" s="176" t="s">
        <v>6050</v>
      </c>
      <c r="D672" s="167" t="s">
        <v>4827</v>
      </c>
      <c r="E672" s="168">
        <v>15</v>
      </c>
      <c r="F672" s="169" t="s">
        <v>5049</v>
      </c>
      <c r="G672" s="160" t="s">
        <v>4823</v>
      </c>
      <c r="H672" s="160" t="s">
        <v>5182</v>
      </c>
      <c r="I672" s="160" t="s">
        <v>6051</v>
      </c>
      <c r="J672" s="164">
        <v>43452</v>
      </c>
      <c r="K672" s="164">
        <v>43460</v>
      </c>
      <c r="L672" s="168">
        <v>15</v>
      </c>
      <c r="M672" s="170">
        <v>550</v>
      </c>
      <c r="N672" s="164">
        <v>43641</v>
      </c>
      <c r="O672" s="164">
        <v>43474</v>
      </c>
      <c r="P672" s="164">
        <v>43626</v>
      </c>
      <c r="Q672" s="160">
        <v>15</v>
      </c>
      <c r="R672" s="164">
        <v>43626</v>
      </c>
      <c r="S672" s="164">
        <v>43655</v>
      </c>
      <c r="T672" s="194"/>
      <c r="U672" s="105"/>
      <c r="V672" s="29"/>
      <c r="W672" s="29"/>
      <c r="X672" s="29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</row>
    <row r="673" spans="1:256" s="12" customFormat="1" x14ac:dyDescent="0.2">
      <c r="A673" s="166">
        <f>1+A672</f>
        <v>620</v>
      </c>
      <c r="B673" s="164">
        <v>43451</v>
      </c>
      <c r="C673" s="176" t="s">
        <v>6052</v>
      </c>
      <c r="D673" s="167" t="s">
        <v>4827</v>
      </c>
      <c r="E673" s="168">
        <v>5</v>
      </c>
      <c r="F673" s="169" t="s">
        <v>5049</v>
      </c>
      <c r="G673" s="160" t="s">
        <v>4823</v>
      </c>
      <c r="H673" s="160" t="s">
        <v>5182</v>
      </c>
      <c r="I673" s="160" t="s">
        <v>6053</v>
      </c>
      <c r="J673" s="164">
        <v>43454</v>
      </c>
      <c r="K673" s="164">
        <v>43460</v>
      </c>
      <c r="L673" s="168">
        <v>5</v>
      </c>
      <c r="M673" s="170">
        <v>550</v>
      </c>
      <c r="N673" s="164">
        <v>43641</v>
      </c>
      <c r="O673" s="164">
        <v>43474</v>
      </c>
      <c r="P673" s="164"/>
      <c r="Q673" s="160"/>
      <c r="R673" s="164"/>
      <c r="S673" s="164"/>
      <c r="T673" s="194"/>
      <c r="U673" s="105"/>
      <c r="V673" s="29"/>
      <c r="W673" s="29"/>
      <c r="X673" s="29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</row>
    <row r="674" spans="1:256" s="12" customFormat="1" x14ac:dyDescent="0.2">
      <c r="A674" s="166">
        <f>1+A673</f>
        <v>621</v>
      </c>
      <c r="B674" s="164">
        <v>43453</v>
      </c>
      <c r="C674" s="176" t="s">
        <v>6054</v>
      </c>
      <c r="D674" s="167" t="s">
        <v>4827</v>
      </c>
      <c r="E674" s="168">
        <v>5</v>
      </c>
      <c r="F674" s="169" t="s">
        <v>5049</v>
      </c>
      <c r="G674" s="160" t="s">
        <v>4823</v>
      </c>
      <c r="H674" s="160" t="s">
        <v>5182</v>
      </c>
      <c r="I674" s="160" t="s">
        <v>6055</v>
      </c>
      <c r="J674" s="164">
        <v>43455</v>
      </c>
      <c r="K674" s="164">
        <v>43460</v>
      </c>
      <c r="L674" s="168">
        <v>5</v>
      </c>
      <c r="M674" s="170">
        <v>550</v>
      </c>
      <c r="N674" s="164">
        <v>43641</v>
      </c>
      <c r="O674" s="164">
        <v>43474</v>
      </c>
      <c r="P674" s="164">
        <v>43608</v>
      </c>
      <c r="Q674" s="160">
        <v>5</v>
      </c>
      <c r="R674" s="164">
        <v>43599</v>
      </c>
      <c r="S674" s="164">
        <v>43606</v>
      </c>
      <c r="T674" s="194"/>
      <c r="U674" s="105"/>
      <c r="V674" s="29"/>
      <c r="W674" s="29"/>
      <c r="X674" s="29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</row>
    <row r="675" spans="1:256" s="12" customFormat="1" ht="30" customHeight="1" x14ac:dyDescent="0.2">
      <c r="A675" s="290" t="s">
        <v>6056</v>
      </c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194"/>
      <c r="U675" s="105"/>
      <c r="V675" s="29"/>
      <c r="W675" s="29"/>
      <c r="X675" s="29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</row>
    <row r="676" spans="1:256" s="12" customFormat="1" x14ac:dyDescent="0.2">
      <c r="A676" s="166">
        <f>1+A674</f>
        <v>622</v>
      </c>
      <c r="B676" s="164">
        <v>43474</v>
      </c>
      <c r="C676" s="176" t="s">
        <v>6057</v>
      </c>
      <c r="D676" s="167" t="s">
        <v>6016</v>
      </c>
      <c r="E676" s="168">
        <v>5</v>
      </c>
      <c r="F676" s="169" t="s">
        <v>5049</v>
      </c>
      <c r="G676" s="160" t="s">
        <v>4823</v>
      </c>
      <c r="H676" s="160" t="s">
        <v>5182</v>
      </c>
      <c r="I676" s="160" t="s">
        <v>6058</v>
      </c>
      <c r="J676" s="164">
        <v>43480</v>
      </c>
      <c r="K676" s="164">
        <v>43481</v>
      </c>
      <c r="L676" s="168">
        <v>5</v>
      </c>
      <c r="M676" s="170">
        <v>550</v>
      </c>
      <c r="N676" s="164">
        <v>43663</v>
      </c>
      <c r="O676" s="164">
        <v>43482</v>
      </c>
      <c r="P676" s="164">
        <v>43567</v>
      </c>
      <c r="Q676" s="160">
        <v>5</v>
      </c>
      <c r="R676" s="164">
        <v>43542</v>
      </c>
      <c r="S676" s="164">
        <v>43557</v>
      </c>
      <c r="T676" s="194"/>
      <c r="U676" s="105"/>
      <c r="V676" s="29"/>
      <c r="W676" s="29"/>
      <c r="X676" s="29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</row>
    <row r="677" spans="1:256" s="12" customFormat="1" x14ac:dyDescent="0.2">
      <c r="A677" s="166">
        <f>1+A676</f>
        <v>623</v>
      </c>
      <c r="B677" s="164">
        <v>43475</v>
      </c>
      <c r="C677" s="176" t="s">
        <v>6059</v>
      </c>
      <c r="D677" s="167" t="s">
        <v>6016</v>
      </c>
      <c r="E677" s="168">
        <v>5</v>
      </c>
      <c r="F677" s="169" t="s">
        <v>5049</v>
      </c>
      <c r="G677" s="160" t="s">
        <v>4823</v>
      </c>
      <c r="H677" s="160" t="s">
        <v>5182</v>
      </c>
      <c r="I677" s="160" t="s">
        <v>6060</v>
      </c>
      <c r="J677" s="164">
        <v>43482</v>
      </c>
      <c r="K677" s="164">
        <v>43489</v>
      </c>
      <c r="L677" s="168">
        <v>5</v>
      </c>
      <c r="M677" s="170">
        <v>550</v>
      </c>
      <c r="N677" s="164">
        <v>43671</v>
      </c>
      <c r="O677" s="164">
        <v>43490</v>
      </c>
      <c r="P677" s="164">
        <v>43577</v>
      </c>
      <c r="Q677" s="160">
        <v>5</v>
      </c>
      <c r="R677" s="164">
        <v>43553</v>
      </c>
      <c r="S677" s="164">
        <v>43571</v>
      </c>
      <c r="T677" s="194"/>
      <c r="U677" s="105"/>
      <c r="V677" s="29"/>
      <c r="W677" s="29"/>
      <c r="X677" s="29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</row>
    <row r="678" spans="1:256" s="12" customFormat="1" x14ac:dyDescent="0.2">
      <c r="A678" s="166">
        <f>1+A677</f>
        <v>624</v>
      </c>
      <c r="B678" s="164">
        <v>43479</v>
      </c>
      <c r="C678" s="176" t="s">
        <v>6061</v>
      </c>
      <c r="D678" s="167" t="s">
        <v>6016</v>
      </c>
      <c r="E678" s="168">
        <v>5</v>
      </c>
      <c r="F678" s="169" t="s">
        <v>5049</v>
      </c>
      <c r="G678" s="160" t="s">
        <v>4823</v>
      </c>
      <c r="H678" s="160" t="s">
        <v>5182</v>
      </c>
      <c r="I678" s="160" t="s">
        <v>6062</v>
      </c>
      <c r="J678" s="164">
        <v>43482</v>
      </c>
      <c r="K678" s="164">
        <v>43483</v>
      </c>
      <c r="L678" s="168">
        <v>5</v>
      </c>
      <c r="M678" s="170">
        <v>550</v>
      </c>
      <c r="N678" s="164">
        <v>43665</v>
      </c>
      <c r="O678" s="164">
        <v>43486</v>
      </c>
      <c r="P678" s="164">
        <v>43585</v>
      </c>
      <c r="Q678" s="160">
        <v>5</v>
      </c>
      <c r="R678" s="164">
        <v>43567</v>
      </c>
      <c r="S678" s="164">
        <v>43579</v>
      </c>
      <c r="T678" s="194"/>
      <c r="U678" s="105"/>
      <c r="V678" s="29"/>
      <c r="W678" s="29"/>
      <c r="X678" s="29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</row>
    <row r="679" spans="1:256" s="12" customFormat="1" x14ac:dyDescent="0.2">
      <c r="A679" s="166">
        <f>1+A678</f>
        <v>625</v>
      </c>
      <c r="B679" s="164">
        <v>43493</v>
      </c>
      <c r="C679" s="176" t="s">
        <v>6063</v>
      </c>
      <c r="D679" s="167" t="s">
        <v>5650</v>
      </c>
      <c r="E679" s="168">
        <v>8</v>
      </c>
      <c r="F679" s="169" t="s">
        <v>5049</v>
      </c>
      <c r="G679" s="160" t="s">
        <v>4823</v>
      </c>
      <c r="H679" s="160" t="s">
        <v>5182</v>
      </c>
      <c r="I679" s="160" t="s">
        <v>6064</v>
      </c>
      <c r="J679" s="164">
        <v>43494</v>
      </c>
      <c r="K679" s="164">
        <v>43504</v>
      </c>
      <c r="L679" s="168">
        <v>8</v>
      </c>
      <c r="M679" s="170">
        <v>550</v>
      </c>
      <c r="N679" s="164">
        <v>43623</v>
      </c>
      <c r="O679" s="164">
        <v>43507</v>
      </c>
      <c r="P679" s="164">
        <v>43528</v>
      </c>
      <c r="Q679" s="160">
        <v>8</v>
      </c>
      <c r="R679" s="164">
        <v>43510</v>
      </c>
      <c r="S679" s="164">
        <v>43511</v>
      </c>
      <c r="T679" s="194"/>
      <c r="U679" s="105"/>
      <c r="V679" s="29"/>
      <c r="W679" s="29"/>
      <c r="X679" s="29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</row>
    <row r="680" spans="1:256" s="12" customFormat="1" x14ac:dyDescent="0.2">
      <c r="A680" s="166">
        <f>1+A679</f>
        <v>626</v>
      </c>
      <c r="B680" s="164">
        <v>43490</v>
      </c>
      <c r="C680" s="176" t="s">
        <v>6065</v>
      </c>
      <c r="D680" s="167" t="s">
        <v>4842</v>
      </c>
      <c r="E680" s="168">
        <v>8</v>
      </c>
      <c r="F680" s="169" t="s">
        <v>5049</v>
      </c>
      <c r="G680" s="160" t="s">
        <v>4823</v>
      </c>
      <c r="H680" s="160" t="s">
        <v>5182</v>
      </c>
      <c r="I680" s="160" t="s">
        <v>6066</v>
      </c>
      <c r="J680" s="164">
        <v>43494</v>
      </c>
      <c r="K680" s="164">
        <v>43502</v>
      </c>
      <c r="L680" s="168">
        <v>8</v>
      </c>
      <c r="M680" s="170">
        <v>550</v>
      </c>
      <c r="N680" s="164">
        <v>43621</v>
      </c>
      <c r="O680" s="164">
        <v>43507</v>
      </c>
      <c r="P680" s="164">
        <v>43805</v>
      </c>
      <c r="Q680" s="160">
        <v>8</v>
      </c>
      <c r="R680" s="164">
        <v>43558</v>
      </c>
      <c r="S680" s="164">
        <v>43571</v>
      </c>
      <c r="T680" s="194"/>
      <c r="U680" s="105"/>
      <c r="V680" s="29"/>
      <c r="W680" s="29"/>
      <c r="X680" s="29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</row>
    <row r="681" spans="1:256" s="12" customFormat="1" ht="30" customHeight="1" x14ac:dyDescent="0.2">
      <c r="A681" s="284" t="s">
        <v>6067</v>
      </c>
      <c r="B681" s="285"/>
      <c r="C681" s="285"/>
      <c r="D681" s="285"/>
      <c r="E681" s="285"/>
      <c r="F681" s="285"/>
      <c r="G681" s="285"/>
      <c r="H681" s="285"/>
      <c r="I681" s="285"/>
      <c r="J681" s="285"/>
      <c r="K681" s="285"/>
      <c r="L681" s="285"/>
      <c r="M681" s="285"/>
      <c r="N681" s="285"/>
      <c r="O681" s="285"/>
      <c r="P681" s="285"/>
      <c r="Q681" s="285"/>
      <c r="R681" s="285"/>
      <c r="S681" s="285"/>
      <c r="T681" s="194"/>
      <c r="U681" s="105"/>
      <c r="V681" s="29"/>
      <c r="W681" s="29"/>
      <c r="X681" s="29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</row>
    <row r="682" spans="1:256" s="12" customFormat="1" x14ac:dyDescent="0.2">
      <c r="A682" s="166">
        <f>1+A680</f>
        <v>627</v>
      </c>
      <c r="B682" s="164">
        <v>43504</v>
      </c>
      <c r="C682" s="176" t="s">
        <v>6068</v>
      </c>
      <c r="D682" s="167" t="s">
        <v>5027</v>
      </c>
      <c r="E682" s="168">
        <v>7</v>
      </c>
      <c r="F682" s="169" t="s">
        <v>5049</v>
      </c>
      <c r="G682" s="160" t="s">
        <v>4823</v>
      </c>
      <c r="H682" s="160" t="s">
        <v>5185</v>
      </c>
      <c r="I682" s="160" t="s">
        <v>6069</v>
      </c>
      <c r="J682" s="164">
        <v>43514</v>
      </c>
      <c r="K682" s="164">
        <v>43516</v>
      </c>
      <c r="L682" s="168">
        <v>7</v>
      </c>
      <c r="M682" s="170">
        <v>554.4</v>
      </c>
      <c r="N682" s="164">
        <v>43634</v>
      </c>
      <c r="O682" s="164">
        <v>43521</v>
      </c>
      <c r="P682" s="164">
        <v>43535</v>
      </c>
      <c r="Q682" s="160">
        <v>7</v>
      </c>
      <c r="R682" s="164">
        <v>43535</v>
      </c>
      <c r="S682" s="164">
        <v>43536</v>
      </c>
      <c r="T682" s="194"/>
      <c r="U682" s="105"/>
      <c r="V682" s="29"/>
      <c r="W682" s="29"/>
      <c r="X682" s="29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</row>
    <row r="683" spans="1:256" s="12" customFormat="1" ht="13.5" customHeight="1" x14ac:dyDescent="0.2">
      <c r="A683" s="166">
        <f>1+A682</f>
        <v>628</v>
      </c>
      <c r="B683" s="164">
        <v>43509</v>
      </c>
      <c r="C683" s="176" t="s">
        <v>6070</v>
      </c>
      <c r="D683" s="167" t="s">
        <v>6071</v>
      </c>
      <c r="E683" s="168">
        <v>10</v>
      </c>
      <c r="F683" s="169" t="s">
        <v>5049</v>
      </c>
      <c r="G683" s="160" t="s">
        <v>4823</v>
      </c>
      <c r="H683" s="160" t="s">
        <v>5182</v>
      </c>
      <c r="I683" s="160" t="s">
        <v>6072</v>
      </c>
      <c r="J683" s="164">
        <v>43515</v>
      </c>
      <c r="K683" s="164">
        <v>43518</v>
      </c>
      <c r="L683" s="168">
        <v>10</v>
      </c>
      <c r="M683" s="170">
        <v>550</v>
      </c>
      <c r="N683" s="164">
        <v>43698</v>
      </c>
      <c r="O683" s="164">
        <v>43983</v>
      </c>
      <c r="P683" s="164">
        <v>44042</v>
      </c>
      <c r="Q683" s="160">
        <v>10</v>
      </c>
      <c r="R683" s="164">
        <v>43965</v>
      </c>
      <c r="S683" s="164">
        <v>43983</v>
      </c>
      <c r="T683" s="194"/>
      <c r="U683" s="105"/>
      <c r="V683" s="29"/>
      <c r="W683" s="29"/>
      <c r="X683" s="29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</row>
    <row r="684" spans="1:256" s="12" customFormat="1" x14ac:dyDescent="0.2">
      <c r="A684" s="166">
        <f>1+A683</f>
        <v>629</v>
      </c>
      <c r="B684" s="164">
        <v>43514</v>
      </c>
      <c r="C684" s="176" t="s">
        <v>6073</v>
      </c>
      <c r="D684" s="167" t="s">
        <v>6016</v>
      </c>
      <c r="E684" s="168">
        <v>8</v>
      </c>
      <c r="F684" s="169" t="s">
        <v>5049</v>
      </c>
      <c r="G684" s="160" t="s">
        <v>4823</v>
      </c>
      <c r="H684" s="160" t="s">
        <v>5182</v>
      </c>
      <c r="I684" s="160" t="s">
        <v>6074</v>
      </c>
      <c r="J684" s="164">
        <v>43517</v>
      </c>
      <c r="K684" s="164">
        <v>43524</v>
      </c>
      <c r="L684" s="168">
        <v>8</v>
      </c>
      <c r="M684" s="170">
        <v>550</v>
      </c>
      <c r="N684" s="164">
        <v>43643</v>
      </c>
      <c r="O684" s="164">
        <v>43525</v>
      </c>
      <c r="P684" s="164">
        <v>43566</v>
      </c>
      <c r="Q684" s="160">
        <v>8</v>
      </c>
      <c r="R684" s="164">
        <v>43545</v>
      </c>
      <c r="S684" s="164">
        <v>43560</v>
      </c>
      <c r="T684" s="194"/>
      <c r="U684" s="105"/>
      <c r="V684" s="29"/>
      <c r="W684" s="29"/>
      <c r="X684" s="29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</row>
    <row r="685" spans="1:256" s="12" customFormat="1" x14ac:dyDescent="0.2">
      <c r="A685" s="166">
        <f>1+A684</f>
        <v>630</v>
      </c>
      <c r="B685" s="164">
        <v>43514</v>
      </c>
      <c r="C685" s="176" t="s">
        <v>6075</v>
      </c>
      <c r="D685" s="167" t="s">
        <v>6016</v>
      </c>
      <c r="E685" s="168">
        <v>8</v>
      </c>
      <c r="F685" s="169" t="s">
        <v>5049</v>
      </c>
      <c r="G685" s="160" t="s">
        <v>4823</v>
      </c>
      <c r="H685" s="160" t="s">
        <v>5182</v>
      </c>
      <c r="I685" s="160" t="s">
        <v>6076</v>
      </c>
      <c r="J685" s="164">
        <v>43517</v>
      </c>
      <c r="K685" s="164">
        <v>43524</v>
      </c>
      <c r="L685" s="168">
        <v>8</v>
      </c>
      <c r="M685" s="170">
        <v>550</v>
      </c>
      <c r="N685" s="164">
        <v>43643</v>
      </c>
      <c r="O685" s="164">
        <v>43525</v>
      </c>
      <c r="P685" s="164">
        <v>43648</v>
      </c>
      <c r="Q685" s="160">
        <v>8</v>
      </c>
      <c r="R685" s="164">
        <v>43634</v>
      </c>
      <c r="S685" s="164">
        <v>43641</v>
      </c>
      <c r="T685" s="194"/>
      <c r="U685" s="105"/>
      <c r="V685" s="29"/>
      <c r="W685" s="29"/>
      <c r="X685" s="29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</row>
    <row r="686" spans="1:256" s="12" customFormat="1" x14ac:dyDescent="0.2">
      <c r="A686" s="166">
        <f>1+A685</f>
        <v>631</v>
      </c>
      <c r="B686" s="164">
        <v>43522</v>
      </c>
      <c r="C686" s="176" t="s">
        <v>6077</v>
      </c>
      <c r="D686" s="167" t="s">
        <v>4842</v>
      </c>
      <c r="E686" s="168">
        <v>5</v>
      </c>
      <c r="F686" s="169" t="s">
        <v>5049</v>
      </c>
      <c r="G686" s="160" t="s">
        <v>4823</v>
      </c>
      <c r="H686" s="160" t="s">
        <v>5182</v>
      </c>
      <c r="I686" s="160" t="s">
        <v>6078</v>
      </c>
      <c r="J686" s="164">
        <v>43522</v>
      </c>
      <c r="K686" s="164">
        <v>43525</v>
      </c>
      <c r="L686" s="168">
        <v>5</v>
      </c>
      <c r="M686" s="170">
        <v>550</v>
      </c>
      <c r="N686" s="164">
        <v>43646</v>
      </c>
      <c r="O686" s="164">
        <v>43531</v>
      </c>
      <c r="P686" s="164">
        <v>43655</v>
      </c>
      <c r="Q686" s="160">
        <v>5</v>
      </c>
      <c r="R686" s="164">
        <v>43598</v>
      </c>
      <c r="S686" s="164">
        <v>43599</v>
      </c>
      <c r="T686" s="194"/>
      <c r="U686" s="105"/>
      <c r="V686" s="29"/>
      <c r="W686" s="29"/>
      <c r="X686" s="29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</row>
    <row r="687" spans="1:256" s="12" customFormat="1" ht="18" x14ac:dyDescent="0.2">
      <c r="A687" s="284" t="s">
        <v>6079</v>
      </c>
      <c r="B687" s="285"/>
      <c r="C687" s="285"/>
      <c r="D687" s="285"/>
      <c r="E687" s="285"/>
      <c r="F687" s="285"/>
      <c r="G687" s="285"/>
      <c r="H687" s="285"/>
      <c r="I687" s="285"/>
      <c r="J687" s="285"/>
      <c r="K687" s="285"/>
      <c r="L687" s="285"/>
      <c r="M687" s="285"/>
      <c r="N687" s="285"/>
      <c r="O687" s="285"/>
      <c r="P687" s="285"/>
      <c r="Q687" s="285"/>
      <c r="R687" s="285"/>
      <c r="S687" s="285"/>
      <c r="T687" s="194"/>
      <c r="U687" s="105"/>
      <c r="V687" s="29"/>
      <c r="W687" s="29"/>
      <c r="X687" s="29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</row>
    <row r="688" spans="1:256" s="12" customFormat="1" x14ac:dyDescent="0.2">
      <c r="A688" s="166">
        <f>1+A686</f>
        <v>632</v>
      </c>
      <c r="B688" s="164">
        <v>43517</v>
      </c>
      <c r="C688" s="176" t="s">
        <v>6080</v>
      </c>
      <c r="D688" s="167" t="s">
        <v>4827</v>
      </c>
      <c r="E688" s="168">
        <v>15</v>
      </c>
      <c r="F688" s="169" t="s">
        <v>5049</v>
      </c>
      <c r="G688" s="160" t="s">
        <v>4823</v>
      </c>
      <c r="H688" s="160" t="s">
        <v>5182</v>
      </c>
      <c r="I688" s="160" t="s">
        <v>6081</v>
      </c>
      <c r="J688" s="164">
        <v>43531</v>
      </c>
      <c r="K688" s="164">
        <v>43539</v>
      </c>
      <c r="L688" s="168">
        <v>15</v>
      </c>
      <c r="M688" s="170">
        <v>550</v>
      </c>
      <c r="N688" s="164">
        <v>43660</v>
      </c>
      <c r="O688" s="164">
        <v>43549</v>
      </c>
      <c r="P688" s="164">
        <v>43839</v>
      </c>
      <c r="Q688" s="160">
        <v>15</v>
      </c>
      <c r="R688" s="164">
        <v>43839</v>
      </c>
      <c r="S688" s="164">
        <v>43840</v>
      </c>
      <c r="T688" s="194"/>
      <c r="U688" s="105"/>
      <c r="V688" s="29"/>
      <c r="W688" s="29"/>
      <c r="X688" s="29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</row>
    <row r="689" spans="1:256" s="12" customFormat="1" x14ac:dyDescent="0.2">
      <c r="A689" s="166">
        <f t="shared" ref="A689:A712" si="50">1+A688</f>
        <v>633</v>
      </c>
      <c r="B689" s="164">
        <v>43521</v>
      </c>
      <c r="C689" s="176" t="s">
        <v>6082</v>
      </c>
      <c r="D689" s="167" t="s">
        <v>6016</v>
      </c>
      <c r="E689" s="168">
        <v>8</v>
      </c>
      <c r="F689" s="169" t="s">
        <v>5049</v>
      </c>
      <c r="G689" s="160" t="s">
        <v>4823</v>
      </c>
      <c r="H689" s="160" t="s">
        <v>5182</v>
      </c>
      <c r="I689" s="160" t="s">
        <v>6083</v>
      </c>
      <c r="J689" s="164">
        <v>43531</v>
      </c>
      <c r="K689" s="164">
        <v>43535</v>
      </c>
      <c r="L689" s="168">
        <v>8</v>
      </c>
      <c r="M689" s="170">
        <v>550</v>
      </c>
      <c r="N689" s="164">
        <v>43656</v>
      </c>
      <c r="O689" s="164">
        <v>43549</v>
      </c>
      <c r="P689" s="164">
        <v>43585</v>
      </c>
      <c r="Q689" s="160">
        <v>8</v>
      </c>
      <c r="R689" s="164">
        <v>43553</v>
      </c>
      <c r="S689" s="164">
        <v>43571</v>
      </c>
      <c r="T689" s="194"/>
      <c r="U689" s="105"/>
      <c r="V689" s="29"/>
      <c r="W689" s="29"/>
      <c r="X689" s="29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</row>
    <row r="690" spans="1:256" s="12" customFormat="1" x14ac:dyDescent="0.2">
      <c r="A690" s="166">
        <f t="shared" si="50"/>
        <v>634</v>
      </c>
      <c r="B690" s="164">
        <v>43525</v>
      </c>
      <c r="C690" s="176" t="s">
        <v>6084</v>
      </c>
      <c r="D690" s="167" t="s">
        <v>4827</v>
      </c>
      <c r="E690" s="168">
        <v>8</v>
      </c>
      <c r="F690" s="169" t="s">
        <v>5049</v>
      </c>
      <c r="G690" s="160" t="s">
        <v>4823</v>
      </c>
      <c r="H690" s="160" t="s">
        <v>5182</v>
      </c>
      <c r="I690" s="160" t="s">
        <v>6085</v>
      </c>
      <c r="J690" s="164">
        <v>43531</v>
      </c>
      <c r="K690" s="164">
        <v>43543</v>
      </c>
      <c r="L690" s="168">
        <v>8</v>
      </c>
      <c r="M690" s="170">
        <v>550</v>
      </c>
      <c r="N690" s="164">
        <v>43664</v>
      </c>
      <c r="O690" s="164">
        <v>43549</v>
      </c>
      <c r="P690" s="164">
        <v>43608</v>
      </c>
      <c r="Q690" s="160">
        <v>8</v>
      </c>
      <c r="R690" s="164">
        <v>43585</v>
      </c>
      <c r="S690" s="164">
        <v>43591</v>
      </c>
      <c r="T690" s="194"/>
      <c r="U690" s="105"/>
      <c r="V690" s="29"/>
      <c r="W690" s="29"/>
      <c r="X690" s="29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</row>
    <row r="691" spans="1:256" s="12" customFormat="1" x14ac:dyDescent="0.2">
      <c r="A691" s="166">
        <f t="shared" si="50"/>
        <v>635</v>
      </c>
      <c r="B691" s="164">
        <v>43535</v>
      </c>
      <c r="C691" s="176" t="s">
        <v>6086</v>
      </c>
      <c r="D691" s="167" t="s">
        <v>4827</v>
      </c>
      <c r="E691" s="168">
        <v>5</v>
      </c>
      <c r="F691" s="169" t="s">
        <v>5049</v>
      </c>
      <c r="G691" s="160" t="s">
        <v>4823</v>
      </c>
      <c r="H691" s="160" t="s">
        <v>5182</v>
      </c>
      <c r="I691" s="160" t="s">
        <v>6087</v>
      </c>
      <c r="J691" s="164">
        <v>43531</v>
      </c>
      <c r="K691" s="164">
        <v>43543</v>
      </c>
      <c r="L691" s="168">
        <v>5</v>
      </c>
      <c r="M691" s="170">
        <v>550</v>
      </c>
      <c r="N691" s="164">
        <v>43664</v>
      </c>
      <c r="O691" s="164">
        <v>43549</v>
      </c>
      <c r="P691" s="164">
        <v>43553</v>
      </c>
      <c r="Q691" s="160">
        <v>5</v>
      </c>
      <c r="R691" s="164">
        <v>43553</v>
      </c>
      <c r="S691" s="164">
        <v>43571</v>
      </c>
      <c r="T691" s="194"/>
      <c r="U691" s="105"/>
      <c r="V691" s="29"/>
      <c r="W691" s="29"/>
      <c r="X691" s="29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</row>
    <row r="692" spans="1:256" s="12" customFormat="1" ht="38.25" x14ac:dyDescent="0.2">
      <c r="A692" s="166">
        <f t="shared" si="50"/>
        <v>636</v>
      </c>
      <c r="B692" s="164">
        <v>43525</v>
      </c>
      <c r="C692" s="176" t="s">
        <v>6088</v>
      </c>
      <c r="D692" s="167" t="s">
        <v>5091</v>
      </c>
      <c r="E692" s="168">
        <v>5</v>
      </c>
      <c r="F692" s="169" t="s">
        <v>5049</v>
      </c>
      <c r="G692" s="164">
        <v>43574</v>
      </c>
      <c r="H692" s="160" t="s">
        <v>5182</v>
      </c>
      <c r="I692" s="160" t="s">
        <v>6089</v>
      </c>
      <c r="J692" s="164">
        <v>43531</v>
      </c>
      <c r="K692" s="164" t="s">
        <v>4823</v>
      </c>
      <c r="L692" s="164" t="s">
        <v>4823</v>
      </c>
      <c r="M692" s="164" t="s">
        <v>4823</v>
      </c>
      <c r="N692" s="164" t="s">
        <v>4823</v>
      </c>
      <c r="O692" s="164" t="s">
        <v>4823</v>
      </c>
      <c r="P692" s="164" t="s">
        <v>4823</v>
      </c>
      <c r="Q692" s="164" t="s">
        <v>4823</v>
      </c>
      <c r="R692" s="164" t="s">
        <v>4823</v>
      </c>
      <c r="S692" s="164" t="s">
        <v>4823</v>
      </c>
      <c r="T692" s="145" t="s">
        <v>6090</v>
      </c>
      <c r="U692" s="105"/>
      <c r="V692" s="29"/>
      <c r="W692" s="29"/>
      <c r="X692" s="29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</row>
    <row r="693" spans="1:256" s="12" customFormat="1" x14ac:dyDescent="0.2">
      <c r="A693" s="166">
        <f t="shared" si="50"/>
        <v>637</v>
      </c>
      <c r="B693" s="164">
        <v>43523</v>
      </c>
      <c r="C693" s="176" t="s">
        <v>6091</v>
      </c>
      <c r="D693" s="167" t="s">
        <v>6092</v>
      </c>
      <c r="E693" s="168">
        <v>15</v>
      </c>
      <c r="F693" s="169" t="s">
        <v>5049</v>
      </c>
      <c r="G693" s="160" t="s">
        <v>4823</v>
      </c>
      <c r="H693" s="160" t="s">
        <v>5185</v>
      </c>
      <c r="I693" s="160" t="s">
        <v>6093</v>
      </c>
      <c r="J693" s="164">
        <v>43537</v>
      </c>
      <c r="K693" s="164">
        <v>43600</v>
      </c>
      <c r="L693" s="168">
        <v>15</v>
      </c>
      <c r="M693" s="170">
        <v>1188</v>
      </c>
      <c r="N693" s="164">
        <v>43722</v>
      </c>
      <c r="O693" s="164">
        <v>43696</v>
      </c>
      <c r="P693" s="164">
        <v>43907</v>
      </c>
      <c r="Q693" s="160">
        <v>15</v>
      </c>
      <c r="R693" s="164">
        <v>43907</v>
      </c>
      <c r="S693" s="164">
        <v>43983</v>
      </c>
      <c r="T693" s="194"/>
      <c r="U693" s="105"/>
      <c r="V693" s="29"/>
      <c r="W693" s="29"/>
      <c r="X693" s="29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</row>
    <row r="694" spans="1:256" s="12" customFormat="1" x14ac:dyDescent="0.2">
      <c r="A694" s="166">
        <f t="shared" si="50"/>
        <v>638</v>
      </c>
      <c r="B694" s="164">
        <v>43529</v>
      </c>
      <c r="C694" s="176" t="s">
        <v>6094</v>
      </c>
      <c r="D694" s="167" t="s">
        <v>4827</v>
      </c>
      <c r="E694" s="168">
        <v>5</v>
      </c>
      <c r="F694" s="169" t="s">
        <v>5049</v>
      </c>
      <c r="G694" s="160" t="s">
        <v>4823</v>
      </c>
      <c r="H694" s="160" t="s">
        <v>5182</v>
      </c>
      <c r="I694" s="160" t="s">
        <v>6095</v>
      </c>
      <c r="J694" s="164">
        <v>43537</v>
      </c>
      <c r="K694" s="164">
        <v>43539</v>
      </c>
      <c r="L694" s="168">
        <v>5</v>
      </c>
      <c r="M694" s="170">
        <v>550</v>
      </c>
      <c r="N694" s="164">
        <v>43660</v>
      </c>
      <c r="O694" s="164">
        <v>43549</v>
      </c>
      <c r="P694" s="164">
        <v>43585</v>
      </c>
      <c r="Q694" s="160">
        <v>5</v>
      </c>
      <c r="R694" s="164">
        <v>43567</v>
      </c>
      <c r="S694" s="164">
        <v>43577</v>
      </c>
      <c r="T694" s="194"/>
      <c r="U694" s="105"/>
      <c r="V694" s="29"/>
      <c r="W694" s="29"/>
      <c r="X694" s="29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</row>
    <row r="695" spans="1:256" s="12" customFormat="1" x14ac:dyDescent="0.2">
      <c r="A695" s="166">
        <f t="shared" si="50"/>
        <v>639</v>
      </c>
      <c r="B695" s="164">
        <v>43529</v>
      </c>
      <c r="C695" s="176" t="s">
        <v>5837</v>
      </c>
      <c r="D695" s="167" t="s">
        <v>6016</v>
      </c>
      <c r="E695" s="168">
        <v>5</v>
      </c>
      <c r="F695" s="169" t="s">
        <v>5049</v>
      </c>
      <c r="G695" s="160" t="s">
        <v>4823</v>
      </c>
      <c r="H695" s="160" t="s">
        <v>5182</v>
      </c>
      <c r="I695" s="160" t="s">
        <v>6096</v>
      </c>
      <c r="J695" s="164">
        <v>43537</v>
      </c>
      <c r="K695" s="164">
        <v>43543</v>
      </c>
      <c r="L695" s="168">
        <v>5</v>
      </c>
      <c r="M695" s="170">
        <v>550</v>
      </c>
      <c r="N695" s="164">
        <v>43664</v>
      </c>
      <c r="O695" s="164">
        <v>43549</v>
      </c>
      <c r="P695" s="164">
        <v>43577</v>
      </c>
      <c r="Q695" s="160">
        <v>5</v>
      </c>
      <c r="R695" s="164">
        <v>43553</v>
      </c>
      <c r="S695" s="164">
        <v>43571</v>
      </c>
      <c r="T695" s="194"/>
      <c r="U695" s="105"/>
      <c r="V695" s="29"/>
      <c r="W695" s="29"/>
      <c r="X695" s="29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</row>
    <row r="696" spans="1:256" s="12" customFormat="1" x14ac:dyDescent="0.2">
      <c r="A696" s="166">
        <f t="shared" si="50"/>
        <v>640</v>
      </c>
      <c r="B696" s="164">
        <v>43535</v>
      </c>
      <c r="C696" s="176" t="s">
        <v>6097</v>
      </c>
      <c r="D696" s="167" t="s">
        <v>4827</v>
      </c>
      <c r="E696" s="168">
        <v>5</v>
      </c>
      <c r="F696" s="169" t="s">
        <v>5049</v>
      </c>
      <c r="G696" s="160" t="s">
        <v>4823</v>
      </c>
      <c r="H696" s="160" t="s">
        <v>5182</v>
      </c>
      <c r="I696" s="160" t="s">
        <v>6098</v>
      </c>
      <c r="J696" s="164">
        <v>43542</v>
      </c>
      <c r="K696" s="164">
        <v>43545</v>
      </c>
      <c r="L696" s="168">
        <v>5</v>
      </c>
      <c r="M696" s="170">
        <v>550</v>
      </c>
      <c r="N696" s="164">
        <v>43666</v>
      </c>
      <c r="O696" s="164">
        <v>43552</v>
      </c>
      <c r="P696" s="164">
        <v>43585</v>
      </c>
      <c r="Q696" s="160">
        <v>5</v>
      </c>
      <c r="R696" s="164">
        <v>43571</v>
      </c>
      <c r="S696" s="164">
        <v>43581</v>
      </c>
      <c r="T696" s="194"/>
      <c r="U696" s="105"/>
      <c r="V696" s="29"/>
      <c r="W696" s="29"/>
      <c r="X696" s="29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</row>
    <row r="697" spans="1:256" s="12" customFormat="1" x14ac:dyDescent="0.2">
      <c r="A697" s="166">
        <f t="shared" si="50"/>
        <v>641</v>
      </c>
      <c r="B697" s="164">
        <v>43530</v>
      </c>
      <c r="C697" s="176" t="s">
        <v>6099</v>
      </c>
      <c r="D697" s="167" t="s">
        <v>4827</v>
      </c>
      <c r="E697" s="168">
        <v>5</v>
      </c>
      <c r="F697" s="169" t="s">
        <v>5049</v>
      </c>
      <c r="G697" s="160" t="s">
        <v>4823</v>
      </c>
      <c r="H697" s="160" t="s">
        <v>5182</v>
      </c>
      <c r="I697" s="160" t="s">
        <v>6100</v>
      </c>
      <c r="J697" s="164">
        <v>43542</v>
      </c>
      <c r="K697" s="164">
        <v>43545</v>
      </c>
      <c r="L697" s="168">
        <v>5</v>
      </c>
      <c r="M697" s="170">
        <v>550</v>
      </c>
      <c r="N697" s="164">
        <v>43666</v>
      </c>
      <c r="O697" s="164">
        <v>43552</v>
      </c>
      <c r="P697" s="164">
        <v>43577</v>
      </c>
      <c r="Q697" s="160">
        <v>5</v>
      </c>
      <c r="R697" s="164">
        <v>43553</v>
      </c>
      <c r="S697" s="164">
        <v>43563</v>
      </c>
      <c r="T697" s="194"/>
      <c r="U697" s="105"/>
      <c r="V697" s="29"/>
      <c r="W697" s="29"/>
      <c r="X697" s="29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</row>
    <row r="698" spans="1:256" s="12" customFormat="1" x14ac:dyDescent="0.2">
      <c r="A698" s="166">
        <f t="shared" si="50"/>
        <v>642</v>
      </c>
      <c r="B698" s="164">
        <v>43537</v>
      </c>
      <c r="C698" s="176" t="s">
        <v>5839</v>
      </c>
      <c r="D698" s="167" t="s">
        <v>6016</v>
      </c>
      <c r="E698" s="168">
        <v>5</v>
      </c>
      <c r="F698" s="169" t="s">
        <v>5049</v>
      </c>
      <c r="G698" s="160" t="s">
        <v>4823</v>
      </c>
      <c r="H698" s="160" t="s">
        <v>5182</v>
      </c>
      <c r="I698" s="160" t="s">
        <v>6101</v>
      </c>
      <c r="J698" s="164">
        <v>43543</v>
      </c>
      <c r="K698" s="164">
        <v>43549</v>
      </c>
      <c r="L698" s="168">
        <v>5</v>
      </c>
      <c r="M698" s="170">
        <v>550</v>
      </c>
      <c r="N698" s="164">
        <v>43670</v>
      </c>
      <c r="O698" s="164">
        <v>43553</v>
      </c>
      <c r="P698" s="164">
        <v>43577</v>
      </c>
      <c r="Q698" s="160">
        <v>5</v>
      </c>
      <c r="R698" s="164">
        <v>43553</v>
      </c>
      <c r="S698" s="164">
        <v>43571</v>
      </c>
      <c r="T698" s="194"/>
      <c r="U698" s="105"/>
      <c r="V698" s="29"/>
      <c r="W698" s="29"/>
      <c r="X698" s="29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</row>
    <row r="699" spans="1:256" s="12" customFormat="1" x14ac:dyDescent="0.2">
      <c r="A699" s="166">
        <f t="shared" si="50"/>
        <v>643</v>
      </c>
      <c r="B699" s="164">
        <v>43537</v>
      </c>
      <c r="C699" s="176" t="s">
        <v>5841</v>
      </c>
      <c r="D699" s="167" t="s">
        <v>6016</v>
      </c>
      <c r="E699" s="168">
        <v>5</v>
      </c>
      <c r="F699" s="169" t="s">
        <v>5049</v>
      </c>
      <c r="G699" s="160" t="s">
        <v>4823</v>
      </c>
      <c r="H699" s="160" t="s">
        <v>5182</v>
      </c>
      <c r="I699" s="160" t="s">
        <v>6102</v>
      </c>
      <c r="J699" s="164">
        <v>43543</v>
      </c>
      <c r="K699" s="164">
        <v>43552</v>
      </c>
      <c r="L699" s="168">
        <v>5</v>
      </c>
      <c r="M699" s="170">
        <v>550</v>
      </c>
      <c r="N699" s="164">
        <v>43673</v>
      </c>
      <c r="O699" s="164">
        <v>43556</v>
      </c>
      <c r="P699" s="164">
        <v>43608</v>
      </c>
      <c r="Q699" s="160">
        <v>5</v>
      </c>
      <c r="R699" s="164">
        <v>43585</v>
      </c>
      <c r="S699" s="164">
        <v>43605</v>
      </c>
      <c r="T699" s="194"/>
      <c r="U699" s="105"/>
      <c r="V699" s="29"/>
      <c r="W699" s="29"/>
      <c r="X699" s="29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</row>
    <row r="700" spans="1:256" s="12" customFormat="1" x14ac:dyDescent="0.2">
      <c r="A700" s="166">
        <f t="shared" si="50"/>
        <v>644</v>
      </c>
      <c r="B700" s="164">
        <v>43537</v>
      </c>
      <c r="C700" s="176" t="s">
        <v>6103</v>
      </c>
      <c r="D700" s="167" t="s">
        <v>6016</v>
      </c>
      <c r="E700" s="168">
        <v>8</v>
      </c>
      <c r="F700" s="169" t="s">
        <v>5049</v>
      </c>
      <c r="G700" s="160" t="s">
        <v>4823</v>
      </c>
      <c r="H700" s="160" t="s">
        <v>5182</v>
      </c>
      <c r="I700" s="160" t="s">
        <v>6104</v>
      </c>
      <c r="J700" s="164">
        <v>43543</v>
      </c>
      <c r="K700" s="164">
        <v>43545</v>
      </c>
      <c r="L700" s="168">
        <v>8</v>
      </c>
      <c r="M700" s="170">
        <v>550</v>
      </c>
      <c r="N700" s="164">
        <v>43666</v>
      </c>
      <c r="O700" s="164">
        <v>43552</v>
      </c>
      <c r="P700" s="164">
        <v>43577</v>
      </c>
      <c r="Q700" s="160">
        <v>8</v>
      </c>
      <c r="R700" s="164">
        <v>43558</v>
      </c>
      <c r="S700" s="164">
        <v>43573</v>
      </c>
      <c r="T700" s="194"/>
      <c r="U700" s="105"/>
      <c r="V700" s="29"/>
      <c r="W700" s="29"/>
      <c r="X700" s="29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</row>
    <row r="701" spans="1:256" s="12" customFormat="1" x14ac:dyDescent="0.2">
      <c r="A701" s="166">
        <f t="shared" si="50"/>
        <v>645</v>
      </c>
      <c r="B701" s="164">
        <v>43537</v>
      </c>
      <c r="C701" s="176" t="s">
        <v>6105</v>
      </c>
      <c r="D701" s="167" t="s">
        <v>6016</v>
      </c>
      <c r="E701" s="168">
        <v>8</v>
      </c>
      <c r="F701" s="169" t="s">
        <v>5049</v>
      </c>
      <c r="G701" s="160" t="s">
        <v>4823</v>
      </c>
      <c r="H701" s="160" t="s">
        <v>5182</v>
      </c>
      <c r="I701" s="160" t="s">
        <v>6106</v>
      </c>
      <c r="J701" s="164">
        <v>43543</v>
      </c>
      <c r="K701" s="164">
        <v>43546</v>
      </c>
      <c r="L701" s="168">
        <v>8</v>
      </c>
      <c r="M701" s="170">
        <v>550</v>
      </c>
      <c r="N701" s="164">
        <v>43667</v>
      </c>
      <c r="O701" s="164">
        <v>43552</v>
      </c>
      <c r="P701" s="164">
        <v>43574</v>
      </c>
      <c r="Q701" s="160">
        <v>8</v>
      </c>
      <c r="R701" s="164">
        <v>43558</v>
      </c>
      <c r="S701" s="164">
        <v>43571</v>
      </c>
      <c r="T701" s="194"/>
      <c r="U701" s="105"/>
      <c r="V701" s="29"/>
      <c r="W701" s="29"/>
      <c r="X701" s="29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</row>
    <row r="702" spans="1:256" s="12" customFormat="1" x14ac:dyDescent="0.2">
      <c r="A702" s="166">
        <f t="shared" si="50"/>
        <v>646</v>
      </c>
      <c r="B702" s="164">
        <v>43538</v>
      </c>
      <c r="C702" s="176" t="s">
        <v>6107</v>
      </c>
      <c r="D702" s="167" t="s">
        <v>6016</v>
      </c>
      <c r="E702" s="168">
        <v>5</v>
      </c>
      <c r="F702" s="169" t="s">
        <v>5049</v>
      </c>
      <c r="G702" s="160" t="s">
        <v>4823</v>
      </c>
      <c r="H702" s="160" t="s">
        <v>5182</v>
      </c>
      <c r="I702" s="160" t="s">
        <v>6108</v>
      </c>
      <c r="J702" s="164">
        <v>43543</v>
      </c>
      <c r="K702" s="164">
        <v>43546</v>
      </c>
      <c r="L702" s="168">
        <v>5</v>
      </c>
      <c r="M702" s="170">
        <v>550</v>
      </c>
      <c r="N702" s="164">
        <v>43667</v>
      </c>
      <c r="O702" s="164">
        <v>43552</v>
      </c>
      <c r="P702" s="164">
        <v>43607</v>
      </c>
      <c r="Q702" s="160">
        <v>5</v>
      </c>
      <c r="R702" s="164">
        <v>43599</v>
      </c>
      <c r="S702" s="164">
        <v>43606</v>
      </c>
      <c r="T702" s="194"/>
      <c r="U702" s="105"/>
      <c r="V702" s="29"/>
      <c r="W702" s="29"/>
      <c r="X702" s="29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</row>
    <row r="703" spans="1:256" s="12" customFormat="1" x14ac:dyDescent="0.2">
      <c r="A703" s="166">
        <f t="shared" si="50"/>
        <v>647</v>
      </c>
      <c r="B703" s="164">
        <v>43538</v>
      </c>
      <c r="C703" s="176" t="s">
        <v>6109</v>
      </c>
      <c r="D703" s="167" t="s">
        <v>6016</v>
      </c>
      <c r="E703" s="168">
        <v>5</v>
      </c>
      <c r="F703" s="169" t="s">
        <v>5049</v>
      </c>
      <c r="G703" s="160" t="s">
        <v>4823</v>
      </c>
      <c r="H703" s="160" t="s">
        <v>5182</v>
      </c>
      <c r="I703" s="160" t="s">
        <v>6110</v>
      </c>
      <c r="J703" s="164">
        <v>43543</v>
      </c>
      <c r="K703" s="164">
        <v>43546</v>
      </c>
      <c r="L703" s="168">
        <v>5</v>
      </c>
      <c r="M703" s="170">
        <v>550</v>
      </c>
      <c r="N703" s="164">
        <v>43667</v>
      </c>
      <c r="O703" s="164">
        <v>43552</v>
      </c>
      <c r="P703" s="164">
        <v>43585</v>
      </c>
      <c r="Q703" s="160">
        <v>5</v>
      </c>
      <c r="R703" s="164">
        <v>43553</v>
      </c>
      <c r="S703" s="164">
        <v>43571</v>
      </c>
      <c r="T703" s="194"/>
      <c r="U703" s="105"/>
      <c r="V703" s="29"/>
      <c r="W703" s="29"/>
      <c r="X703" s="29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</row>
    <row r="704" spans="1:256" s="12" customFormat="1" x14ac:dyDescent="0.2">
      <c r="A704" s="166">
        <f t="shared" si="50"/>
        <v>648</v>
      </c>
      <c r="B704" s="164">
        <v>43538</v>
      </c>
      <c r="C704" s="176" t="s">
        <v>6111</v>
      </c>
      <c r="D704" s="167" t="s">
        <v>6016</v>
      </c>
      <c r="E704" s="168">
        <v>5</v>
      </c>
      <c r="F704" s="169" t="s">
        <v>5049</v>
      </c>
      <c r="G704" s="160" t="s">
        <v>4823</v>
      </c>
      <c r="H704" s="160" t="s">
        <v>5182</v>
      </c>
      <c r="I704" s="160" t="s">
        <v>6112</v>
      </c>
      <c r="J704" s="164">
        <v>43543</v>
      </c>
      <c r="K704" s="164">
        <v>43552</v>
      </c>
      <c r="L704" s="168">
        <v>5</v>
      </c>
      <c r="M704" s="170">
        <v>550</v>
      </c>
      <c r="N704" s="164">
        <v>43673</v>
      </c>
      <c r="O704" s="164">
        <v>43553</v>
      </c>
      <c r="P704" s="164">
        <v>43609</v>
      </c>
      <c r="Q704" s="160">
        <v>5</v>
      </c>
      <c r="R704" s="164">
        <v>43591</v>
      </c>
      <c r="S704" s="164">
        <v>43593</v>
      </c>
      <c r="T704" s="194"/>
      <c r="U704" s="105"/>
      <c r="V704" s="29"/>
      <c r="W704" s="29"/>
      <c r="X704" s="29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</row>
    <row r="705" spans="1:256" s="12" customFormat="1" ht="38.25" x14ac:dyDescent="0.2">
      <c r="A705" s="166">
        <f t="shared" si="50"/>
        <v>649</v>
      </c>
      <c r="B705" s="164">
        <v>43543</v>
      </c>
      <c r="C705" s="176" t="s">
        <v>6113</v>
      </c>
      <c r="D705" s="167" t="s">
        <v>4827</v>
      </c>
      <c r="E705" s="168">
        <v>8</v>
      </c>
      <c r="F705" s="169" t="s">
        <v>5049</v>
      </c>
      <c r="G705" s="164">
        <v>43591</v>
      </c>
      <c r="H705" s="160" t="s">
        <v>5182</v>
      </c>
      <c r="I705" s="160" t="s">
        <v>6114</v>
      </c>
      <c r="J705" s="164">
        <v>43545</v>
      </c>
      <c r="K705" s="164" t="s">
        <v>4823</v>
      </c>
      <c r="L705" s="164" t="s">
        <v>4823</v>
      </c>
      <c r="M705" s="164" t="s">
        <v>4823</v>
      </c>
      <c r="N705" s="164" t="s">
        <v>4823</v>
      </c>
      <c r="O705" s="164" t="s">
        <v>4823</v>
      </c>
      <c r="P705" s="164" t="s">
        <v>4823</v>
      </c>
      <c r="Q705" s="164" t="s">
        <v>4823</v>
      </c>
      <c r="R705" s="164" t="s">
        <v>4823</v>
      </c>
      <c r="S705" s="164" t="s">
        <v>4823</v>
      </c>
      <c r="T705" s="145" t="s">
        <v>6115</v>
      </c>
      <c r="U705" s="105"/>
      <c r="V705" s="29"/>
      <c r="W705" s="29"/>
      <c r="X705" s="29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</row>
    <row r="706" spans="1:256" s="12" customFormat="1" x14ac:dyDescent="0.2">
      <c r="A706" s="166">
        <f t="shared" si="50"/>
        <v>650</v>
      </c>
      <c r="B706" s="164">
        <v>43543</v>
      </c>
      <c r="C706" s="176" t="s">
        <v>6116</v>
      </c>
      <c r="D706" s="167" t="s">
        <v>4910</v>
      </c>
      <c r="E706" s="168">
        <v>8</v>
      </c>
      <c r="F706" s="169" t="s">
        <v>5049</v>
      </c>
      <c r="G706" s="160" t="s">
        <v>4823</v>
      </c>
      <c r="H706" s="160" t="s">
        <v>5182</v>
      </c>
      <c r="I706" s="160" t="s">
        <v>6117</v>
      </c>
      <c r="J706" s="164">
        <v>43545</v>
      </c>
      <c r="K706" s="164">
        <v>43557</v>
      </c>
      <c r="L706" s="168">
        <v>8</v>
      </c>
      <c r="M706" s="170">
        <v>550</v>
      </c>
      <c r="N706" s="164">
        <v>43678</v>
      </c>
      <c r="O706" s="164">
        <v>43560</v>
      </c>
      <c r="P706" s="164">
        <v>43641</v>
      </c>
      <c r="Q706" s="160">
        <v>8</v>
      </c>
      <c r="R706" s="164">
        <v>43623</v>
      </c>
      <c r="S706" s="164">
        <v>43634</v>
      </c>
      <c r="T706" s="194"/>
      <c r="U706" s="105"/>
      <c r="V706" s="29"/>
      <c r="W706" s="29"/>
      <c r="X706" s="29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</row>
    <row r="707" spans="1:256" s="12" customFormat="1" x14ac:dyDescent="0.2">
      <c r="A707" s="166">
        <f t="shared" si="50"/>
        <v>651</v>
      </c>
      <c r="B707" s="164">
        <v>43544</v>
      </c>
      <c r="C707" s="176" t="s">
        <v>5848</v>
      </c>
      <c r="D707" s="167" t="s">
        <v>6016</v>
      </c>
      <c r="E707" s="168">
        <v>8</v>
      </c>
      <c r="F707" s="169" t="s">
        <v>5049</v>
      </c>
      <c r="G707" s="160" t="s">
        <v>4823</v>
      </c>
      <c r="H707" s="160" t="s">
        <v>5182</v>
      </c>
      <c r="I707" s="160" t="s">
        <v>6118</v>
      </c>
      <c r="J707" s="164">
        <v>43546</v>
      </c>
      <c r="K707" s="164">
        <v>43560</v>
      </c>
      <c r="L707" s="168">
        <v>8</v>
      </c>
      <c r="M707" s="170">
        <v>550</v>
      </c>
      <c r="N707" s="164">
        <v>43681</v>
      </c>
      <c r="O707" s="164">
        <v>43564</v>
      </c>
      <c r="P707" s="164">
        <v>43602</v>
      </c>
      <c r="Q707" s="160">
        <v>8</v>
      </c>
      <c r="R707" s="164">
        <v>43593</v>
      </c>
      <c r="S707" s="164">
        <v>43599</v>
      </c>
      <c r="T707" s="194"/>
      <c r="U707" s="105"/>
      <c r="V707" s="29"/>
      <c r="W707" s="29"/>
      <c r="X707" s="29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</row>
    <row r="708" spans="1:256" s="12" customFormat="1" x14ac:dyDescent="0.2">
      <c r="A708" s="166">
        <f t="shared" si="50"/>
        <v>652</v>
      </c>
      <c r="B708" s="164">
        <v>43545</v>
      </c>
      <c r="C708" s="176" t="s">
        <v>6119</v>
      </c>
      <c r="D708" s="167" t="s">
        <v>4827</v>
      </c>
      <c r="E708" s="168">
        <v>5</v>
      </c>
      <c r="F708" s="169" t="s">
        <v>5049</v>
      </c>
      <c r="G708" s="160" t="s">
        <v>4823</v>
      </c>
      <c r="H708" s="160" t="s">
        <v>5182</v>
      </c>
      <c r="I708" s="160" t="s">
        <v>6120</v>
      </c>
      <c r="J708" s="164">
        <v>43550</v>
      </c>
      <c r="K708" s="164">
        <v>43560</v>
      </c>
      <c r="L708" s="168">
        <v>5</v>
      </c>
      <c r="M708" s="170">
        <v>550</v>
      </c>
      <c r="N708" s="164">
        <v>43681</v>
      </c>
      <c r="O708" s="164">
        <v>43564</v>
      </c>
      <c r="P708" s="164">
        <v>44085</v>
      </c>
      <c r="Q708" s="160">
        <v>5</v>
      </c>
      <c r="R708" s="164">
        <v>44061</v>
      </c>
      <c r="S708" s="164">
        <v>44084</v>
      </c>
      <c r="T708" s="194"/>
      <c r="U708" s="105"/>
      <c r="V708" s="29"/>
      <c r="W708" s="29"/>
      <c r="X708" s="29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</row>
    <row r="709" spans="1:256" s="12" customFormat="1" x14ac:dyDescent="0.2">
      <c r="A709" s="166">
        <f t="shared" si="50"/>
        <v>653</v>
      </c>
      <c r="B709" s="164">
        <v>43549</v>
      </c>
      <c r="C709" s="176" t="s">
        <v>5860</v>
      </c>
      <c r="D709" s="167" t="s">
        <v>6016</v>
      </c>
      <c r="E709" s="168">
        <v>5</v>
      </c>
      <c r="F709" s="169" t="s">
        <v>5049</v>
      </c>
      <c r="G709" s="160" t="s">
        <v>4823</v>
      </c>
      <c r="H709" s="160" t="s">
        <v>5182</v>
      </c>
      <c r="I709" s="160" t="s">
        <v>6121</v>
      </c>
      <c r="J709" s="164">
        <v>43552</v>
      </c>
      <c r="K709" s="164">
        <v>43564</v>
      </c>
      <c r="L709" s="168">
        <v>5</v>
      </c>
      <c r="M709" s="170">
        <v>550</v>
      </c>
      <c r="N709" s="164">
        <v>43685</v>
      </c>
      <c r="O709" s="164">
        <v>43567</v>
      </c>
      <c r="P709" s="164">
        <v>43585</v>
      </c>
      <c r="Q709" s="160">
        <v>5</v>
      </c>
      <c r="R709" s="164">
        <v>43571</v>
      </c>
      <c r="S709" s="164">
        <v>43581</v>
      </c>
      <c r="T709" s="194"/>
      <c r="U709" s="105"/>
      <c r="V709" s="29"/>
      <c r="W709" s="29"/>
      <c r="X709" s="29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</row>
    <row r="710" spans="1:256" s="12" customFormat="1" x14ac:dyDescent="0.2">
      <c r="A710" s="166">
        <f t="shared" si="50"/>
        <v>654</v>
      </c>
      <c r="B710" s="164">
        <v>43551</v>
      </c>
      <c r="C710" s="176" t="s">
        <v>6122</v>
      </c>
      <c r="D710" s="167" t="s">
        <v>4827</v>
      </c>
      <c r="E710" s="168">
        <v>15</v>
      </c>
      <c r="F710" s="169" t="s">
        <v>5049</v>
      </c>
      <c r="G710" s="160" t="s">
        <v>4823</v>
      </c>
      <c r="H710" s="160" t="s">
        <v>5182</v>
      </c>
      <c r="I710" s="160" t="s">
        <v>6123</v>
      </c>
      <c r="J710" s="164">
        <v>43557</v>
      </c>
      <c r="K710" s="164">
        <v>43560</v>
      </c>
      <c r="L710" s="168">
        <v>15</v>
      </c>
      <c r="M710" s="170">
        <v>550</v>
      </c>
      <c r="N710" s="164">
        <v>43681</v>
      </c>
      <c r="O710" s="164">
        <v>43563</v>
      </c>
      <c r="P710" s="164">
        <v>43563</v>
      </c>
      <c r="Q710" s="160">
        <v>15</v>
      </c>
      <c r="R710" s="164">
        <v>43563</v>
      </c>
      <c r="S710" s="164">
        <v>43571</v>
      </c>
      <c r="T710" s="194"/>
      <c r="U710" s="105"/>
      <c r="V710" s="29"/>
      <c r="W710" s="29"/>
      <c r="X710" s="29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</row>
    <row r="711" spans="1:256" s="12" customFormat="1" x14ac:dyDescent="0.2">
      <c r="A711" s="166">
        <f t="shared" si="50"/>
        <v>655</v>
      </c>
      <c r="B711" s="164">
        <v>43552</v>
      </c>
      <c r="C711" s="176" t="s">
        <v>6124</v>
      </c>
      <c r="D711" s="167" t="s">
        <v>6016</v>
      </c>
      <c r="E711" s="168">
        <v>8</v>
      </c>
      <c r="F711" s="169" t="s">
        <v>5049</v>
      </c>
      <c r="G711" s="160" t="s">
        <v>4823</v>
      </c>
      <c r="H711" s="160" t="s">
        <v>5182</v>
      </c>
      <c r="I711" s="160" t="s">
        <v>6125</v>
      </c>
      <c r="J711" s="164">
        <v>43558</v>
      </c>
      <c r="K711" s="164">
        <v>43567</v>
      </c>
      <c r="L711" s="168">
        <v>8</v>
      </c>
      <c r="M711" s="170">
        <v>550</v>
      </c>
      <c r="N711" s="164">
        <v>43688</v>
      </c>
      <c r="O711" s="164">
        <v>43570</v>
      </c>
      <c r="P711" s="164">
        <v>43602</v>
      </c>
      <c r="Q711" s="160">
        <v>8</v>
      </c>
      <c r="R711" s="164">
        <v>43571</v>
      </c>
      <c r="S711" s="164">
        <v>43581</v>
      </c>
      <c r="T711" s="194"/>
      <c r="U711" s="105"/>
      <c r="V711" s="29"/>
      <c r="W711" s="29"/>
      <c r="X711" s="29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</row>
    <row r="712" spans="1:256" s="12" customFormat="1" x14ac:dyDescent="0.2">
      <c r="A712" s="166">
        <f t="shared" si="50"/>
        <v>656</v>
      </c>
      <c r="B712" s="164">
        <v>43552</v>
      </c>
      <c r="C712" s="176" t="s">
        <v>6126</v>
      </c>
      <c r="D712" s="167" t="s">
        <v>4827</v>
      </c>
      <c r="E712" s="168">
        <v>5</v>
      </c>
      <c r="F712" s="169" t="s">
        <v>5049</v>
      </c>
      <c r="G712" s="160" t="s">
        <v>4823</v>
      </c>
      <c r="H712" s="160" t="s">
        <v>5182</v>
      </c>
      <c r="I712" s="160" t="s">
        <v>6127</v>
      </c>
      <c r="J712" s="164">
        <v>43558</v>
      </c>
      <c r="K712" s="164">
        <v>43560</v>
      </c>
      <c r="L712" s="168">
        <v>5</v>
      </c>
      <c r="M712" s="170">
        <v>550</v>
      </c>
      <c r="N712" s="164">
        <v>43681</v>
      </c>
      <c r="O712" s="164">
        <v>43563</v>
      </c>
      <c r="P712" s="164">
        <v>43654</v>
      </c>
      <c r="Q712" s="160">
        <v>5</v>
      </c>
      <c r="R712" s="164">
        <v>43633</v>
      </c>
      <c r="S712" s="164">
        <v>43642</v>
      </c>
      <c r="T712" s="194"/>
      <c r="U712" s="105"/>
      <c r="V712" s="29"/>
      <c r="W712" s="29"/>
      <c r="X712" s="29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</row>
    <row r="713" spans="1:256" s="12" customFormat="1" ht="18" x14ac:dyDescent="0.2">
      <c r="A713" s="284" t="s">
        <v>6128</v>
      </c>
      <c r="B713" s="285"/>
      <c r="C713" s="285"/>
      <c r="D713" s="285"/>
      <c r="E713" s="285"/>
      <c r="F713" s="285"/>
      <c r="G713" s="285"/>
      <c r="H713" s="285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194"/>
      <c r="U713" s="105"/>
      <c r="V713" s="29"/>
      <c r="W713" s="29"/>
      <c r="X713" s="29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</row>
    <row r="714" spans="1:256" s="12" customFormat="1" x14ac:dyDescent="0.2">
      <c r="A714" s="166">
        <f>1+A712</f>
        <v>657</v>
      </c>
      <c r="B714" s="164">
        <v>43553</v>
      </c>
      <c r="C714" s="176" t="s">
        <v>5864</v>
      </c>
      <c r="D714" s="167" t="s">
        <v>6016</v>
      </c>
      <c r="E714" s="168">
        <v>5</v>
      </c>
      <c r="F714" s="169" t="s">
        <v>5049</v>
      </c>
      <c r="G714" s="160" t="s">
        <v>4823</v>
      </c>
      <c r="H714" s="160" t="s">
        <v>5182</v>
      </c>
      <c r="I714" s="160" t="s">
        <v>6129</v>
      </c>
      <c r="J714" s="164">
        <v>43558</v>
      </c>
      <c r="K714" s="164">
        <v>43560</v>
      </c>
      <c r="L714" s="168">
        <v>5</v>
      </c>
      <c r="M714" s="170">
        <v>550</v>
      </c>
      <c r="N714" s="164">
        <v>43681</v>
      </c>
      <c r="O714" s="164">
        <v>43563</v>
      </c>
      <c r="P714" s="164">
        <v>43607</v>
      </c>
      <c r="Q714" s="160">
        <v>5</v>
      </c>
      <c r="R714" s="164">
        <v>43599</v>
      </c>
      <c r="S714" s="164">
        <v>43602</v>
      </c>
      <c r="T714" s="194"/>
      <c r="U714" s="105"/>
      <c r="V714" s="29"/>
      <c r="W714" s="29"/>
      <c r="X714" s="29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</row>
    <row r="715" spans="1:256" s="12" customFormat="1" x14ac:dyDescent="0.2">
      <c r="A715" s="166">
        <f t="shared" ref="A715:A726" si="51">1+A714</f>
        <v>658</v>
      </c>
      <c r="B715" s="164">
        <v>43553</v>
      </c>
      <c r="C715" s="176" t="s">
        <v>6130</v>
      </c>
      <c r="D715" s="167" t="s">
        <v>6016</v>
      </c>
      <c r="E715" s="168">
        <v>5</v>
      </c>
      <c r="F715" s="169" t="s">
        <v>5049</v>
      </c>
      <c r="G715" s="160" t="s">
        <v>4823</v>
      </c>
      <c r="H715" s="160" t="s">
        <v>5182</v>
      </c>
      <c r="I715" s="160" t="s">
        <v>6131</v>
      </c>
      <c r="J715" s="164">
        <v>43558</v>
      </c>
      <c r="K715" s="164">
        <v>43560</v>
      </c>
      <c r="L715" s="168">
        <v>5</v>
      </c>
      <c r="M715" s="170">
        <v>550</v>
      </c>
      <c r="N715" s="164">
        <v>43681</v>
      </c>
      <c r="O715" s="164">
        <v>43563</v>
      </c>
      <c r="P715" s="164">
        <v>43577</v>
      </c>
      <c r="Q715" s="160">
        <v>5</v>
      </c>
      <c r="R715" s="164">
        <v>43560</v>
      </c>
      <c r="S715" s="164">
        <v>43571</v>
      </c>
      <c r="T715" s="194"/>
      <c r="U715" s="105"/>
      <c r="V715" s="29"/>
      <c r="W715" s="29"/>
      <c r="X715" s="29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</row>
    <row r="716" spans="1:256" s="12" customFormat="1" x14ac:dyDescent="0.2">
      <c r="A716" s="166">
        <f t="shared" si="51"/>
        <v>659</v>
      </c>
      <c r="B716" s="164">
        <v>43556</v>
      </c>
      <c r="C716" s="176" t="s">
        <v>6132</v>
      </c>
      <c r="D716" s="167" t="s">
        <v>4910</v>
      </c>
      <c r="E716" s="168">
        <v>8</v>
      </c>
      <c r="F716" s="169" t="s">
        <v>5049</v>
      </c>
      <c r="G716" s="160" t="s">
        <v>4823</v>
      </c>
      <c r="H716" s="160" t="s">
        <v>5182</v>
      </c>
      <c r="I716" s="160" t="s">
        <v>6133</v>
      </c>
      <c r="J716" s="164">
        <v>43560</v>
      </c>
      <c r="K716" s="164">
        <v>43572</v>
      </c>
      <c r="L716" s="168">
        <v>8</v>
      </c>
      <c r="M716" s="170">
        <v>550</v>
      </c>
      <c r="N716" s="164">
        <v>43693</v>
      </c>
      <c r="O716" s="164">
        <v>43573</v>
      </c>
      <c r="P716" s="164">
        <v>43608</v>
      </c>
      <c r="Q716" s="160">
        <v>8</v>
      </c>
      <c r="R716" s="164">
        <v>43574</v>
      </c>
      <c r="S716" s="164">
        <v>43606</v>
      </c>
      <c r="T716" s="194"/>
      <c r="U716" s="105"/>
      <c r="V716" s="29"/>
      <c r="W716" s="29"/>
      <c r="X716" s="29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</row>
    <row r="717" spans="1:256" s="12" customFormat="1" x14ac:dyDescent="0.2">
      <c r="A717" s="166">
        <f t="shared" si="51"/>
        <v>660</v>
      </c>
      <c r="B717" s="164">
        <v>43559</v>
      </c>
      <c r="C717" s="176" t="s">
        <v>5883</v>
      </c>
      <c r="D717" s="167" t="s">
        <v>4827</v>
      </c>
      <c r="E717" s="168">
        <v>8</v>
      </c>
      <c r="F717" s="169" t="s">
        <v>5049</v>
      </c>
      <c r="G717" s="160" t="s">
        <v>4823</v>
      </c>
      <c r="H717" s="160" t="s">
        <v>5182</v>
      </c>
      <c r="I717" s="160" t="s">
        <v>6134</v>
      </c>
      <c r="J717" s="164">
        <v>43564</v>
      </c>
      <c r="K717" s="164">
        <v>43566</v>
      </c>
      <c r="L717" s="168">
        <v>8</v>
      </c>
      <c r="M717" s="170">
        <v>550</v>
      </c>
      <c r="N717" s="164">
        <v>43687</v>
      </c>
      <c r="O717" s="164">
        <v>43567</v>
      </c>
      <c r="P717" s="164">
        <v>43567</v>
      </c>
      <c r="Q717" s="160">
        <v>8</v>
      </c>
      <c r="R717" s="164">
        <v>43567</v>
      </c>
      <c r="S717" s="164">
        <v>43570</v>
      </c>
      <c r="T717" s="194"/>
      <c r="U717" s="105"/>
      <c r="V717" s="29"/>
      <c r="W717" s="29"/>
      <c r="X717" s="29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</row>
    <row r="718" spans="1:256" s="12" customFormat="1" x14ac:dyDescent="0.2">
      <c r="A718" s="166">
        <f t="shared" si="51"/>
        <v>661</v>
      </c>
      <c r="B718" s="164">
        <v>43559</v>
      </c>
      <c r="C718" s="176" t="s">
        <v>5881</v>
      </c>
      <c r="D718" s="167" t="s">
        <v>4827</v>
      </c>
      <c r="E718" s="168">
        <v>5</v>
      </c>
      <c r="F718" s="169" t="s">
        <v>5049</v>
      </c>
      <c r="G718" s="160" t="s">
        <v>4823</v>
      </c>
      <c r="H718" s="160" t="s">
        <v>5182</v>
      </c>
      <c r="I718" s="160" t="s">
        <v>6135</v>
      </c>
      <c r="J718" s="164">
        <v>43564</v>
      </c>
      <c r="K718" s="164">
        <v>43566</v>
      </c>
      <c r="L718" s="168">
        <v>5</v>
      </c>
      <c r="M718" s="170">
        <v>396</v>
      </c>
      <c r="N718" s="164">
        <v>43687</v>
      </c>
      <c r="O718" s="164">
        <v>43567</v>
      </c>
      <c r="P718" s="164">
        <v>43581</v>
      </c>
      <c r="Q718" s="160">
        <v>5</v>
      </c>
      <c r="R718" s="164">
        <v>43567</v>
      </c>
      <c r="S718" s="164">
        <v>43570</v>
      </c>
      <c r="T718" s="194"/>
      <c r="U718" s="105"/>
      <c r="V718" s="29"/>
      <c r="W718" s="29"/>
      <c r="X718" s="29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</row>
    <row r="719" spans="1:256" s="12" customFormat="1" x14ac:dyDescent="0.2">
      <c r="A719" s="166">
        <f t="shared" si="51"/>
        <v>662</v>
      </c>
      <c r="B719" s="164">
        <v>43563</v>
      </c>
      <c r="C719" s="176" t="s">
        <v>6136</v>
      </c>
      <c r="D719" s="167" t="s">
        <v>6016</v>
      </c>
      <c r="E719" s="168">
        <v>8</v>
      </c>
      <c r="F719" s="169" t="s">
        <v>5049</v>
      </c>
      <c r="G719" s="160" t="s">
        <v>4823</v>
      </c>
      <c r="H719" s="160" t="s">
        <v>5182</v>
      </c>
      <c r="I719" s="160" t="s">
        <v>6137</v>
      </c>
      <c r="J719" s="164">
        <v>43566</v>
      </c>
      <c r="K719" s="164">
        <v>43572</v>
      </c>
      <c r="L719" s="168">
        <v>8</v>
      </c>
      <c r="M719" s="170">
        <v>550</v>
      </c>
      <c r="N719" s="164">
        <v>43693</v>
      </c>
      <c r="O719" s="164">
        <v>43577</v>
      </c>
      <c r="P719" s="164">
        <v>43609</v>
      </c>
      <c r="Q719" s="160">
        <v>8</v>
      </c>
      <c r="R719" s="164">
        <v>43591</v>
      </c>
      <c r="S719" s="164">
        <v>43598</v>
      </c>
      <c r="T719" s="194"/>
      <c r="U719" s="105"/>
      <c r="V719" s="29"/>
      <c r="W719" s="29"/>
      <c r="X719" s="29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</row>
    <row r="720" spans="1:256" s="12" customFormat="1" x14ac:dyDescent="0.2">
      <c r="A720" s="166">
        <f t="shared" si="51"/>
        <v>663</v>
      </c>
      <c r="B720" s="164">
        <v>43563</v>
      </c>
      <c r="C720" s="176" t="s">
        <v>5885</v>
      </c>
      <c r="D720" s="167" t="s">
        <v>4860</v>
      </c>
      <c r="E720" s="168">
        <v>10</v>
      </c>
      <c r="F720" s="169" t="s">
        <v>5049</v>
      </c>
      <c r="G720" s="160" t="s">
        <v>4823</v>
      </c>
      <c r="H720" s="160" t="s">
        <v>5185</v>
      </c>
      <c r="I720" s="160" t="s">
        <v>6138</v>
      </c>
      <c r="J720" s="164">
        <v>43566</v>
      </c>
      <c r="K720" s="164">
        <v>43577</v>
      </c>
      <c r="L720" s="168">
        <v>10</v>
      </c>
      <c r="M720" s="170">
        <v>550</v>
      </c>
      <c r="N720" s="164">
        <v>43698</v>
      </c>
      <c r="O720" s="164">
        <v>43577</v>
      </c>
      <c r="P720" s="164">
        <v>43585</v>
      </c>
      <c r="Q720" s="160">
        <v>10</v>
      </c>
      <c r="R720" s="164">
        <v>43585</v>
      </c>
      <c r="S720" s="164">
        <v>43591</v>
      </c>
      <c r="T720" s="194"/>
      <c r="U720" s="105"/>
      <c r="V720" s="29"/>
      <c r="W720" s="29"/>
      <c r="X720" s="29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</row>
    <row r="721" spans="1:256" s="12" customFormat="1" x14ac:dyDescent="0.2">
      <c r="A721" s="166">
        <f t="shared" si="51"/>
        <v>664</v>
      </c>
      <c r="B721" s="164">
        <v>43567</v>
      </c>
      <c r="C721" s="176" t="s">
        <v>6139</v>
      </c>
      <c r="D721" s="167" t="s">
        <v>6016</v>
      </c>
      <c r="E721" s="168">
        <v>5</v>
      </c>
      <c r="F721" s="169" t="s">
        <v>5049</v>
      </c>
      <c r="G721" s="160" t="s">
        <v>4823</v>
      </c>
      <c r="H721" s="160" t="s">
        <v>5182</v>
      </c>
      <c r="I721" s="160" t="s">
        <v>6140</v>
      </c>
      <c r="J721" s="164">
        <v>43573</v>
      </c>
      <c r="K721" s="164">
        <v>43591</v>
      </c>
      <c r="L721" s="168">
        <v>5</v>
      </c>
      <c r="M721" s="170">
        <v>550</v>
      </c>
      <c r="N721" s="164">
        <v>43713</v>
      </c>
      <c r="O721" s="164">
        <v>43598</v>
      </c>
      <c r="P721" s="164">
        <v>43620</v>
      </c>
      <c r="Q721" s="160">
        <v>5</v>
      </c>
      <c r="R721" s="164">
        <v>43599</v>
      </c>
      <c r="S721" s="164">
        <v>43601</v>
      </c>
      <c r="T721" s="194"/>
      <c r="U721" s="105"/>
      <c r="V721" s="29"/>
      <c r="W721" s="29"/>
      <c r="X721" s="29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</row>
    <row r="722" spans="1:256" s="12" customFormat="1" x14ac:dyDescent="0.2">
      <c r="A722" s="166">
        <f t="shared" si="51"/>
        <v>665</v>
      </c>
      <c r="B722" s="164">
        <v>43567</v>
      </c>
      <c r="C722" s="176" t="s">
        <v>6141</v>
      </c>
      <c r="D722" s="167" t="s">
        <v>4910</v>
      </c>
      <c r="E722" s="168">
        <v>6</v>
      </c>
      <c r="F722" s="169" t="s">
        <v>5049</v>
      </c>
      <c r="G722" s="160" t="s">
        <v>4823</v>
      </c>
      <c r="H722" s="160" t="s">
        <v>5182</v>
      </c>
      <c r="I722" s="160" t="s">
        <v>6142</v>
      </c>
      <c r="J722" s="164">
        <v>43573</v>
      </c>
      <c r="K722" s="164">
        <v>43577</v>
      </c>
      <c r="L722" s="168">
        <v>6</v>
      </c>
      <c r="M722" s="170">
        <v>550</v>
      </c>
      <c r="N722" s="164">
        <v>43698</v>
      </c>
      <c r="O722" s="164">
        <v>43580</v>
      </c>
      <c r="P722" s="164">
        <v>43634</v>
      </c>
      <c r="Q722" s="160">
        <v>6</v>
      </c>
      <c r="R722" s="164">
        <v>43599</v>
      </c>
      <c r="S722" s="164">
        <v>43600</v>
      </c>
      <c r="T722" s="194"/>
      <c r="U722" s="105"/>
      <c r="V722" s="29"/>
      <c r="W722" s="29"/>
      <c r="X722" s="29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</row>
    <row r="723" spans="1:256" s="12" customFormat="1" x14ac:dyDescent="0.2">
      <c r="A723" s="166">
        <f t="shared" si="51"/>
        <v>666</v>
      </c>
      <c r="B723" s="164">
        <v>43574</v>
      </c>
      <c r="C723" s="176" t="s">
        <v>6143</v>
      </c>
      <c r="D723" s="167" t="s">
        <v>4827</v>
      </c>
      <c r="E723" s="168">
        <v>8</v>
      </c>
      <c r="F723" s="169" t="s">
        <v>5049</v>
      </c>
      <c r="G723" s="160" t="s">
        <v>4823</v>
      </c>
      <c r="H723" s="160" t="s">
        <v>5182</v>
      </c>
      <c r="I723" s="160" t="s">
        <v>6144</v>
      </c>
      <c r="J723" s="164">
        <v>43579</v>
      </c>
      <c r="K723" s="164">
        <v>43584</v>
      </c>
      <c r="L723" s="168">
        <v>8</v>
      </c>
      <c r="M723" s="170">
        <v>633.6</v>
      </c>
      <c r="N723" s="164">
        <v>43705</v>
      </c>
      <c r="O723" s="164">
        <v>43584</v>
      </c>
      <c r="P723" s="164"/>
      <c r="Q723" s="160"/>
      <c r="R723" s="164">
        <v>44190</v>
      </c>
      <c r="S723" s="164">
        <v>44218</v>
      </c>
      <c r="T723" s="194"/>
      <c r="U723" s="105"/>
      <c r="V723" s="29"/>
      <c r="W723" s="29"/>
      <c r="X723" s="29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</row>
    <row r="724" spans="1:256" s="12" customFormat="1" x14ac:dyDescent="0.2">
      <c r="A724" s="166">
        <f t="shared" si="51"/>
        <v>667</v>
      </c>
      <c r="B724" s="164">
        <v>43573</v>
      </c>
      <c r="C724" s="176" t="s">
        <v>5896</v>
      </c>
      <c r="D724" s="167" t="s">
        <v>4910</v>
      </c>
      <c r="E724" s="168">
        <v>5</v>
      </c>
      <c r="F724" s="169" t="s">
        <v>5049</v>
      </c>
      <c r="G724" s="160" t="s">
        <v>4823</v>
      </c>
      <c r="H724" s="160" t="s">
        <v>5182</v>
      </c>
      <c r="I724" s="160" t="s">
        <v>6145</v>
      </c>
      <c r="J724" s="164">
        <v>43579</v>
      </c>
      <c r="K724" s="164">
        <v>43591</v>
      </c>
      <c r="L724" s="168">
        <v>5</v>
      </c>
      <c r="M724" s="170">
        <v>550</v>
      </c>
      <c r="N724" s="164">
        <v>43714</v>
      </c>
      <c r="O724" s="164">
        <v>43598</v>
      </c>
      <c r="P724" s="164">
        <v>43641</v>
      </c>
      <c r="Q724" s="160">
        <v>5</v>
      </c>
      <c r="R724" s="164">
        <v>43614</v>
      </c>
      <c r="S724" s="164">
        <v>43637</v>
      </c>
      <c r="T724" s="194"/>
      <c r="U724" s="105"/>
      <c r="V724" s="29"/>
      <c r="W724" s="29"/>
      <c r="X724" s="29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</row>
    <row r="725" spans="1:256" s="12" customFormat="1" x14ac:dyDescent="0.2">
      <c r="A725" s="166">
        <f t="shared" si="51"/>
        <v>668</v>
      </c>
      <c r="B725" s="164">
        <v>43579</v>
      </c>
      <c r="C725" s="176" t="s">
        <v>6146</v>
      </c>
      <c r="D725" s="167" t="s">
        <v>4910</v>
      </c>
      <c r="E725" s="168">
        <v>5</v>
      </c>
      <c r="F725" s="169" t="s">
        <v>5049</v>
      </c>
      <c r="G725" s="160" t="s">
        <v>4823</v>
      </c>
      <c r="H725" s="160" t="s">
        <v>5182</v>
      </c>
      <c r="I725" s="160" t="s">
        <v>6147</v>
      </c>
      <c r="J725" s="164">
        <v>43581</v>
      </c>
      <c r="K725" s="164">
        <v>43591</v>
      </c>
      <c r="L725" s="168">
        <v>5</v>
      </c>
      <c r="M725" s="170">
        <v>550</v>
      </c>
      <c r="N725" s="164">
        <v>43714</v>
      </c>
      <c r="O725" s="164">
        <v>43598</v>
      </c>
      <c r="P725" s="164">
        <v>44060</v>
      </c>
      <c r="Q725" s="160">
        <v>5</v>
      </c>
      <c r="R725" s="164">
        <v>44036</v>
      </c>
      <c r="S725" s="164">
        <v>44039</v>
      </c>
      <c r="T725" s="194"/>
      <c r="U725" s="105"/>
      <c r="V725" s="29"/>
      <c r="W725" s="29"/>
      <c r="X725" s="29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</row>
    <row r="726" spans="1:256" s="12" customFormat="1" x14ac:dyDescent="0.2">
      <c r="A726" s="166">
        <f t="shared" si="51"/>
        <v>669</v>
      </c>
      <c r="B726" s="164">
        <v>43580</v>
      </c>
      <c r="C726" s="176" t="s">
        <v>6148</v>
      </c>
      <c r="D726" s="167" t="s">
        <v>4827</v>
      </c>
      <c r="E726" s="168">
        <v>8</v>
      </c>
      <c r="F726" s="169" t="s">
        <v>5049</v>
      </c>
      <c r="G726" s="160" t="s">
        <v>4823</v>
      </c>
      <c r="H726" s="160" t="s">
        <v>5182</v>
      </c>
      <c r="I726" s="160" t="s">
        <v>6149</v>
      </c>
      <c r="J726" s="164">
        <v>43581</v>
      </c>
      <c r="K726" s="164">
        <v>43591</v>
      </c>
      <c r="L726" s="168">
        <v>8</v>
      </c>
      <c r="M726" s="170">
        <v>550</v>
      </c>
      <c r="N726" s="164">
        <v>43714</v>
      </c>
      <c r="O726" s="164">
        <v>43598</v>
      </c>
      <c r="P726" s="164"/>
      <c r="Q726" s="160"/>
      <c r="R726" s="164"/>
      <c r="S726" s="164"/>
      <c r="T726" s="194"/>
      <c r="U726" s="105"/>
      <c r="V726" s="29"/>
      <c r="W726" s="29"/>
      <c r="X726" s="29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</row>
    <row r="727" spans="1:256" s="12" customFormat="1" ht="18" x14ac:dyDescent="0.2">
      <c r="A727" s="284" t="s">
        <v>6150</v>
      </c>
      <c r="B727" s="285"/>
      <c r="C727" s="285"/>
      <c r="D727" s="285"/>
      <c r="E727" s="285"/>
      <c r="F727" s="285"/>
      <c r="G727" s="285"/>
      <c r="H727" s="285"/>
      <c r="I727" s="285"/>
      <c r="J727" s="285"/>
      <c r="K727" s="285"/>
      <c r="L727" s="285"/>
      <c r="M727" s="285"/>
      <c r="N727" s="285"/>
      <c r="O727" s="285"/>
      <c r="P727" s="285"/>
      <c r="Q727" s="285"/>
      <c r="R727" s="285"/>
      <c r="S727" s="285"/>
      <c r="T727" s="194"/>
      <c r="U727" s="105"/>
      <c r="V727" s="29"/>
      <c r="W727" s="29"/>
      <c r="X727" s="29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</row>
    <row r="728" spans="1:256" s="12" customFormat="1" ht="25.5" x14ac:dyDescent="0.2">
      <c r="A728" s="166">
        <f>1+A726</f>
        <v>670</v>
      </c>
      <c r="B728" s="164">
        <v>43581</v>
      </c>
      <c r="C728" s="176" t="s">
        <v>5900</v>
      </c>
      <c r="D728" s="167" t="s">
        <v>4910</v>
      </c>
      <c r="E728" s="168">
        <v>5</v>
      </c>
      <c r="F728" s="169" t="s">
        <v>5049</v>
      </c>
      <c r="G728" s="160" t="s">
        <v>4823</v>
      </c>
      <c r="H728" s="160" t="s">
        <v>5182</v>
      </c>
      <c r="I728" s="160" t="s">
        <v>6151</v>
      </c>
      <c r="J728" s="164">
        <v>43592</v>
      </c>
      <c r="K728" s="160" t="s">
        <v>4823</v>
      </c>
      <c r="L728" s="160" t="s">
        <v>4823</v>
      </c>
      <c r="M728" s="160" t="s">
        <v>4823</v>
      </c>
      <c r="N728" s="160" t="s">
        <v>4823</v>
      </c>
      <c r="O728" s="160" t="s">
        <v>4823</v>
      </c>
      <c r="P728" s="160" t="s">
        <v>4823</v>
      </c>
      <c r="Q728" s="160" t="s">
        <v>4823</v>
      </c>
      <c r="R728" s="160" t="s">
        <v>4823</v>
      </c>
      <c r="S728" s="160" t="s">
        <v>4823</v>
      </c>
      <c r="T728" s="145" t="s">
        <v>6152</v>
      </c>
      <c r="U728" s="105"/>
      <c r="V728" s="29"/>
      <c r="W728" s="29"/>
      <c r="X728" s="29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</row>
    <row r="729" spans="1:256" s="12" customFormat="1" x14ac:dyDescent="0.2">
      <c r="A729" s="166">
        <f>1+A728</f>
        <v>671</v>
      </c>
      <c r="B729" s="164">
        <v>43605</v>
      </c>
      <c r="C729" s="176" t="s">
        <v>5936</v>
      </c>
      <c r="D729" s="167" t="s">
        <v>4910</v>
      </c>
      <c r="E729" s="168">
        <v>15</v>
      </c>
      <c r="F729" s="169" t="s">
        <v>5049</v>
      </c>
      <c r="G729" s="160" t="s">
        <v>4823</v>
      </c>
      <c r="H729" s="160" t="s">
        <v>5182</v>
      </c>
      <c r="I729" s="160" t="s">
        <v>6151</v>
      </c>
      <c r="J729" s="164">
        <v>43608</v>
      </c>
      <c r="K729" s="164">
        <v>43609</v>
      </c>
      <c r="L729" s="168">
        <v>15</v>
      </c>
      <c r="M729" s="170">
        <v>550</v>
      </c>
      <c r="N729" s="164">
        <v>43731</v>
      </c>
      <c r="O729" s="164">
        <v>43612</v>
      </c>
      <c r="P729" s="164">
        <v>43669</v>
      </c>
      <c r="Q729" s="160">
        <v>15</v>
      </c>
      <c r="R729" s="164">
        <v>43651</v>
      </c>
      <c r="S729" s="164">
        <v>43663</v>
      </c>
      <c r="T729" s="194"/>
      <c r="U729" s="105"/>
      <c r="V729" s="29"/>
      <c r="W729" s="29"/>
      <c r="X729" s="29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</row>
    <row r="730" spans="1:256" s="12" customFormat="1" ht="38.25" x14ac:dyDescent="0.2">
      <c r="A730" s="166">
        <f>1+A729</f>
        <v>672</v>
      </c>
      <c r="B730" s="164">
        <v>43584</v>
      </c>
      <c r="C730" s="176" t="s">
        <v>5902</v>
      </c>
      <c r="D730" s="167" t="s">
        <v>6153</v>
      </c>
      <c r="E730" s="168">
        <v>100</v>
      </c>
      <c r="F730" s="169" t="s">
        <v>5049</v>
      </c>
      <c r="G730" s="160" t="s">
        <v>4823</v>
      </c>
      <c r="H730" s="160" t="s">
        <v>5185</v>
      </c>
      <c r="I730" s="160" t="s">
        <v>6154</v>
      </c>
      <c r="J730" s="164">
        <v>43593</v>
      </c>
      <c r="K730" s="164">
        <v>43607</v>
      </c>
      <c r="L730" s="168">
        <v>100</v>
      </c>
      <c r="M730" s="170">
        <v>9001.2000000000007</v>
      </c>
      <c r="N730" s="164">
        <v>43715</v>
      </c>
      <c r="O730" s="164">
        <v>43607</v>
      </c>
      <c r="P730" s="164" t="s">
        <v>4823</v>
      </c>
      <c r="Q730" s="160" t="s">
        <v>4823</v>
      </c>
      <c r="R730" s="164" t="s">
        <v>4823</v>
      </c>
      <c r="S730" s="164" t="s">
        <v>4823</v>
      </c>
      <c r="T730" s="210" t="s">
        <v>6993</v>
      </c>
      <c r="U730" s="105"/>
      <c r="V730" s="29"/>
      <c r="W730" s="29"/>
      <c r="X730" s="29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</row>
    <row r="731" spans="1:256" s="12" customFormat="1" x14ac:dyDescent="0.2">
      <c r="A731" s="166">
        <f t="shared" ref="A731:A752" si="52">1+A730</f>
        <v>673</v>
      </c>
      <c r="B731" s="164">
        <v>43591</v>
      </c>
      <c r="C731" s="176" t="s">
        <v>6155</v>
      </c>
      <c r="D731" s="167" t="s">
        <v>6016</v>
      </c>
      <c r="E731" s="168">
        <v>5</v>
      </c>
      <c r="F731" s="169" t="s">
        <v>5049</v>
      </c>
      <c r="G731" s="160" t="s">
        <v>4823</v>
      </c>
      <c r="H731" s="160" t="s">
        <v>5182</v>
      </c>
      <c r="I731" s="160" t="s">
        <v>6156</v>
      </c>
      <c r="J731" s="164">
        <v>43599</v>
      </c>
      <c r="K731" s="164">
        <v>43605</v>
      </c>
      <c r="L731" s="168">
        <v>5</v>
      </c>
      <c r="M731" s="170">
        <v>550</v>
      </c>
      <c r="N731" s="164">
        <v>43727</v>
      </c>
      <c r="O731" s="164">
        <v>43607</v>
      </c>
      <c r="P731" s="164">
        <v>43620</v>
      </c>
      <c r="Q731" s="160">
        <v>5</v>
      </c>
      <c r="R731" s="164">
        <v>43607</v>
      </c>
      <c r="S731" s="164">
        <v>43607</v>
      </c>
      <c r="T731" s="194"/>
      <c r="U731" s="105"/>
      <c r="V731" s="29"/>
      <c r="W731" s="29"/>
      <c r="X731" s="29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  <c r="IR731" s="30"/>
      <c r="IS731" s="30"/>
      <c r="IT731" s="30"/>
      <c r="IU731" s="30"/>
      <c r="IV731" s="30"/>
    </row>
    <row r="732" spans="1:256" s="12" customFormat="1" x14ac:dyDescent="0.2">
      <c r="A732" s="166">
        <f t="shared" si="52"/>
        <v>674</v>
      </c>
      <c r="B732" s="164">
        <v>43591</v>
      </c>
      <c r="C732" s="176" t="s">
        <v>5913</v>
      </c>
      <c r="D732" s="167" t="s">
        <v>6016</v>
      </c>
      <c r="E732" s="168">
        <v>5</v>
      </c>
      <c r="F732" s="169" t="s">
        <v>5049</v>
      </c>
      <c r="G732" s="160" t="s">
        <v>4823</v>
      </c>
      <c r="H732" s="160" t="s">
        <v>5182</v>
      </c>
      <c r="I732" s="160" t="s">
        <v>6157</v>
      </c>
      <c r="J732" s="164">
        <v>43599</v>
      </c>
      <c r="K732" s="164">
        <v>43600</v>
      </c>
      <c r="L732" s="168">
        <v>5</v>
      </c>
      <c r="M732" s="170">
        <v>550</v>
      </c>
      <c r="N732" s="164">
        <v>43722</v>
      </c>
      <c r="O732" s="164">
        <v>43605</v>
      </c>
      <c r="P732" s="164">
        <v>43651</v>
      </c>
      <c r="Q732" s="160">
        <v>5</v>
      </c>
      <c r="R732" s="164">
        <v>43634</v>
      </c>
      <c r="S732" s="164">
        <v>43651</v>
      </c>
      <c r="T732" s="194"/>
      <c r="U732" s="105"/>
      <c r="V732" s="29"/>
      <c r="W732" s="29"/>
      <c r="X732" s="29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  <c r="IV732" s="30"/>
    </row>
    <row r="733" spans="1:256" s="12" customFormat="1" x14ac:dyDescent="0.2">
      <c r="A733" s="166">
        <f t="shared" si="52"/>
        <v>675</v>
      </c>
      <c r="B733" s="164">
        <v>43591</v>
      </c>
      <c r="C733" s="176" t="s">
        <v>6158</v>
      </c>
      <c r="D733" s="167" t="s">
        <v>6016</v>
      </c>
      <c r="E733" s="168">
        <v>5</v>
      </c>
      <c r="F733" s="169" t="s">
        <v>5049</v>
      </c>
      <c r="G733" s="160" t="s">
        <v>4823</v>
      </c>
      <c r="H733" s="160" t="s">
        <v>5182</v>
      </c>
      <c r="I733" s="160" t="s">
        <v>6159</v>
      </c>
      <c r="J733" s="164">
        <v>43600</v>
      </c>
      <c r="K733" s="164">
        <v>43602</v>
      </c>
      <c r="L733" s="168">
        <v>5</v>
      </c>
      <c r="M733" s="170">
        <v>550</v>
      </c>
      <c r="N733" s="164">
        <v>43724</v>
      </c>
      <c r="O733" s="164">
        <v>43605</v>
      </c>
      <c r="P733" s="164">
        <v>43620</v>
      </c>
      <c r="Q733" s="160">
        <v>5</v>
      </c>
      <c r="R733" s="164">
        <v>43607</v>
      </c>
      <c r="S733" s="164">
        <v>43607</v>
      </c>
      <c r="T733" s="194"/>
      <c r="U733" s="105"/>
      <c r="V733" s="29"/>
      <c r="W733" s="29"/>
      <c r="X733" s="29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  <c r="IR733" s="30"/>
      <c r="IS733" s="30"/>
      <c r="IT733" s="30"/>
      <c r="IU733" s="30"/>
      <c r="IV733" s="30"/>
    </row>
    <row r="734" spans="1:256" s="12" customFormat="1" x14ac:dyDescent="0.2">
      <c r="A734" s="166">
        <f t="shared" si="52"/>
        <v>676</v>
      </c>
      <c r="B734" s="164">
        <v>43593</v>
      </c>
      <c r="C734" s="176" t="s">
        <v>6160</v>
      </c>
      <c r="D734" s="167" t="s">
        <v>6016</v>
      </c>
      <c r="E734" s="168">
        <v>5</v>
      </c>
      <c r="F734" s="169" t="s">
        <v>5049</v>
      </c>
      <c r="G734" s="160" t="s">
        <v>4823</v>
      </c>
      <c r="H734" s="160" t="s">
        <v>5182</v>
      </c>
      <c r="I734" s="160" t="s">
        <v>6161</v>
      </c>
      <c r="J734" s="164">
        <v>43600</v>
      </c>
      <c r="K734" s="164">
        <v>43602</v>
      </c>
      <c r="L734" s="168">
        <v>5</v>
      </c>
      <c r="M734" s="170">
        <v>550</v>
      </c>
      <c r="N734" s="164">
        <v>43724</v>
      </c>
      <c r="O734" s="164">
        <v>43605</v>
      </c>
      <c r="P734" s="164"/>
      <c r="Q734" s="160"/>
      <c r="R734" s="164">
        <v>43612</v>
      </c>
      <c r="S734" s="164">
        <v>43621</v>
      </c>
      <c r="T734" s="194"/>
      <c r="U734" s="105"/>
      <c r="V734" s="29"/>
      <c r="W734" s="29"/>
      <c r="X734" s="29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  <c r="IR734" s="30"/>
      <c r="IS734" s="30"/>
      <c r="IT734" s="30"/>
      <c r="IU734" s="30"/>
      <c r="IV734" s="30"/>
    </row>
    <row r="735" spans="1:256" s="12" customFormat="1" x14ac:dyDescent="0.2">
      <c r="A735" s="166">
        <f t="shared" si="52"/>
        <v>677</v>
      </c>
      <c r="B735" s="164">
        <v>43599</v>
      </c>
      <c r="C735" s="176" t="s">
        <v>6162</v>
      </c>
      <c r="D735" s="167" t="s">
        <v>6016</v>
      </c>
      <c r="E735" s="168">
        <v>5</v>
      </c>
      <c r="F735" s="169" t="s">
        <v>5049</v>
      </c>
      <c r="G735" s="160" t="s">
        <v>4823</v>
      </c>
      <c r="H735" s="160" t="s">
        <v>5182</v>
      </c>
      <c r="I735" s="160" t="s">
        <v>6163</v>
      </c>
      <c r="J735" s="164">
        <v>43600</v>
      </c>
      <c r="K735" s="164">
        <v>43605</v>
      </c>
      <c r="L735" s="168">
        <v>5</v>
      </c>
      <c r="M735" s="170">
        <v>550</v>
      </c>
      <c r="N735" s="164">
        <v>43727</v>
      </c>
      <c r="O735" s="164">
        <v>43607</v>
      </c>
      <c r="P735" s="164">
        <v>43634</v>
      </c>
      <c r="Q735" s="160">
        <v>5</v>
      </c>
      <c r="R735" s="164">
        <v>43616</v>
      </c>
      <c r="S735" s="164">
        <v>43630</v>
      </c>
      <c r="T735" s="194"/>
      <c r="U735" s="105"/>
      <c r="V735" s="29"/>
      <c r="W735" s="29"/>
      <c r="X735" s="29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  <c r="IR735" s="30"/>
      <c r="IS735" s="30"/>
      <c r="IT735" s="30"/>
      <c r="IU735" s="30"/>
      <c r="IV735" s="30"/>
    </row>
    <row r="736" spans="1:256" s="12" customFormat="1" x14ac:dyDescent="0.2">
      <c r="A736" s="166">
        <f t="shared" si="52"/>
        <v>678</v>
      </c>
      <c r="B736" s="164">
        <v>43599</v>
      </c>
      <c r="C736" s="176" t="s">
        <v>5916</v>
      </c>
      <c r="D736" s="167" t="s">
        <v>5091</v>
      </c>
      <c r="E736" s="168">
        <v>4</v>
      </c>
      <c r="F736" s="169" t="s">
        <v>5049</v>
      </c>
      <c r="G736" s="160" t="s">
        <v>4823</v>
      </c>
      <c r="H736" s="160" t="s">
        <v>5182</v>
      </c>
      <c r="I736" s="160" t="s">
        <v>6164</v>
      </c>
      <c r="J736" s="164">
        <v>43601</v>
      </c>
      <c r="K736" s="164">
        <v>43605</v>
      </c>
      <c r="L736" s="168">
        <v>4</v>
      </c>
      <c r="M736" s="170">
        <v>550</v>
      </c>
      <c r="N736" s="164">
        <v>43727</v>
      </c>
      <c r="O736" s="164">
        <v>43607</v>
      </c>
      <c r="P736" s="164"/>
      <c r="Q736" s="160"/>
      <c r="R736" s="164">
        <v>44159</v>
      </c>
      <c r="S736" s="164">
        <v>44216</v>
      </c>
      <c r="T736" s="194"/>
      <c r="U736" s="105"/>
      <c r="V736" s="29"/>
      <c r="W736" s="29"/>
      <c r="X736" s="29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  <c r="IR736" s="30"/>
      <c r="IS736" s="30"/>
      <c r="IT736" s="30"/>
      <c r="IU736" s="30"/>
      <c r="IV736" s="30"/>
    </row>
    <row r="737" spans="1:256" s="12" customFormat="1" x14ac:dyDescent="0.2">
      <c r="A737" s="166">
        <f t="shared" si="52"/>
        <v>679</v>
      </c>
      <c r="B737" s="164">
        <v>43598</v>
      </c>
      <c r="C737" s="176" t="s">
        <v>6165</v>
      </c>
      <c r="D737" s="167" t="s">
        <v>4822</v>
      </c>
      <c r="E737" s="168">
        <v>7</v>
      </c>
      <c r="F737" s="169" t="s">
        <v>5049</v>
      </c>
      <c r="G737" s="160" t="s">
        <v>4823</v>
      </c>
      <c r="H737" s="160" t="s">
        <v>5182</v>
      </c>
      <c r="I737" s="160" t="s">
        <v>6166</v>
      </c>
      <c r="J737" s="164">
        <v>43601</v>
      </c>
      <c r="K737" s="164">
        <v>43664</v>
      </c>
      <c r="L737" s="168">
        <v>7</v>
      </c>
      <c r="M737" s="170">
        <v>550</v>
      </c>
      <c r="N737" s="164">
        <v>43786</v>
      </c>
      <c r="O737" s="164">
        <v>43669</v>
      </c>
      <c r="P737" s="164"/>
      <c r="Q737" s="160"/>
      <c r="R737" s="164"/>
      <c r="S737" s="164"/>
      <c r="T737" s="194"/>
      <c r="U737" s="105"/>
      <c r="V737" s="29"/>
      <c r="W737" s="29"/>
      <c r="X737" s="29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  <c r="IR737" s="30"/>
      <c r="IS737" s="30"/>
      <c r="IT737" s="30"/>
      <c r="IU737" s="30"/>
      <c r="IV737" s="30"/>
    </row>
    <row r="738" spans="1:256" s="12" customFormat="1" x14ac:dyDescent="0.2">
      <c r="A738" s="166">
        <f t="shared" si="52"/>
        <v>680</v>
      </c>
      <c r="B738" s="164">
        <v>43600</v>
      </c>
      <c r="C738" s="176" t="s">
        <v>6167</v>
      </c>
      <c r="D738" s="167" t="s">
        <v>6168</v>
      </c>
      <c r="E738" s="168">
        <v>30</v>
      </c>
      <c r="F738" s="169" t="s">
        <v>5049</v>
      </c>
      <c r="G738" s="160" t="s">
        <v>4823</v>
      </c>
      <c r="H738" s="160" t="s">
        <v>5185</v>
      </c>
      <c r="I738" s="160" t="s">
        <v>6169</v>
      </c>
      <c r="J738" s="164">
        <v>43605</v>
      </c>
      <c r="K738" s="164">
        <v>43626</v>
      </c>
      <c r="L738" s="168">
        <v>30</v>
      </c>
      <c r="M738" s="170">
        <v>2376</v>
      </c>
      <c r="N738" s="164">
        <v>43749</v>
      </c>
      <c r="O738" s="164">
        <v>43629</v>
      </c>
      <c r="P738" s="164">
        <v>43637</v>
      </c>
      <c r="Q738" s="160">
        <v>30</v>
      </c>
      <c r="R738" s="164">
        <v>43637</v>
      </c>
      <c r="S738" s="164">
        <v>43651</v>
      </c>
      <c r="T738" s="194"/>
      <c r="U738" s="105"/>
      <c r="V738" s="29"/>
      <c r="W738" s="29"/>
      <c r="X738" s="29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  <c r="IR738" s="30"/>
      <c r="IS738" s="30"/>
      <c r="IT738" s="30"/>
      <c r="IU738" s="30"/>
      <c r="IV738" s="30"/>
    </row>
    <row r="739" spans="1:256" s="12" customFormat="1" x14ac:dyDescent="0.2">
      <c r="A739" s="166">
        <f t="shared" si="52"/>
        <v>681</v>
      </c>
      <c r="B739" s="164">
        <v>43600</v>
      </c>
      <c r="C739" s="176" t="s">
        <v>5938</v>
      </c>
      <c r="D739" s="167" t="s">
        <v>4910</v>
      </c>
      <c r="E739" s="168">
        <v>5</v>
      </c>
      <c r="F739" s="169" t="s">
        <v>5049</v>
      </c>
      <c r="G739" s="160" t="s">
        <v>4823</v>
      </c>
      <c r="H739" s="160" t="s">
        <v>5182</v>
      </c>
      <c r="I739" s="160" t="s">
        <v>6170</v>
      </c>
      <c r="J739" s="164">
        <v>43608</v>
      </c>
      <c r="K739" s="164">
        <v>43613</v>
      </c>
      <c r="L739" s="168">
        <v>5</v>
      </c>
      <c r="M739" s="170">
        <v>550</v>
      </c>
      <c r="N739" s="164">
        <v>43735</v>
      </c>
      <c r="O739" s="164">
        <v>43615</v>
      </c>
      <c r="P739" s="164">
        <v>43683</v>
      </c>
      <c r="Q739" s="160">
        <v>5</v>
      </c>
      <c r="R739" s="164">
        <v>43649</v>
      </c>
      <c r="S739" s="164">
        <v>43663</v>
      </c>
      <c r="T739" s="194"/>
      <c r="U739" s="105"/>
      <c r="V739" s="29"/>
      <c r="W739" s="29"/>
      <c r="X739" s="29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  <c r="IR739" s="30"/>
      <c r="IS739" s="30"/>
      <c r="IT739" s="30"/>
      <c r="IU739" s="30"/>
      <c r="IV739" s="30"/>
    </row>
    <row r="740" spans="1:256" s="12" customFormat="1" x14ac:dyDescent="0.2">
      <c r="A740" s="166">
        <f t="shared" si="52"/>
        <v>682</v>
      </c>
      <c r="B740" s="164">
        <v>43600</v>
      </c>
      <c r="C740" s="176" t="s">
        <v>5920</v>
      </c>
      <c r="D740" s="167" t="s">
        <v>4910</v>
      </c>
      <c r="E740" s="168">
        <v>5</v>
      </c>
      <c r="F740" s="169" t="s">
        <v>5049</v>
      </c>
      <c r="G740" s="160" t="s">
        <v>4823</v>
      </c>
      <c r="H740" s="160" t="s">
        <v>5182</v>
      </c>
      <c r="I740" s="160" t="s">
        <v>6171</v>
      </c>
      <c r="J740" s="164">
        <v>43608</v>
      </c>
      <c r="K740" s="164">
        <v>43612</v>
      </c>
      <c r="L740" s="168">
        <v>5</v>
      </c>
      <c r="M740" s="170">
        <v>550</v>
      </c>
      <c r="N740" s="164">
        <v>43734</v>
      </c>
      <c r="O740" s="164">
        <v>43615</v>
      </c>
      <c r="P740" s="164">
        <v>43735</v>
      </c>
      <c r="Q740" s="160">
        <v>5</v>
      </c>
      <c r="R740" s="164">
        <v>43711</v>
      </c>
      <c r="S740" s="164">
        <v>43712</v>
      </c>
      <c r="T740" s="194"/>
      <c r="U740" s="105"/>
      <c r="V740" s="29"/>
      <c r="W740" s="29"/>
      <c r="X740" s="29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  <c r="IV740" s="30"/>
    </row>
    <row r="741" spans="1:256" s="12" customFormat="1" x14ac:dyDescent="0.2">
      <c r="A741" s="166">
        <f t="shared" si="52"/>
        <v>683</v>
      </c>
      <c r="B741" s="164">
        <v>43602</v>
      </c>
      <c r="C741" s="176" t="s">
        <v>5925</v>
      </c>
      <c r="D741" s="167" t="s">
        <v>4827</v>
      </c>
      <c r="E741" s="168">
        <v>5</v>
      </c>
      <c r="F741" s="169" t="s">
        <v>5049</v>
      </c>
      <c r="G741" s="160" t="s">
        <v>4823</v>
      </c>
      <c r="H741" s="160" t="s">
        <v>5182</v>
      </c>
      <c r="I741" s="160" t="s">
        <v>6172</v>
      </c>
      <c r="J741" s="164">
        <v>43608</v>
      </c>
      <c r="K741" s="164">
        <v>43613</v>
      </c>
      <c r="L741" s="168">
        <v>5</v>
      </c>
      <c r="M741" s="170">
        <v>550</v>
      </c>
      <c r="N741" s="164">
        <v>43735</v>
      </c>
      <c r="O741" s="164">
        <v>43615</v>
      </c>
      <c r="P741" s="164">
        <v>43650</v>
      </c>
      <c r="Q741" s="160">
        <v>5</v>
      </c>
      <c r="R741" s="164">
        <v>43626</v>
      </c>
      <c r="S741" s="164">
        <v>43647</v>
      </c>
      <c r="T741" s="194"/>
      <c r="U741" s="105"/>
      <c r="V741" s="29"/>
      <c r="W741" s="29"/>
      <c r="X741" s="29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  <c r="IR741" s="30"/>
      <c r="IS741" s="30"/>
      <c r="IT741" s="30"/>
      <c r="IU741" s="30"/>
      <c r="IV741" s="30"/>
    </row>
    <row r="742" spans="1:256" s="12" customFormat="1" x14ac:dyDescent="0.2">
      <c r="A742" s="166">
        <f t="shared" si="52"/>
        <v>684</v>
      </c>
      <c r="B742" s="164">
        <v>43602</v>
      </c>
      <c r="C742" s="176" t="s">
        <v>5927</v>
      </c>
      <c r="D742" s="167" t="s">
        <v>4910</v>
      </c>
      <c r="E742" s="168">
        <v>5</v>
      </c>
      <c r="F742" s="169" t="s">
        <v>5049</v>
      </c>
      <c r="G742" s="160" t="s">
        <v>4823</v>
      </c>
      <c r="H742" s="160" t="s">
        <v>5182</v>
      </c>
      <c r="I742" s="160" t="s">
        <v>6173</v>
      </c>
      <c r="J742" s="164">
        <v>43608</v>
      </c>
      <c r="K742" s="164">
        <v>43613</v>
      </c>
      <c r="L742" s="168">
        <v>5</v>
      </c>
      <c r="M742" s="170">
        <v>550</v>
      </c>
      <c r="N742" s="164">
        <v>43735</v>
      </c>
      <c r="O742" s="164">
        <v>43615</v>
      </c>
      <c r="P742" s="164">
        <v>43648</v>
      </c>
      <c r="Q742" s="160">
        <v>5</v>
      </c>
      <c r="R742" s="164">
        <v>43622</v>
      </c>
      <c r="S742" s="164">
        <v>43634</v>
      </c>
      <c r="T742" s="194"/>
      <c r="U742" s="105"/>
      <c r="V742" s="29"/>
      <c r="W742" s="29"/>
      <c r="X742" s="29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</row>
    <row r="743" spans="1:256" s="12" customFormat="1" x14ac:dyDescent="0.2">
      <c r="A743" s="166">
        <f t="shared" si="52"/>
        <v>685</v>
      </c>
      <c r="B743" s="164">
        <v>43602</v>
      </c>
      <c r="C743" s="176" t="s">
        <v>6174</v>
      </c>
      <c r="D743" s="167" t="s">
        <v>5604</v>
      </c>
      <c r="E743" s="168">
        <v>5</v>
      </c>
      <c r="F743" s="169" t="s">
        <v>5049</v>
      </c>
      <c r="G743" s="160" t="s">
        <v>4823</v>
      </c>
      <c r="H743" s="160" t="s">
        <v>5182</v>
      </c>
      <c r="I743" s="160" t="s">
        <v>6175</v>
      </c>
      <c r="J743" s="164">
        <v>43608</v>
      </c>
      <c r="K743" s="164">
        <v>43613</v>
      </c>
      <c r="L743" s="168">
        <v>5</v>
      </c>
      <c r="M743" s="170">
        <v>550</v>
      </c>
      <c r="N743" s="164">
        <v>43735</v>
      </c>
      <c r="O743" s="164">
        <v>43615</v>
      </c>
      <c r="P743" s="164">
        <v>43740</v>
      </c>
      <c r="Q743" s="160">
        <v>5</v>
      </c>
      <c r="R743" s="164">
        <v>43706</v>
      </c>
      <c r="S743" s="164">
        <v>43711</v>
      </c>
      <c r="T743" s="194"/>
      <c r="U743" s="105"/>
      <c r="V743" s="29"/>
      <c r="W743" s="29"/>
      <c r="X743" s="29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  <c r="IR743" s="30"/>
      <c r="IS743" s="30"/>
      <c r="IT743" s="30"/>
      <c r="IU743" s="30"/>
      <c r="IV743" s="30"/>
    </row>
    <row r="744" spans="1:256" s="12" customFormat="1" x14ac:dyDescent="0.2">
      <c r="A744" s="166">
        <f t="shared" si="52"/>
        <v>686</v>
      </c>
      <c r="B744" s="164">
        <v>43605</v>
      </c>
      <c r="C744" s="176" t="s">
        <v>6176</v>
      </c>
      <c r="D744" s="167" t="s">
        <v>4910</v>
      </c>
      <c r="E744" s="168">
        <v>8</v>
      </c>
      <c r="F744" s="169" t="s">
        <v>5049</v>
      </c>
      <c r="G744" s="160" t="s">
        <v>4823</v>
      </c>
      <c r="H744" s="160" t="s">
        <v>5182</v>
      </c>
      <c r="I744" s="160" t="s">
        <v>6177</v>
      </c>
      <c r="J744" s="164">
        <v>43608</v>
      </c>
      <c r="K744" s="164">
        <v>43614</v>
      </c>
      <c r="L744" s="168">
        <v>8</v>
      </c>
      <c r="M744" s="170">
        <v>550</v>
      </c>
      <c r="N744" s="164">
        <v>43735</v>
      </c>
      <c r="O744" s="164">
        <v>43615</v>
      </c>
      <c r="P744" s="164">
        <v>43636</v>
      </c>
      <c r="Q744" s="160">
        <v>8</v>
      </c>
      <c r="R744" s="164">
        <v>43616</v>
      </c>
      <c r="S744" s="164">
        <v>43627</v>
      </c>
      <c r="T744" s="194"/>
      <c r="U744" s="105"/>
      <c r="V744" s="29"/>
      <c r="W744" s="29"/>
      <c r="X744" s="29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  <c r="IV744" s="30"/>
    </row>
    <row r="745" spans="1:256" s="12" customFormat="1" x14ac:dyDescent="0.2">
      <c r="A745" s="166">
        <f t="shared" si="52"/>
        <v>687</v>
      </c>
      <c r="B745" s="164">
        <v>43605</v>
      </c>
      <c r="C745" s="176" t="s">
        <v>6178</v>
      </c>
      <c r="D745" s="167" t="s">
        <v>4910</v>
      </c>
      <c r="E745" s="168">
        <v>5</v>
      </c>
      <c r="F745" s="169" t="s">
        <v>5049</v>
      </c>
      <c r="G745" s="160" t="s">
        <v>4823</v>
      </c>
      <c r="H745" s="160" t="s">
        <v>5182</v>
      </c>
      <c r="I745" s="160" t="s">
        <v>6179</v>
      </c>
      <c r="J745" s="164">
        <v>43608</v>
      </c>
      <c r="K745" s="164">
        <v>43613</v>
      </c>
      <c r="L745" s="168">
        <v>5</v>
      </c>
      <c r="M745" s="170">
        <v>550</v>
      </c>
      <c r="N745" s="164">
        <v>43735</v>
      </c>
      <c r="O745" s="164">
        <v>43615</v>
      </c>
      <c r="P745" s="164">
        <v>43669</v>
      </c>
      <c r="Q745" s="160">
        <v>5</v>
      </c>
      <c r="R745" s="164">
        <v>43636</v>
      </c>
      <c r="S745" s="164">
        <v>43655</v>
      </c>
      <c r="T745" s="194"/>
      <c r="U745" s="105"/>
      <c r="V745" s="29"/>
      <c r="W745" s="29"/>
      <c r="X745" s="29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  <c r="IR745" s="30"/>
      <c r="IS745" s="30"/>
      <c r="IT745" s="30"/>
      <c r="IU745" s="30"/>
      <c r="IV745" s="30"/>
    </row>
    <row r="746" spans="1:256" s="12" customFormat="1" x14ac:dyDescent="0.2">
      <c r="A746" s="166">
        <f t="shared" si="52"/>
        <v>688</v>
      </c>
      <c r="B746" s="164">
        <v>43605</v>
      </c>
      <c r="C746" s="176" t="s">
        <v>6180</v>
      </c>
      <c r="D746" s="167" t="s">
        <v>4910</v>
      </c>
      <c r="E746" s="168">
        <v>5</v>
      </c>
      <c r="F746" s="169" t="s">
        <v>5049</v>
      </c>
      <c r="G746" s="160" t="s">
        <v>4823</v>
      </c>
      <c r="H746" s="160" t="s">
        <v>5182</v>
      </c>
      <c r="I746" s="160" t="s">
        <v>6181</v>
      </c>
      <c r="J746" s="164">
        <v>43608</v>
      </c>
      <c r="K746" s="164">
        <v>43613</v>
      </c>
      <c r="L746" s="168">
        <v>5</v>
      </c>
      <c r="M746" s="170">
        <v>550</v>
      </c>
      <c r="N746" s="164">
        <v>43735</v>
      </c>
      <c r="O746" s="164">
        <v>43615</v>
      </c>
      <c r="P746" s="164">
        <v>43634</v>
      </c>
      <c r="Q746" s="160">
        <v>5</v>
      </c>
      <c r="R746" s="164">
        <v>43616</v>
      </c>
      <c r="S746" s="164">
        <v>43627</v>
      </c>
      <c r="T746" s="194"/>
      <c r="U746" s="105"/>
      <c r="V746" s="29"/>
      <c r="W746" s="29"/>
      <c r="X746" s="29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  <c r="IR746" s="30"/>
      <c r="IS746" s="30"/>
      <c r="IT746" s="30"/>
      <c r="IU746" s="30"/>
      <c r="IV746" s="30"/>
    </row>
    <row r="747" spans="1:256" s="12" customFormat="1" x14ac:dyDescent="0.2">
      <c r="A747" s="166">
        <f t="shared" si="52"/>
        <v>689</v>
      </c>
      <c r="B747" s="164">
        <v>43607</v>
      </c>
      <c r="C747" s="176" t="s">
        <v>6182</v>
      </c>
      <c r="D747" s="167" t="s">
        <v>6016</v>
      </c>
      <c r="E747" s="168">
        <v>5</v>
      </c>
      <c r="F747" s="169" t="s">
        <v>5049</v>
      </c>
      <c r="G747" s="160" t="s">
        <v>4823</v>
      </c>
      <c r="H747" s="160" t="s">
        <v>5182</v>
      </c>
      <c r="I747" s="160" t="s">
        <v>6183</v>
      </c>
      <c r="J747" s="164">
        <v>43612</v>
      </c>
      <c r="K747" s="164">
        <v>43615</v>
      </c>
      <c r="L747" s="168">
        <v>5</v>
      </c>
      <c r="M747" s="170">
        <v>550</v>
      </c>
      <c r="N747" s="164">
        <v>43737</v>
      </c>
      <c r="O747" s="164">
        <v>43616</v>
      </c>
      <c r="P747" s="164">
        <v>43641</v>
      </c>
      <c r="Q747" s="160">
        <v>5</v>
      </c>
      <c r="R747" s="164">
        <v>43626</v>
      </c>
      <c r="S747" s="164">
        <v>43633</v>
      </c>
      <c r="T747" s="194"/>
      <c r="U747" s="105"/>
      <c r="V747" s="29"/>
      <c r="W747" s="29"/>
      <c r="X747" s="29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  <c r="IR747" s="30"/>
      <c r="IS747" s="30"/>
      <c r="IT747" s="30"/>
      <c r="IU747" s="30"/>
      <c r="IV747" s="30"/>
    </row>
    <row r="748" spans="1:256" s="12" customFormat="1" x14ac:dyDescent="0.2">
      <c r="A748" s="166">
        <f t="shared" si="52"/>
        <v>690</v>
      </c>
      <c r="B748" s="164">
        <v>43607</v>
      </c>
      <c r="C748" s="176" t="s">
        <v>6184</v>
      </c>
      <c r="D748" s="167" t="s">
        <v>4842</v>
      </c>
      <c r="E748" s="168">
        <v>5</v>
      </c>
      <c r="F748" s="169" t="s">
        <v>5049</v>
      </c>
      <c r="G748" s="160" t="s">
        <v>4823</v>
      </c>
      <c r="H748" s="160" t="s">
        <v>5182</v>
      </c>
      <c r="I748" s="160" t="s">
        <v>6185</v>
      </c>
      <c r="J748" s="164">
        <v>43612</v>
      </c>
      <c r="K748" s="164">
        <v>43619</v>
      </c>
      <c r="L748" s="168">
        <v>5</v>
      </c>
      <c r="M748" s="170">
        <v>550</v>
      </c>
      <c r="N748" s="164">
        <v>43741</v>
      </c>
      <c r="O748" s="164">
        <v>43620</v>
      </c>
      <c r="P748" s="164">
        <v>43634</v>
      </c>
      <c r="Q748" s="160">
        <v>5</v>
      </c>
      <c r="R748" s="164">
        <v>43621</v>
      </c>
      <c r="S748" s="164">
        <v>43629</v>
      </c>
      <c r="T748" s="194"/>
      <c r="U748" s="105"/>
      <c r="V748" s="29"/>
      <c r="W748" s="29"/>
      <c r="X748" s="29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  <c r="IR748" s="30"/>
      <c r="IS748" s="30"/>
      <c r="IT748" s="30"/>
      <c r="IU748" s="30"/>
      <c r="IV748" s="30"/>
    </row>
    <row r="749" spans="1:256" s="209" customFormat="1" x14ac:dyDescent="0.2">
      <c r="A749" s="197">
        <f t="shared" si="52"/>
        <v>691</v>
      </c>
      <c r="B749" s="198">
        <v>43608</v>
      </c>
      <c r="C749" s="199" t="s">
        <v>6186</v>
      </c>
      <c r="D749" s="200" t="s">
        <v>4910</v>
      </c>
      <c r="E749" s="201">
        <v>5</v>
      </c>
      <c r="F749" s="202" t="s">
        <v>5049</v>
      </c>
      <c r="G749" s="203" t="s">
        <v>4823</v>
      </c>
      <c r="H749" s="203" t="s">
        <v>5182</v>
      </c>
      <c r="I749" s="203" t="s">
        <v>6187</v>
      </c>
      <c r="J749" s="198">
        <v>43613</v>
      </c>
      <c r="K749" s="198">
        <v>43619</v>
      </c>
      <c r="L749" s="201">
        <v>5</v>
      </c>
      <c r="M749" s="204">
        <v>550</v>
      </c>
      <c r="N749" s="198">
        <v>43742</v>
      </c>
      <c r="O749" s="198">
        <v>43620</v>
      </c>
      <c r="P749" s="198">
        <v>43641</v>
      </c>
      <c r="Q749" s="203">
        <v>5</v>
      </c>
      <c r="R749" s="198">
        <v>43622</v>
      </c>
      <c r="S749" s="198">
        <v>43637</v>
      </c>
      <c r="T749" s="205"/>
      <c r="U749" s="206"/>
      <c r="V749" s="207"/>
      <c r="W749" s="207"/>
      <c r="X749" s="207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  <c r="CM749" s="208"/>
      <c r="CN749" s="208"/>
      <c r="CO749" s="208"/>
      <c r="CP749" s="208"/>
      <c r="CQ749" s="208"/>
      <c r="CR749" s="208"/>
      <c r="CS749" s="208"/>
      <c r="CT749" s="208"/>
      <c r="CU749" s="208"/>
      <c r="CV749" s="208"/>
      <c r="CW749" s="208"/>
      <c r="CX749" s="208"/>
      <c r="CY749" s="208"/>
      <c r="CZ749" s="208"/>
      <c r="DA749" s="208"/>
      <c r="DB749" s="208"/>
      <c r="DC749" s="208"/>
      <c r="DD749" s="208"/>
      <c r="DE749" s="208"/>
      <c r="DF749" s="208"/>
      <c r="DG749" s="208"/>
      <c r="DH749" s="208"/>
      <c r="DI749" s="208"/>
      <c r="DJ749" s="208"/>
      <c r="DK749" s="208"/>
      <c r="DL749" s="208"/>
      <c r="DM749" s="208"/>
      <c r="DN749" s="208"/>
      <c r="DO749" s="208"/>
      <c r="DP749" s="208"/>
      <c r="DQ749" s="208"/>
      <c r="DR749" s="208"/>
      <c r="DS749" s="208"/>
      <c r="DT749" s="208"/>
      <c r="DU749" s="208"/>
      <c r="DV749" s="208"/>
      <c r="DW749" s="208"/>
      <c r="DX749" s="208"/>
      <c r="DY749" s="208"/>
      <c r="DZ749" s="208"/>
      <c r="EA749" s="208"/>
      <c r="EB749" s="208"/>
      <c r="EC749" s="208"/>
      <c r="ED749" s="208"/>
      <c r="EE749" s="208"/>
      <c r="EF749" s="208"/>
      <c r="EG749" s="208"/>
      <c r="EH749" s="208"/>
      <c r="EI749" s="208"/>
      <c r="EJ749" s="208"/>
      <c r="EK749" s="208"/>
      <c r="EL749" s="208"/>
      <c r="EM749" s="208"/>
      <c r="EN749" s="208"/>
      <c r="EO749" s="208"/>
      <c r="EP749" s="208"/>
      <c r="EQ749" s="208"/>
      <c r="ER749" s="208"/>
      <c r="ES749" s="208"/>
      <c r="ET749" s="208"/>
      <c r="EU749" s="208"/>
      <c r="EV749" s="208"/>
      <c r="EW749" s="208"/>
      <c r="EX749" s="208"/>
      <c r="EY749" s="208"/>
      <c r="EZ749" s="208"/>
      <c r="FA749" s="208"/>
      <c r="FB749" s="208"/>
      <c r="FC749" s="208"/>
      <c r="FD749" s="208"/>
      <c r="FE749" s="208"/>
      <c r="FF749" s="208"/>
      <c r="FG749" s="208"/>
      <c r="FH749" s="208"/>
      <c r="FI749" s="208"/>
      <c r="FJ749" s="208"/>
      <c r="FK749" s="208"/>
      <c r="FL749" s="208"/>
      <c r="FM749" s="208"/>
      <c r="FN749" s="208"/>
      <c r="FO749" s="208"/>
      <c r="FP749" s="208"/>
      <c r="FQ749" s="208"/>
      <c r="FR749" s="208"/>
      <c r="FS749" s="208"/>
      <c r="FT749" s="208"/>
      <c r="FU749" s="208"/>
      <c r="FV749" s="208"/>
      <c r="FW749" s="208"/>
      <c r="FX749" s="208"/>
      <c r="FY749" s="208"/>
      <c r="FZ749" s="208"/>
      <c r="GA749" s="208"/>
      <c r="GB749" s="208"/>
      <c r="GC749" s="208"/>
      <c r="GD749" s="208"/>
      <c r="GE749" s="208"/>
      <c r="GF749" s="208"/>
      <c r="GG749" s="208"/>
      <c r="GH749" s="208"/>
      <c r="GI749" s="208"/>
      <c r="GJ749" s="208"/>
      <c r="GK749" s="208"/>
      <c r="GL749" s="208"/>
      <c r="GM749" s="208"/>
      <c r="GN749" s="208"/>
      <c r="GO749" s="208"/>
      <c r="GP749" s="208"/>
      <c r="GQ749" s="208"/>
      <c r="GR749" s="208"/>
      <c r="GS749" s="208"/>
      <c r="GT749" s="208"/>
      <c r="GU749" s="208"/>
      <c r="GV749" s="208"/>
      <c r="GW749" s="208"/>
      <c r="GX749" s="208"/>
      <c r="GY749" s="208"/>
      <c r="GZ749" s="208"/>
      <c r="HA749" s="208"/>
      <c r="HB749" s="208"/>
      <c r="HC749" s="208"/>
      <c r="HD749" s="208"/>
      <c r="HE749" s="208"/>
      <c r="HF749" s="208"/>
      <c r="HG749" s="208"/>
      <c r="HH749" s="208"/>
      <c r="HI749" s="208"/>
      <c r="HJ749" s="208"/>
      <c r="HK749" s="208"/>
      <c r="HL749" s="208"/>
      <c r="HM749" s="208"/>
      <c r="HN749" s="208"/>
      <c r="HO749" s="208"/>
      <c r="HP749" s="208"/>
      <c r="HQ749" s="208"/>
      <c r="HR749" s="208"/>
      <c r="HS749" s="208"/>
      <c r="HT749" s="208"/>
      <c r="HU749" s="208"/>
      <c r="HV749" s="208"/>
      <c r="HW749" s="208"/>
      <c r="HX749" s="208"/>
      <c r="HY749" s="208"/>
      <c r="HZ749" s="208"/>
      <c r="IA749" s="208"/>
      <c r="IB749" s="208"/>
      <c r="IC749" s="208"/>
      <c r="ID749" s="208"/>
      <c r="IE749" s="208"/>
      <c r="IF749" s="208"/>
      <c r="IG749" s="208"/>
      <c r="IH749" s="208"/>
      <c r="II749" s="208"/>
      <c r="IJ749" s="208"/>
      <c r="IK749" s="208"/>
      <c r="IL749" s="208"/>
      <c r="IM749" s="208"/>
      <c r="IN749" s="208"/>
      <c r="IO749" s="208"/>
      <c r="IP749" s="208"/>
      <c r="IQ749" s="208"/>
      <c r="IR749" s="208"/>
      <c r="IS749" s="208"/>
      <c r="IT749" s="208"/>
      <c r="IU749" s="208"/>
      <c r="IV749" s="208"/>
    </row>
    <row r="750" spans="1:256" s="12" customFormat="1" x14ac:dyDescent="0.2">
      <c r="A750" s="166">
        <f t="shared" si="52"/>
        <v>692</v>
      </c>
      <c r="B750" s="164">
        <v>43608</v>
      </c>
      <c r="C750" s="176" t="s">
        <v>6188</v>
      </c>
      <c r="D750" s="167" t="s">
        <v>4842</v>
      </c>
      <c r="E750" s="168">
        <v>5</v>
      </c>
      <c r="F750" s="169" t="s">
        <v>5049</v>
      </c>
      <c r="G750" s="160" t="s">
        <v>4823</v>
      </c>
      <c r="H750" s="160" t="s">
        <v>5182</v>
      </c>
      <c r="I750" s="160" t="s">
        <v>6189</v>
      </c>
      <c r="J750" s="164">
        <v>43613</v>
      </c>
      <c r="K750" s="164">
        <v>43615</v>
      </c>
      <c r="L750" s="168">
        <v>5</v>
      </c>
      <c r="M750" s="170">
        <v>550</v>
      </c>
      <c r="N750" s="164">
        <v>43737</v>
      </c>
      <c r="O750" s="164">
        <v>43616</v>
      </c>
      <c r="P750" s="164">
        <v>43655</v>
      </c>
      <c r="Q750" s="160">
        <v>5</v>
      </c>
      <c r="R750" s="164">
        <v>43642</v>
      </c>
      <c r="S750" s="164">
        <v>43651</v>
      </c>
      <c r="T750" s="194"/>
      <c r="U750" s="105"/>
      <c r="V750" s="29"/>
      <c r="W750" s="29"/>
      <c r="X750" s="29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  <c r="IR750" s="30"/>
      <c r="IS750" s="30"/>
      <c r="IT750" s="30"/>
      <c r="IU750" s="30"/>
      <c r="IV750" s="30"/>
    </row>
    <row r="751" spans="1:256" s="12" customFormat="1" x14ac:dyDescent="0.2">
      <c r="A751" s="166">
        <f t="shared" si="52"/>
        <v>693</v>
      </c>
      <c r="B751" s="164">
        <v>43609</v>
      </c>
      <c r="C751" s="176" t="s">
        <v>6190</v>
      </c>
      <c r="D751" s="167" t="s">
        <v>4827</v>
      </c>
      <c r="E751" s="168">
        <v>7</v>
      </c>
      <c r="F751" s="169" t="s">
        <v>5049</v>
      </c>
      <c r="G751" s="160" t="s">
        <v>4823</v>
      </c>
      <c r="H751" s="160" t="s">
        <v>5182</v>
      </c>
      <c r="I751" s="160" t="s">
        <v>6191</v>
      </c>
      <c r="J751" s="164">
        <v>43613</v>
      </c>
      <c r="K751" s="164">
        <v>43616</v>
      </c>
      <c r="L751" s="168">
        <v>7</v>
      </c>
      <c r="M751" s="170">
        <v>550</v>
      </c>
      <c r="N751" s="164">
        <v>43738</v>
      </c>
      <c r="O751" s="164">
        <v>43619</v>
      </c>
      <c r="P751" s="164">
        <v>43636</v>
      </c>
      <c r="Q751" s="160">
        <v>7</v>
      </c>
      <c r="R751" s="164">
        <v>43623</v>
      </c>
      <c r="S751" s="164">
        <v>43634</v>
      </c>
      <c r="T751" s="194"/>
      <c r="U751" s="105"/>
      <c r="V751" s="29"/>
      <c r="W751" s="29"/>
      <c r="X751" s="29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  <c r="IR751" s="30"/>
      <c r="IS751" s="30"/>
      <c r="IT751" s="30"/>
      <c r="IU751" s="30"/>
      <c r="IV751" s="30"/>
    </row>
    <row r="752" spans="1:256" s="12" customFormat="1" x14ac:dyDescent="0.2">
      <c r="A752" s="166">
        <f t="shared" si="52"/>
        <v>694</v>
      </c>
      <c r="B752" s="164">
        <v>43609</v>
      </c>
      <c r="C752" s="176" t="s">
        <v>5946</v>
      </c>
      <c r="D752" s="167" t="s">
        <v>6016</v>
      </c>
      <c r="E752" s="168">
        <v>8</v>
      </c>
      <c r="F752" s="169" t="s">
        <v>5049</v>
      </c>
      <c r="G752" s="160" t="s">
        <v>4823</v>
      </c>
      <c r="H752" s="160" t="s">
        <v>5182</v>
      </c>
      <c r="I752" s="160" t="s">
        <v>6192</v>
      </c>
      <c r="J752" s="164">
        <v>43613</v>
      </c>
      <c r="K752" s="164">
        <v>43615</v>
      </c>
      <c r="L752" s="168">
        <v>8</v>
      </c>
      <c r="M752" s="170">
        <v>550</v>
      </c>
      <c r="N752" s="164">
        <v>43737</v>
      </c>
      <c r="O752" s="164">
        <v>43616</v>
      </c>
      <c r="P752" s="164">
        <v>43641</v>
      </c>
      <c r="Q752" s="160">
        <v>8</v>
      </c>
      <c r="R752" s="164">
        <v>43621</v>
      </c>
      <c r="S752" s="164">
        <v>43629</v>
      </c>
      <c r="T752" s="194"/>
      <c r="U752" s="105"/>
      <c r="V752" s="29"/>
      <c r="W752" s="29"/>
      <c r="X752" s="29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  <c r="IR752" s="30"/>
      <c r="IS752" s="30"/>
      <c r="IT752" s="30"/>
      <c r="IU752" s="30"/>
      <c r="IV752" s="30"/>
    </row>
    <row r="753" spans="1:256" s="12" customFormat="1" x14ac:dyDescent="0.2">
      <c r="A753" s="166">
        <f>1+A752</f>
        <v>695</v>
      </c>
      <c r="B753" s="164">
        <v>43613</v>
      </c>
      <c r="C753" s="176" t="s">
        <v>5950</v>
      </c>
      <c r="D753" s="167" t="s">
        <v>4910</v>
      </c>
      <c r="E753" s="168">
        <v>5</v>
      </c>
      <c r="F753" s="169" t="s">
        <v>5049</v>
      </c>
      <c r="G753" s="160" t="s">
        <v>4823</v>
      </c>
      <c r="H753" s="160" t="s">
        <v>5182</v>
      </c>
      <c r="I753" s="160" t="s">
        <v>6193</v>
      </c>
      <c r="J753" s="164">
        <v>43616</v>
      </c>
      <c r="K753" s="164">
        <v>43621</v>
      </c>
      <c r="L753" s="168">
        <v>5</v>
      </c>
      <c r="M753" s="170">
        <v>550</v>
      </c>
      <c r="N753" s="164">
        <v>43745</v>
      </c>
      <c r="O753" s="164">
        <v>43622</v>
      </c>
      <c r="P753" s="164">
        <v>43641</v>
      </c>
      <c r="Q753" s="160">
        <v>5</v>
      </c>
      <c r="R753" s="164">
        <v>43622</v>
      </c>
      <c r="S753" s="164">
        <v>43634</v>
      </c>
      <c r="T753" s="194"/>
      <c r="U753" s="105"/>
      <c r="V753" s="29"/>
      <c r="W753" s="29"/>
      <c r="X753" s="29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  <c r="IR753" s="30"/>
      <c r="IS753" s="30"/>
      <c r="IT753" s="30"/>
      <c r="IU753" s="30"/>
      <c r="IV753" s="30"/>
    </row>
    <row r="754" spans="1:256" s="12" customFormat="1" x14ac:dyDescent="0.2">
      <c r="A754" s="166">
        <f>1+A753</f>
        <v>696</v>
      </c>
      <c r="B754" s="164">
        <v>43613</v>
      </c>
      <c r="C754" s="176" t="s">
        <v>6194</v>
      </c>
      <c r="D754" s="167" t="s">
        <v>4827</v>
      </c>
      <c r="E754" s="168">
        <v>8</v>
      </c>
      <c r="F754" s="169" t="s">
        <v>5049</v>
      </c>
      <c r="G754" s="160" t="s">
        <v>4823</v>
      </c>
      <c r="H754" s="160" t="s">
        <v>5182</v>
      </c>
      <c r="I754" s="160" t="s">
        <v>6195</v>
      </c>
      <c r="J754" s="164">
        <v>43616</v>
      </c>
      <c r="K754" s="164">
        <v>43622</v>
      </c>
      <c r="L754" s="168">
        <v>8</v>
      </c>
      <c r="M754" s="170">
        <v>633.6</v>
      </c>
      <c r="N754" s="164">
        <v>43745</v>
      </c>
      <c r="O754" s="164">
        <v>43623</v>
      </c>
      <c r="P754" s="164">
        <v>43633</v>
      </c>
      <c r="Q754" s="160">
        <v>8</v>
      </c>
      <c r="R754" s="164">
        <v>43633</v>
      </c>
      <c r="S754" s="164">
        <v>43642</v>
      </c>
      <c r="T754" s="194"/>
      <c r="U754" s="105"/>
      <c r="V754" s="29"/>
      <c r="W754" s="29"/>
      <c r="X754" s="29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</row>
    <row r="755" spans="1:256" s="12" customFormat="1" ht="27.75" customHeight="1" x14ac:dyDescent="0.2">
      <c r="A755" s="284" t="s">
        <v>6196</v>
      </c>
      <c r="B755" s="285"/>
      <c r="C755" s="285"/>
      <c r="D755" s="285"/>
      <c r="E755" s="285"/>
      <c r="F755" s="285"/>
      <c r="G755" s="285"/>
      <c r="H755" s="285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194"/>
      <c r="U755" s="105"/>
      <c r="V755" s="29"/>
      <c r="W755" s="29"/>
      <c r="X755" s="29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  <c r="IV755" s="30"/>
    </row>
    <row r="756" spans="1:256" s="12" customFormat="1" x14ac:dyDescent="0.2">
      <c r="A756" s="166">
        <f>1+A754</f>
        <v>697</v>
      </c>
      <c r="B756" s="164">
        <v>43605</v>
      </c>
      <c r="C756" s="176" t="s">
        <v>5931</v>
      </c>
      <c r="D756" s="167" t="s">
        <v>4827</v>
      </c>
      <c r="E756" s="168">
        <v>4</v>
      </c>
      <c r="F756" s="169" t="s">
        <v>5049</v>
      </c>
      <c r="G756" s="160" t="s">
        <v>4823</v>
      </c>
      <c r="H756" s="160" t="s">
        <v>5182</v>
      </c>
      <c r="I756" s="160" t="s">
        <v>6197</v>
      </c>
      <c r="J756" s="164">
        <v>43620</v>
      </c>
      <c r="K756" s="164">
        <v>43623</v>
      </c>
      <c r="L756" s="168">
        <v>4</v>
      </c>
      <c r="M756" s="170">
        <v>550</v>
      </c>
      <c r="N756" s="164">
        <v>43746</v>
      </c>
      <c r="O756" s="164">
        <v>43626</v>
      </c>
      <c r="P756" s="164">
        <v>43630</v>
      </c>
      <c r="Q756" s="160">
        <v>4</v>
      </c>
      <c r="R756" s="164">
        <v>43630</v>
      </c>
      <c r="S756" s="164">
        <v>43657</v>
      </c>
      <c r="T756" s="194"/>
      <c r="U756" s="105"/>
      <c r="V756" s="29"/>
      <c r="W756" s="29"/>
      <c r="X756" s="29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  <c r="IV756" s="30"/>
    </row>
    <row r="757" spans="1:256" s="12" customFormat="1" x14ac:dyDescent="0.2">
      <c r="A757" s="166">
        <f t="shared" ref="A757:A773" si="53">1+A756</f>
        <v>698</v>
      </c>
      <c r="B757" s="164">
        <v>43619</v>
      </c>
      <c r="C757" s="176" t="s">
        <v>6198</v>
      </c>
      <c r="D757" s="167" t="s">
        <v>4827</v>
      </c>
      <c r="E757" s="168">
        <v>8</v>
      </c>
      <c r="F757" s="169" t="s">
        <v>5049</v>
      </c>
      <c r="G757" s="160" t="s">
        <v>4823</v>
      </c>
      <c r="H757" s="160" t="s">
        <v>5182</v>
      </c>
      <c r="I757" s="160" t="s">
        <v>6199</v>
      </c>
      <c r="J757" s="164">
        <v>43622</v>
      </c>
      <c r="K757" s="164">
        <v>43627</v>
      </c>
      <c r="L757" s="168">
        <v>8</v>
      </c>
      <c r="M757" s="170">
        <v>550</v>
      </c>
      <c r="N757" s="164">
        <v>43752</v>
      </c>
      <c r="O757" s="164">
        <v>43630</v>
      </c>
      <c r="P757" s="164">
        <v>43704</v>
      </c>
      <c r="Q757" s="160">
        <v>8</v>
      </c>
      <c r="R757" s="164">
        <v>43690</v>
      </c>
      <c r="S757" s="164">
        <v>43691</v>
      </c>
      <c r="T757" s="194"/>
      <c r="U757" s="105"/>
      <c r="V757" s="29"/>
      <c r="W757" s="29"/>
      <c r="X757" s="29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  <c r="IR757" s="30"/>
      <c r="IS757" s="30"/>
      <c r="IT757" s="30"/>
      <c r="IU757" s="30"/>
      <c r="IV757" s="30"/>
    </row>
    <row r="758" spans="1:256" s="12" customFormat="1" x14ac:dyDescent="0.2">
      <c r="A758" s="166">
        <f t="shared" si="53"/>
        <v>699</v>
      </c>
      <c r="B758" s="164">
        <v>43621</v>
      </c>
      <c r="C758" s="176" t="s">
        <v>5963</v>
      </c>
      <c r="D758" s="167" t="s">
        <v>5650</v>
      </c>
      <c r="E758" s="168">
        <v>5</v>
      </c>
      <c r="F758" s="169" t="s">
        <v>5049</v>
      </c>
      <c r="G758" s="160" t="s">
        <v>4823</v>
      </c>
      <c r="H758" s="160" t="s">
        <v>5182</v>
      </c>
      <c r="I758" s="160" t="s">
        <v>6200</v>
      </c>
      <c r="J758" s="164">
        <v>43623</v>
      </c>
      <c r="K758" s="164">
        <v>43629</v>
      </c>
      <c r="L758" s="168">
        <v>5</v>
      </c>
      <c r="M758" s="170">
        <v>550</v>
      </c>
      <c r="N758" s="164">
        <v>43752</v>
      </c>
      <c r="O758" s="164">
        <v>43633</v>
      </c>
      <c r="P758" s="164">
        <v>43718</v>
      </c>
      <c r="Q758" s="160">
        <v>5</v>
      </c>
      <c r="R758" s="164">
        <v>43690</v>
      </c>
      <c r="S758" s="164">
        <v>43711</v>
      </c>
      <c r="T758" s="194"/>
      <c r="U758" s="105"/>
      <c r="V758" s="29"/>
      <c r="W758" s="29"/>
      <c r="X758" s="29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  <c r="IV758" s="30"/>
    </row>
    <row r="759" spans="1:256" s="12" customFormat="1" x14ac:dyDescent="0.2">
      <c r="A759" s="166">
        <f t="shared" si="53"/>
        <v>700</v>
      </c>
      <c r="B759" s="164">
        <v>43623</v>
      </c>
      <c r="C759" s="176" t="s">
        <v>5971</v>
      </c>
      <c r="D759" s="167" t="s">
        <v>4842</v>
      </c>
      <c r="E759" s="168">
        <v>5</v>
      </c>
      <c r="F759" s="169" t="s">
        <v>5049</v>
      </c>
      <c r="G759" s="160" t="s">
        <v>4823</v>
      </c>
      <c r="H759" s="160" t="s">
        <v>5182</v>
      </c>
      <c r="I759" s="160" t="s">
        <v>6201</v>
      </c>
      <c r="J759" s="164">
        <v>43629</v>
      </c>
      <c r="K759" s="164">
        <v>43633</v>
      </c>
      <c r="L759" s="168">
        <v>5</v>
      </c>
      <c r="M759" s="170">
        <v>550</v>
      </c>
      <c r="N759" s="164">
        <v>43756</v>
      </c>
      <c r="O759" s="164">
        <v>43635</v>
      </c>
      <c r="P759" s="164">
        <v>43650</v>
      </c>
      <c r="Q759" s="160">
        <v>5</v>
      </c>
      <c r="R759" s="164">
        <v>43637</v>
      </c>
      <c r="S759" s="164">
        <v>43647</v>
      </c>
      <c r="T759" s="194"/>
      <c r="U759" s="105"/>
      <c r="V759" s="29"/>
      <c r="W759" s="29"/>
      <c r="X759" s="29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  <c r="IR759" s="30"/>
      <c r="IS759" s="30"/>
      <c r="IT759" s="30"/>
      <c r="IU759" s="30"/>
      <c r="IV759" s="30"/>
    </row>
    <row r="760" spans="1:256" s="12" customFormat="1" x14ac:dyDescent="0.2">
      <c r="A760" s="166">
        <f t="shared" si="53"/>
        <v>701</v>
      </c>
      <c r="B760" s="164">
        <v>43626</v>
      </c>
      <c r="C760" s="176" t="s">
        <v>5977</v>
      </c>
      <c r="D760" s="167" t="s">
        <v>4842</v>
      </c>
      <c r="E760" s="168">
        <v>8</v>
      </c>
      <c r="F760" s="169" t="s">
        <v>5049</v>
      </c>
      <c r="G760" s="160" t="s">
        <v>4823</v>
      </c>
      <c r="H760" s="160" t="s">
        <v>5182</v>
      </c>
      <c r="I760" s="160" t="s">
        <v>6202</v>
      </c>
      <c r="J760" s="164">
        <v>43629</v>
      </c>
      <c r="K760" s="164">
        <v>43637</v>
      </c>
      <c r="L760" s="168">
        <v>8</v>
      </c>
      <c r="M760" s="170">
        <v>550</v>
      </c>
      <c r="N760" s="164">
        <v>43760</v>
      </c>
      <c r="O760" s="164">
        <v>43641</v>
      </c>
      <c r="P760" s="164">
        <v>43756</v>
      </c>
      <c r="Q760" s="160">
        <v>8</v>
      </c>
      <c r="R760" s="164">
        <v>43644</v>
      </c>
      <c r="S760" s="164">
        <v>43657</v>
      </c>
      <c r="T760" s="194"/>
      <c r="U760" s="105"/>
      <c r="V760" s="29"/>
      <c r="W760" s="29"/>
      <c r="X760" s="29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  <c r="IR760" s="30"/>
      <c r="IS760" s="30"/>
      <c r="IT760" s="30"/>
      <c r="IU760" s="30"/>
      <c r="IV760" s="30"/>
    </row>
    <row r="761" spans="1:256" s="12" customFormat="1" x14ac:dyDescent="0.2">
      <c r="A761" s="166">
        <f t="shared" si="53"/>
        <v>702</v>
      </c>
      <c r="B761" s="164">
        <v>43626</v>
      </c>
      <c r="C761" s="176" t="s">
        <v>6203</v>
      </c>
      <c r="D761" s="167" t="s">
        <v>4910</v>
      </c>
      <c r="E761" s="168">
        <v>8</v>
      </c>
      <c r="F761" s="169" t="s">
        <v>5049</v>
      </c>
      <c r="G761" s="160" t="s">
        <v>4823</v>
      </c>
      <c r="H761" s="160" t="s">
        <v>5182</v>
      </c>
      <c r="I761" s="160" t="s">
        <v>6204</v>
      </c>
      <c r="J761" s="164">
        <v>43629</v>
      </c>
      <c r="K761" s="164">
        <v>43633</v>
      </c>
      <c r="L761" s="168">
        <v>8</v>
      </c>
      <c r="M761" s="170">
        <v>550</v>
      </c>
      <c r="N761" s="164">
        <v>43756</v>
      </c>
      <c r="O761" s="164">
        <v>43635</v>
      </c>
      <c r="P761" s="164">
        <v>43704</v>
      </c>
      <c r="Q761" s="160">
        <v>8</v>
      </c>
      <c r="R761" s="164">
        <v>43690</v>
      </c>
      <c r="S761" s="164">
        <v>43698</v>
      </c>
      <c r="T761" s="194"/>
      <c r="U761" s="105"/>
      <c r="V761" s="29"/>
      <c r="W761" s="29"/>
      <c r="X761" s="29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  <c r="IR761" s="30"/>
      <c r="IS761" s="30"/>
      <c r="IT761" s="30"/>
      <c r="IU761" s="30"/>
      <c r="IV761" s="30"/>
    </row>
    <row r="762" spans="1:256" s="12" customFormat="1" x14ac:dyDescent="0.2">
      <c r="A762" s="166">
        <f t="shared" si="53"/>
        <v>703</v>
      </c>
      <c r="B762" s="164">
        <v>43627</v>
      </c>
      <c r="C762" s="176" t="s">
        <v>5979</v>
      </c>
      <c r="D762" s="167" t="s">
        <v>4910</v>
      </c>
      <c r="E762" s="168">
        <v>10</v>
      </c>
      <c r="F762" s="169" t="s">
        <v>5049</v>
      </c>
      <c r="G762" s="160" t="s">
        <v>4823</v>
      </c>
      <c r="H762" s="160" t="s">
        <v>5182</v>
      </c>
      <c r="I762" s="160" t="s">
        <v>6205</v>
      </c>
      <c r="J762" s="164">
        <v>43630</v>
      </c>
      <c r="K762" s="164">
        <v>43637</v>
      </c>
      <c r="L762" s="168">
        <v>10</v>
      </c>
      <c r="M762" s="170">
        <v>550</v>
      </c>
      <c r="N762" s="164">
        <v>43760</v>
      </c>
      <c r="O762" s="164">
        <v>43641</v>
      </c>
      <c r="P762" s="164">
        <v>43740</v>
      </c>
      <c r="Q762" s="160">
        <v>10</v>
      </c>
      <c r="R762" s="164">
        <v>43710</v>
      </c>
      <c r="S762" s="164">
        <v>43732</v>
      </c>
      <c r="T762" s="194"/>
      <c r="U762" s="105"/>
      <c r="V762" s="29"/>
      <c r="W762" s="29"/>
      <c r="X762" s="29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  <c r="IR762" s="30"/>
      <c r="IS762" s="30"/>
      <c r="IT762" s="30"/>
      <c r="IU762" s="30"/>
      <c r="IV762" s="30"/>
    </row>
    <row r="763" spans="1:256" s="12" customFormat="1" x14ac:dyDescent="0.2">
      <c r="A763" s="166">
        <f t="shared" si="53"/>
        <v>704</v>
      </c>
      <c r="B763" s="164">
        <v>43627</v>
      </c>
      <c r="C763" s="176" t="s">
        <v>6206</v>
      </c>
      <c r="D763" s="167" t="s">
        <v>4910</v>
      </c>
      <c r="E763" s="168">
        <v>5</v>
      </c>
      <c r="F763" s="169" t="s">
        <v>5049</v>
      </c>
      <c r="G763" s="160" t="s">
        <v>4823</v>
      </c>
      <c r="H763" s="160" t="s">
        <v>5182</v>
      </c>
      <c r="I763" s="160" t="s">
        <v>6207</v>
      </c>
      <c r="J763" s="164">
        <v>43630</v>
      </c>
      <c r="K763" s="164">
        <v>43636</v>
      </c>
      <c r="L763" s="168">
        <v>5</v>
      </c>
      <c r="M763" s="170">
        <v>550</v>
      </c>
      <c r="N763" s="164">
        <v>43759</v>
      </c>
      <c r="O763" s="164">
        <v>43640</v>
      </c>
      <c r="P763" s="164">
        <v>43661</v>
      </c>
      <c r="Q763" s="160">
        <v>5</v>
      </c>
      <c r="R763" s="164">
        <v>43644</v>
      </c>
      <c r="S763" s="164">
        <v>43656</v>
      </c>
      <c r="T763" s="194"/>
      <c r="U763" s="105"/>
      <c r="V763" s="29"/>
      <c r="W763" s="29"/>
      <c r="X763" s="29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  <c r="IR763" s="30"/>
      <c r="IS763" s="30"/>
      <c r="IT763" s="30"/>
      <c r="IU763" s="30"/>
      <c r="IV763" s="30"/>
    </row>
    <row r="764" spans="1:256" s="12" customFormat="1" x14ac:dyDescent="0.2">
      <c r="A764" s="166">
        <f t="shared" si="53"/>
        <v>705</v>
      </c>
      <c r="B764" s="164">
        <v>43629</v>
      </c>
      <c r="C764" s="176" t="s">
        <v>6208</v>
      </c>
      <c r="D764" s="167" t="s">
        <v>4842</v>
      </c>
      <c r="E764" s="168">
        <v>5</v>
      </c>
      <c r="F764" s="169" t="s">
        <v>5049</v>
      </c>
      <c r="G764" s="160" t="s">
        <v>4823</v>
      </c>
      <c r="H764" s="160" t="s">
        <v>5182</v>
      </c>
      <c r="I764" s="160" t="s">
        <v>6209</v>
      </c>
      <c r="J764" s="164">
        <v>43633</v>
      </c>
      <c r="K764" s="164">
        <v>43636</v>
      </c>
      <c r="L764" s="168">
        <v>5</v>
      </c>
      <c r="M764" s="170">
        <v>550</v>
      </c>
      <c r="N764" s="164">
        <v>43759</v>
      </c>
      <c r="O764" s="164">
        <v>43640</v>
      </c>
      <c r="P764" s="164">
        <v>43713</v>
      </c>
      <c r="Q764" s="160">
        <v>5</v>
      </c>
      <c r="R764" s="164">
        <v>43649</v>
      </c>
      <c r="S764" s="164">
        <v>43650</v>
      </c>
      <c r="T764" s="194"/>
      <c r="U764" s="105"/>
      <c r="V764" s="29"/>
      <c r="W764" s="29"/>
      <c r="X764" s="29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  <c r="IR764" s="30"/>
      <c r="IS764" s="30"/>
      <c r="IT764" s="30"/>
      <c r="IU764" s="30"/>
      <c r="IV764" s="30"/>
    </row>
    <row r="765" spans="1:256" s="12" customFormat="1" x14ac:dyDescent="0.2">
      <c r="A765" s="166">
        <f t="shared" si="53"/>
        <v>706</v>
      </c>
      <c r="B765" s="164">
        <v>43629</v>
      </c>
      <c r="C765" s="176" t="s">
        <v>6210</v>
      </c>
      <c r="D765" s="167" t="s">
        <v>4842</v>
      </c>
      <c r="E765" s="168">
        <v>5</v>
      </c>
      <c r="F765" s="169" t="s">
        <v>5049</v>
      </c>
      <c r="G765" s="160" t="s">
        <v>4823</v>
      </c>
      <c r="H765" s="160" t="s">
        <v>5182</v>
      </c>
      <c r="I765" s="160" t="s">
        <v>6211</v>
      </c>
      <c r="J765" s="164">
        <v>43633</v>
      </c>
      <c r="K765" s="164">
        <v>43640</v>
      </c>
      <c r="L765" s="168">
        <v>5</v>
      </c>
      <c r="M765" s="170">
        <v>550</v>
      </c>
      <c r="N765" s="164">
        <v>43763</v>
      </c>
      <c r="O765" s="164">
        <v>43643</v>
      </c>
      <c r="P765" s="164">
        <v>43643</v>
      </c>
      <c r="Q765" s="160">
        <v>5</v>
      </c>
      <c r="R765" s="164">
        <v>43643</v>
      </c>
      <c r="S765" s="164">
        <v>43651</v>
      </c>
      <c r="T765" s="194"/>
      <c r="U765" s="105"/>
      <c r="V765" s="29"/>
      <c r="W765" s="29"/>
      <c r="X765" s="29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  <c r="IR765" s="30"/>
      <c r="IS765" s="30"/>
      <c r="IT765" s="30"/>
      <c r="IU765" s="30"/>
      <c r="IV765" s="30"/>
    </row>
    <row r="766" spans="1:256" s="12" customFormat="1" ht="38.25" x14ac:dyDescent="0.2">
      <c r="A766" s="166">
        <f t="shared" si="53"/>
        <v>707</v>
      </c>
      <c r="B766" s="164">
        <v>43633</v>
      </c>
      <c r="C766" s="176" t="s">
        <v>6212</v>
      </c>
      <c r="D766" s="167" t="s">
        <v>6213</v>
      </c>
      <c r="E766" s="168">
        <v>10</v>
      </c>
      <c r="F766" s="169" t="s">
        <v>5049</v>
      </c>
      <c r="G766" s="160" t="s">
        <v>4823</v>
      </c>
      <c r="H766" s="160" t="s">
        <v>5185</v>
      </c>
      <c r="I766" s="160" t="s">
        <v>6214</v>
      </c>
      <c r="J766" s="164">
        <v>43634</v>
      </c>
      <c r="K766" s="164">
        <v>43640</v>
      </c>
      <c r="L766" s="168">
        <v>10</v>
      </c>
      <c r="M766" s="170">
        <v>792</v>
      </c>
      <c r="N766" s="164">
        <v>43763</v>
      </c>
      <c r="O766" s="164">
        <v>43642</v>
      </c>
      <c r="P766" s="164" t="s">
        <v>4823</v>
      </c>
      <c r="Q766" s="164" t="s">
        <v>4823</v>
      </c>
      <c r="R766" s="164" t="s">
        <v>4823</v>
      </c>
      <c r="S766" s="164" t="s">
        <v>4823</v>
      </c>
      <c r="T766" s="210" t="s">
        <v>6215</v>
      </c>
      <c r="U766" s="105"/>
      <c r="V766" s="29"/>
      <c r="W766" s="29"/>
      <c r="X766" s="29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  <c r="IR766" s="30"/>
      <c r="IS766" s="30"/>
      <c r="IT766" s="30"/>
      <c r="IU766" s="30"/>
      <c r="IV766" s="30"/>
    </row>
    <row r="767" spans="1:256" s="12" customFormat="1" x14ac:dyDescent="0.2">
      <c r="A767" s="166">
        <f t="shared" si="53"/>
        <v>708</v>
      </c>
      <c r="B767" s="164">
        <v>43630</v>
      </c>
      <c r="C767" s="176" t="s">
        <v>6216</v>
      </c>
      <c r="D767" s="167" t="s">
        <v>4910</v>
      </c>
      <c r="E767" s="168">
        <v>10</v>
      </c>
      <c r="F767" s="169" t="s">
        <v>5049</v>
      </c>
      <c r="G767" s="160" t="s">
        <v>4823</v>
      </c>
      <c r="H767" s="160" t="s">
        <v>5182</v>
      </c>
      <c r="I767" s="160" t="s">
        <v>6217</v>
      </c>
      <c r="J767" s="164">
        <v>43635</v>
      </c>
      <c r="K767" s="164">
        <v>43637</v>
      </c>
      <c r="L767" s="168">
        <v>10</v>
      </c>
      <c r="M767" s="170">
        <v>550</v>
      </c>
      <c r="N767" s="164">
        <v>43760</v>
      </c>
      <c r="O767" s="164">
        <v>43641</v>
      </c>
      <c r="P767" s="164">
        <v>43796</v>
      </c>
      <c r="Q767" s="160">
        <v>10</v>
      </c>
      <c r="R767" s="164">
        <v>43752</v>
      </c>
      <c r="S767" s="164">
        <v>43796</v>
      </c>
      <c r="T767" s="194"/>
      <c r="U767" s="105"/>
      <c r="V767" s="29"/>
      <c r="W767" s="29"/>
      <c r="X767" s="29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  <c r="IR767" s="30"/>
      <c r="IS767" s="30"/>
      <c r="IT767" s="30"/>
      <c r="IU767" s="30"/>
      <c r="IV767" s="30"/>
    </row>
    <row r="768" spans="1:256" s="12" customFormat="1" x14ac:dyDescent="0.2">
      <c r="A768" s="166">
        <f t="shared" si="53"/>
        <v>709</v>
      </c>
      <c r="B768" s="164">
        <v>43636</v>
      </c>
      <c r="C768" s="176" t="s">
        <v>5990</v>
      </c>
      <c r="D768" s="167" t="s">
        <v>6218</v>
      </c>
      <c r="E768" s="168">
        <v>5</v>
      </c>
      <c r="F768" s="169" t="s">
        <v>5049</v>
      </c>
      <c r="G768" s="160" t="s">
        <v>4823</v>
      </c>
      <c r="H768" s="160" t="s">
        <v>5182</v>
      </c>
      <c r="I768" s="160" t="s">
        <v>6219</v>
      </c>
      <c r="J768" s="164">
        <v>43640</v>
      </c>
      <c r="K768" s="164">
        <v>43642</v>
      </c>
      <c r="L768" s="168">
        <v>5</v>
      </c>
      <c r="M768" s="170">
        <v>550</v>
      </c>
      <c r="N768" s="164">
        <v>43766</v>
      </c>
      <c r="O768" s="164">
        <v>43644</v>
      </c>
      <c r="P768" s="164">
        <v>43782</v>
      </c>
      <c r="Q768" s="160">
        <v>5</v>
      </c>
      <c r="R768" s="164">
        <v>43651</v>
      </c>
      <c r="S768" s="164">
        <v>43664</v>
      </c>
      <c r="T768" s="194"/>
      <c r="U768" s="105"/>
      <c r="V768" s="29"/>
      <c r="W768" s="29"/>
      <c r="X768" s="29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  <c r="IR768" s="30"/>
      <c r="IS768" s="30"/>
      <c r="IT768" s="30"/>
      <c r="IU768" s="30"/>
      <c r="IV768" s="30"/>
    </row>
    <row r="769" spans="1:256" s="12" customFormat="1" x14ac:dyDescent="0.2">
      <c r="A769" s="166">
        <f t="shared" si="53"/>
        <v>710</v>
      </c>
      <c r="B769" s="164">
        <v>43636</v>
      </c>
      <c r="C769" s="176" t="s">
        <v>5992</v>
      </c>
      <c r="D769" s="167" t="s">
        <v>6016</v>
      </c>
      <c r="E769" s="168">
        <v>8</v>
      </c>
      <c r="F769" s="169" t="s">
        <v>5049</v>
      </c>
      <c r="G769" s="160" t="s">
        <v>4823</v>
      </c>
      <c r="H769" s="160" t="s">
        <v>5182</v>
      </c>
      <c r="I769" s="160" t="s">
        <v>6220</v>
      </c>
      <c r="J769" s="164">
        <v>43640</v>
      </c>
      <c r="K769" s="164">
        <v>43642</v>
      </c>
      <c r="L769" s="168">
        <v>8</v>
      </c>
      <c r="M769" s="170">
        <v>550</v>
      </c>
      <c r="N769" s="164">
        <v>43766</v>
      </c>
      <c r="O769" s="164">
        <v>43644</v>
      </c>
      <c r="P769" s="164">
        <v>43669</v>
      </c>
      <c r="Q769" s="160">
        <v>8</v>
      </c>
      <c r="R769" s="164">
        <v>43651</v>
      </c>
      <c r="S769" s="164">
        <v>43664</v>
      </c>
      <c r="T769" s="194"/>
      <c r="U769" s="105"/>
      <c r="V769" s="29"/>
      <c r="W769" s="29"/>
      <c r="X769" s="29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  <c r="IR769" s="30"/>
      <c r="IS769" s="30"/>
      <c r="IT769" s="30"/>
      <c r="IU769" s="30"/>
      <c r="IV769" s="30"/>
    </row>
    <row r="770" spans="1:256" s="12" customFormat="1" x14ac:dyDescent="0.2">
      <c r="A770" s="166">
        <f t="shared" si="53"/>
        <v>711</v>
      </c>
      <c r="B770" s="164">
        <v>43636</v>
      </c>
      <c r="C770" s="176" t="s">
        <v>6221</v>
      </c>
      <c r="D770" s="167" t="s">
        <v>4910</v>
      </c>
      <c r="E770" s="168">
        <v>8</v>
      </c>
      <c r="F770" s="169" t="s">
        <v>5049</v>
      </c>
      <c r="G770" s="160" t="s">
        <v>4823</v>
      </c>
      <c r="H770" s="160" t="s">
        <v>5182</v>
      </c>
      <c r="I770" s="160" t="s">
        <v>6222</v>
      </c>
      <c r="J770" s="164">
        <v>43640</v>
      </c>
      <c r="K770" s="164">
        <v>43642</v>
      </c>
      <c r="L770" s="168">
        <v>8</v>
      </c>
      <c r="M770" s="170">
        <v>550</v>
      </c>
      <c r="N770" s="164">
        <v>43766</v>
      </c>
      <c r="O770" s="164">
        <v>43644</v>
      </c>
      <c r="P770" s="164">
        <v>43663</v>
      </c>
      <c r="Q770" s="160">
        <v>8</v>
      </c>
      <c r="R770" s="164">
        <v>43649</v>
      </c>
      <c r="S770" s="164">
        <v>43662</v>
      </c>
      <c r="T770" s="194"/>
      <c r="U770" s="105"/>
      <c r="V770" s="29"/>
      <c r="W770" s="29"/>
      <c r="X770" s="29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  <c r="IR770" s="30"/>
      <c r="IS770" s="30"/>
      <c r="IT770" s="30"/>
      <c r="IU770" s="30"/>
      <c r="IV770" s="30"/>
    </row>
    <row r="771" spans="1:256" s="12" customFormat="1" x14ac:dyDescent="0.2">
      <c r="A771" s="166">
        <f t="shared" si="53"/>
        <v>712</v>
      </c>
      <c r="B771" s="164">
        <v>43636</v>
      </c>
      <c r="C771" s="176" t="s">
        <v>6223</v>
      </c>
      <c r="D771" s="167" t="s">
        <v>4827</v>
      </c>
      <c r="E771" s="168">
        <v>5</v>
      </c>
      <c r="F771" s="169" t="s">
        <v>5049</v>
      </c>
      <c r="G771" s="160" t="s">
        <v>4823</v>
      </c>
      <c r="H771" s="160" t="s">
        <v>5182</v>
      </c>
      <c r="I771" s="160" t="s">
        <v>6224</v>
      </c>
      <c r="J771" s="164">
        <v>43640</v>
      </c>
      <c r="K771" s="164">
        <v>43642</v>
      </c>
      <c r="L771" s="168">
        <v>5</v>
      </c>
      <c r="M771" s="170">
        <v>550</v>
      </c>
      <c r="N771" s="164">
        <v>43766</v>
      </c>
      <c r="O771" s="164">
        <v>43644</v>
      </c>
      <c r="P771" s="164">
        <v>43669</v>
      </c>
      <c r="Q771" s="160">
        <v>5</v>
      </c>
      <c r="R771" s="164">
        <v>43649</v>
      </c>
      <c r="S771" s="164">
        <v>43663</v>
      </c>
      <c r="T771" s="194"/>
      <c r="U771" s="105"/>
      <c r="V771" s="29"/>
      <c r="W771" s="29"/>
      <c r="X771" s="29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  <c r="IR771" s="30"/>
      <c r="IS771" s="30"/>
      <c r="IT771" s="30"/>
      <c r="IU771" s="30"/>
      <c r="IV771" s="30"/>
    </row>
    <row r="772" spans="1:256" s="12" customFormat="1" x14ac:dyDescent="0.2">
      <c r="A772" s="166">
        <f t="shared" si="53"/>
        <v>713</v>
      </c>
      <c r="B772" s="164">
        <v>43636</v>
      </c>
      <c r="C772" s="176" t="s">
        <v>6225</v>
      </c>
      <c r="D772" s="167" t="s">
        <v>5650</v>
      </c>
      <c r="E772" s="168">
        <v>5</v>
      </c>
      <c r="F772" s="169" t="s">
        <v>5049</v>
      </c>
      <c r="G772" s="160" t="s">
        <v>4823</v>
      </c>
      <c r="H772" s="160" t="s">
        <v>5182</v>
      </c>
      <c r="I772" s="160" t="s">
        <v>6226</v>
      </c>
      <c r="J772" s="164">
        <v>43640</v>
      </c>
      <c r="K772" s="164">
        <v>43642</v>
      </c>
      <c r="L772" s="168">
        <v>5</v>
      </c>
      <c r="M772" s="170">
        <v>550</v>
      </c>
      <c r="N772" s="164">
        <v>43766</v>
      </c>
      <c r="O772" s="164">
        <v>43644</v>
      </c>
      <c r="P772" s="164">
        <v>43661</v>
      </c>
      <c r="Q772" s="160">
        <v>5</v>
      </c>
      <c r="R772" s="164">
        <v>43649</v>
      </c>
      <c r="S772" s="164">
        <v>43657</v>
      </c>
      <c r="T772" s="194"/>
      <c r="U772" s="105"/>
      <c r="V772" s="29"/>
      <c r="W772" s="29"/>
      <c r="X772" s="29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  <c r="IR772" s="30"/>
      <c r="IS772" s="30"/>
      <c r="IT772" s="30"/>
      <c r="IU772" s="30"/>
      <c r="IV772" s="30"/>
    </row>
    <row r="773" spans="1:256" s="12" customFormat="1" x14ac:dyDescent="0.2">
      <c r="A773" s="166">
        <f t="shared" si="53"/>
        <v>714</v>
      </c>
      <c r="B773" s="164">
        <v>43636</v>
      </c>
      <c r="C773" s="176" t="s">
        <v>6227</v>
      </c>
      <c r="D773" s="167" t="s">
        <v>4885</v>
      </c>
      <c r="E773" s="168">
        <v>5</v>
      </c>
      <c r="F773" s="169" t="s">
        <v>5049</v>
      </c>
      <c r="G773" s="160" t="s">
        <v>4823</v>
      </c>
      <c r="H773" s="160" t="s">
        <v>5182</v>
      </c>
      <c r="I773" s="160" t="s">
        <v>6228</v>
      </c>
      <c r="J773" s="164">
        <v>43640</v>
      </c>
      <c r="K773" s="164">
        <v>43643</v>
      </c>
      <c r="L773" s="168">
        <v>5</v>
      </c>
      <c r="M773" s="170">
        <v>550</v>
      </c>
      <c r="N773" s="164">
        <v>43766</v>
      </c>
      <c r="O773" s="164">
        <v>43644</v>
      </c>
      <c r="P773" s="164">
        <v>43647</v>
      </c>
      <c r="Q773" s="160">
        <v>5</v>
      </c>
      <c r="R773" s="164">
        <v>43647</v>
      </c>
      <c r="S773" s="164">
        <v>43661</v>
      </c>
      <c r="T773" s="194"/>
      <c r="U773" s="105"/>
      <c r="V773" s="29"/>
      <c r="W773" s="29"/>
      <c r="X773" s="29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  <c r="IR773" s="30"/>
      <c r="IS773" s="30"/>
      <c r="IT773" s="30"/>
      <c r="IU773" s="30"/>
      <c r="IV773" s="30"/>
    </row>
    <row r="774" spans="1:256" s="12" customFormat="1" x14ac:dyDescent="0.2">
      <c r="A774" s="166">
        <f>1+A773</f>
        <v>715</v>
      </c>
      <c r="B774" s="164">
        <v>43641</v>
      </c>
      <c r="C774" s="176" t="s">
        <v>5994</v>
      </c>
      <c r="D774" s="167" t="s">
        <v>5650</v>
      </c>
      <c r="E774" s="168">
        <v>5</v>
      </c>
      <c r="F774" s="169" t="s">
        <v>5049</v>
      </c>
      <c r="G774" s="160" t="s">
        <v>4823</v>
      </c>
      <c r="H774" s="160" t="s">
        <v>5182</v>
      </c>
      <c r="I774" s="160" t="s">
        <v>6229</v>
      </c>
      <c r="J774" s="164">
        <v>43643</v>
      </c>
      <c r="K774" s="164">
        <v>43650</v>
      </c>
      <c r="L774" s="168">
        <v>5</v>
      </c>
      <c r="M774" s="170">
        <v>550</v>
      </c>
      <c r="N774" s="164">
        <v>43772</v>
      </c>
      <c r="O774" s="164">
        <v>43654</v>
      </c>
      <c r="P774" s="164">
        <v>43704</v>
      </c>
      <c r="Q774" s="160">
        <v>5</v>
      </c>
      <c r="R774" s="164">
        <v>43692</v>
      </c>
      <c r="S774" s="164">
        <v>43693</v>
      </c>
      <c r="T774" s="194"/>
      <c r="U774" s="105"/>
      <c r="V774" s="29"/>
      <c r="W774" s="29"/>
      <c r="X774" s="29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  <c r="IR774" s="30"/>
      <c r="IS774" s="30"/>
      <c r="IT774" s="30"/>
      <c r="IU774" s="30"/>
      <c r="IV774" s="30"/>
    </row>
    <row r="775" spans="1:256" s="12" customFormat="1" x14ac:dyDescent="0.2">
      <c r="A775" s="166">
        <f>1+A774</f>
        <v>716</v>
      </c>
      <c r="B775" s="164">
        <v>43641</v>
      </c>
      <c r="C775" s="176" t="s">
        <v>6230</v>
      </c>
      <c r="D775" s="167" t="s">
        <v>4842</v>
      </c>
      <c r="E775" s="168">
        <v>8</v>
      </c>
      <c r="F775" s="169" t="s">
        <v>5049</v>
      </c>
      <c r="G775" s="160" t="s">
        <v>4823</v>
      </c>
      <c r="H775" s="160" t="s">
        <v>5182</v>
      </c>
      <c r="I775" s="160" t="s">
        <v>6231</v>
      </c>
      <c r="J775" s="164">
        <v>43643</v>
      </c>
      <c r="K775" s="164">
        <v>43651</v>
      </c>
      <c r="L775" s="168">
        <v>8</v>
      </c>
      <c r="M775" s="170">
        <v>550</v>
      </c>
      <c r="N775" s="164">
        <v>43773</v>
      </c>
      <c r="O775" s="164">
        <v>43654</v>
      </c>
      <c r="P775" s="164">
        <v>43692</v>
      </c>
      <c r="Q775" s="160">
        <v>8</v>
      </c>
      <c r="R775" s="164">
        <v>43664</v>
      </c>
      <c r="S775" s="164">
        <v>43678</v>
      </c>
      <c r="T775" s="194"/>
      <c r="U775" s="105"/>
      <c r="V775" s="29"/>
      <c r="W775" s="29"/>
      <c r="X775" s="29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  <c r="IR775" s="30"/>
      <c r="IS775" s="30"/>
      <c r="IT775" s="30"/>
      <c r="IU775" s="30"/>
      <c r="IV775" s="30"/>
    </row>
    <row r="776" spans="1:256" s="12" customFormat="1" ht="27.75" customHeight="1" x14ac:dyDescent="0.2">
      <c r="A776" s="284" t="s">
        <v>6232</v>
      </c>
      <c r="B776" s="285"/>
      <c r="C776" s="285"/>
      <c r="D776" s="285"/>
      <c r="E776" s="285"/>
      <c r="F776" s="285"/>
      <c r="G776" s="285"/>
      <c r="H776" s="285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194"/>
      <c r="U776" s="105"/>
      <c r="V776" s="29"/>
      <c r="W776" s="29"/>
      <c r="X776" s="29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  <c r="IV776" s="30"/>
    </row>
    <row r="777" spans="1:256" s="12" customFormat="1" x14ac:dyDescent="0.2">
      <c r="A777" s="166">
        <f>1+A775</f>
        <v>717</v>
      </c>
      <c r="B777" s="164">
        <v>43647</v>
      </c>
      <c r="C777" s="176" t="s">
        <v>6233</v>
      </c>
      <c r="D777" s="167" t="s">
        <v>4910</v>
      </c>
      <c r="E777" s="168">
        <v>5</v>
      </c>
      <c r="F777" s="169" t="s">
        <v>5049</v>
      </c>
      <c r="G777" s="160" t="s">
        <v>4823</v>
      </c>
      <c r="H777" s="160" t="s">
        <v>5182</v>
      </c>
      <c r="I777" s="160" t="s">
        <v>6234</v>
      </c>
      <c r="J777" s="164">
        <v>43648</v>
      </c>
      <c r="K777" s="164">
        <v>43655</v>
      </c>
      <c r="L777" s="168">
        <v>5</v>
      </c>
      <c r="M777" s="170">
        <v>550</v>
      </c>
      <c r="N777" s="164">
        <v>43777</v>
      </c>
      <c r="O777" s="164">
        <v>43658</v>
      </c>
      <c r="P777" s="164">
        <v>43684</v>
      </c>
      <c r="Q777" s="160">
        <v>5</v>
      </c>
      <c r="R777" s="164">
        <v>43662</v>
      </c>
      <c r="S777" s="164">
        <v>43678</v>
      </c>
      <c r="T777" s="194"/>
      <c r="U777" s="105"/>
      <c r="V777" s="29"/>
      <c r="W777" s="29"/>
      <c r="X777" s="29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  <c r="IR777" s="30"/>
      <c r="IS777" s="30"/>
      <c r="IT777" s="30"/>
      <c r="IU777" s="30"/>
      <c r="IV777" s="30"/>
    </row>
    <row r="778" spans="1:256" s="12" customFormat="1" x14ac:dyDescent="0.2">
      <c r="A778" s="166">
        <f t="shared" ref="A778:A799" si="54">1+A777</f>
        <v>718</v>
      </c>
      <c r="B778" s="164">
        <v>43647</v>
      </c>
      <c r="C778" s="176" t="s">
        <v>6235</v>
      </c>
      <c r="D778" s="167" t="s">
        <v>5091</v>
      </c>
      <c r="E778" s="168">
        <v>5</v>
      </c>
      <c r="F778" s="169" t="s">
        <v>5049</v>
      </c>
      <c r="G778" s="160" t="s">
        <v>4823</v>
      </c>
      <c r="H778" s="160" t="s">
        <v>5182</v>
      </c>
      <c r="I778" s="160" t="s">
        <v>6236</v>
      </c>
      <c r="J778" s="164">
        <v>43648</v>
      </c>
      <c r="K778" s="164">
        <v>43654</v>
      </c>
      <c r="L778" s="168">
        <v>5</v>
      </c>
      <c r="M778" s="170">
        <v>550</v>
      </c>
      <c r="N778" s="164">
        <v>43776</v>
      </c>
      <c r="O778" s="164">
        <v>43658</v>
      </c>
      <c r="P778" s="164">
        <v>43696</v>
      </c>
      <c r="Q778" s="160">
        <v>5</v>
      </c>
      <c r="R778" s="164">
        <v>43682</v>
      </c>
      <c r="S778" s="164">
        <v>43683</v>
      </c>
      <c r="T778" s="194"/>
      <c r="U778" s="105"/>
      <c r="V778" s="29"/>
      <c r="W778" s="29"/>
      <c r="X778" s="29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  <c r="IR778" s="30"/>
      <c r="IS778" s="30"/>
      <c r="IT778" s="30"/>
      <c r="IU778" s="30"/>
      <c r="IV778" s="30"/>
    </row>
    <row r="779" spans="1:256" s="12" customFormat="1" x14ac:dyDescent="0.2">
      <c r="A779" s="166">
        <f t="shared" si="54"/>
        <v>719</v>
      </c>
      <c r="B779" s="164">
        <v>43648</v>
      </c>
      <c r="C779" s="176" t="s">
        <v>6237</v>
      </c>
      <c r="D779" s="167" t="s">
        <v>6238</v>
      </c>
      <c r="E779" s="168">
        <v>15</v>
      </c>
      <c r="F779" s="169" t="s">
        <v>5049</v>
      </c>
      <c r="G779" s="160" t="s">
        <v>4823</v>
      </c>
      <c r="H779" s="160" t="s">
        <v>5185</v>
      </c>
      <c r="I779" s="160" t="s">
        <v>6239</v>
      </c>
      <c r="J779" s="164">
        <v>43649</v>
      </c>
      <c r="K779" s="164">
        <v>43654</v>
      </c>
      <c r="L779" s="168">
        <v>15</v>
      </c>
      <c r="M779" s="170">
        <v>550</v>
      </c>
      <c r="N779" s="164">
        <v>43776</v>
      </c>
      <c r="O779" s="164">
        <v>43656</v>
      </c>
      <c r="P779" s="164">
        <v>43718</v>
      </c>
      <c r="Q779" s="160">
        <v>15</v>
      </c>
      <c r="R779" s="164">
        <v>43664</v>
      </c>
      <c r="S779" s="164">
        <v>43675</v>
      </c>
      <c r="T779" s="194"/>
      <c r="U779" s="105"/>
      <c r="V779" s="29"/>
      <c r="W779" s="29"/>
      <c r="X779" s="29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  <c r="IR779" s="30"/>
      <c r="IS779" s="30"/>
      <c r="IT779" s="30"/>
      <c r="IU779" s="30"/>
      <c r="IV779" s="30"/>
    </row>
    <row r="780" spans="1:256" s="12" customFormat="1" x14ac:dyDescent="0.2">
      <c r="A780" s="166">
        <f t="shared" si="54"/>
        <v>720</v>
      </c>
      <c r="B780" s="164">
        <v>43648</v>
      </c>
      <c r="C780" s="176" t="s">
        <v>6240</v>
      </c>
      <c r="D780" s="167" t="s">
        <v>4980</v>
      </c>
      <c r="E780" s="168">
        <v>5</v>
      </c>
      <c r="F780" s="169" t="s">
        <v>5049</v>
      </c>
      <c r="G780" s="160" t="s">
        <v>4823</v>
      </c>
      <c r="H780" s="160" t="s">
        <v>5182</v>
      </c>
      <c r="I780" s="160" t="s">
        <v>6241</v>
      </c>
      <c r="J780" s="164">
        <v>43649</v>
      </c>
      <c r="K780" s="164">
        <v>43655</v>
      </c>
      <c r="L780" s="168">
        <v>5</v>
      </c>
      <c r="M780" s="170">
        <v>550</v>
      </c>
      <c r="N780" s="164">
        <v>43777</v>
      </c>
      <c r="O780" s="164">
        <v>43658</v>
      </c>
      <c r="P780" s="164">
        <v>43812</v>
      </c>
      <c r="Q780" s="160">
        <v>5</v>
      </c>
      <c r="R780" s="164">
        <v>43784</v>
      </c>
      <c r="S780" s="164">
        <v>43787</v>
      </c>
      <c r="T780" s="194"/>
      <c r="U780" s="105"/>
      <c r="V780" s="29"/>
      <c r="W780" s="29"/>
      <c r="X780" s="29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  <c r="IV780" s="30"/>
    </row>
    <row r="781" spans="1:256" s="12" customFormat="1" ht="25.5" x14ac:dyDescent="0.2">
      <c r="A781" s="166">
        <f t="shared" si="54"/>
        <v>721</v>
      </c>
      <c r="B781" s="164">
        <v>43648</v>
      </c>
      <c r="C781" s="176" t="s">
        <v>6242</v>
      </c>
      <c r="D781" s="167" t="s">
        <v>5074</v>
      </c>
      <c r="E781" s="168">
        <v>70</v>
      </c>
      <c r="F781" s="169" t="s">
        <v>5049</v>
      </c>
      <c r="G781" s="160" t="s">
        <v>4823</v>
      </c>
      <c r="H781" s="160" t="s">
        <v>5185</v>
      </c>
      <c r="I781" s="160" t="s">
        <v>6243</v>
      </c>
      <c r="J781" s="164">
        <v>43649</v>
      </c>
      <c r="K781" s="164">
        <v>43655</v>
      </c>
      <c r="L781" s="168">
        <v>70</v>
      </c>
      <c r="M781" s="170">
        <v>5544</v>
      </c>
      <c r="N781" s="164">
        <v>43777</v>
      </c>
      <c r="O781" s="164">
        <v>43657</v>
      </c>
      <c r="P781" s="164" t="s">
        <v>4823</v>
      </c>
      <c r="Q781" s="160" t="s">
        <v>4823</v>
      </c>
      <c r="R781" s="164" t="s">
        <v>4823</v>
      </c>
      <c r="S781" s="164" t="s">
        <v>4823</v>
      </c>
      <c r="T781" s="210" t="s">
        <v>6994</v>
      </c>
      <c r="U781" s="105"/>
      <c r="V781" s="29"/>
      <c r="W781" s="29"/>
      <c r="X781" s="29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  <c r="IR781" s="30"/>
      <c r="IS781" s="30"/>
      <c r="IT781" s="30"/>
      <c r="IU781" s="30"/>
      <c r="IV781" s="30"/>
    </row>
    <row r="782" spans="1:256" s="12" customFormat="1" x14ac:dyDescent="0.2">
      <c r="A782" s="166">
        <f t="shared" si="54"/>
        <v>722</v>
      </c>
      <c r="B782" s="164">
        <v>43651</v>
      </c>
      <c r="C782" s="176" t="s">
        <v>6244</v>
      </c>
      <c r="D782" s="167" t="s">
        <v>4910</v>
      </c>
      <c r="E782" s="168">
        <v>5</v>
      </c>
      <c r="F782" s="169" t="s">
        <v>5049</v>
      </c>
      <c r="G782" s="160" t="s">
        <v>4823</v>
      </c>
      <c r="H782" s="160" t="s">
        <v>5182</v>
      </c>
      <c r="I782" s="160" t="s">
        <v>6245</v>
      </c>
      <c r="J782" s="164">
        <v>43655</v>
      </c>
      <c r="K782" s="164">
        <v>43657</v>
      </c>
      <c r="L782" s="168">
        <v>5</v>
      </c>
      <c r="M782" s="170">
        <v>550</v>
      </c>
      <c r="N782" s="164">
        <v>43779</v>
      </c>
      <c r="O782" s="164">
        <v>43661</v>
      </c>
      <c r="P782" s="164">
        <v>43692</v>
      </c>
      <c r="Q782" s="160">
        <v>5</v>
      </c>
      <c r="R782" s="164">
        <v>43682</v>
      </c>
      <c r="S782" s="164">
        <v>43683</v>
      </c>
      <c r="T782" s="194"/>
      <c r="U782" s="105"/>
      <c r="V782" s="29"/>
      <c r="W782" s="29"/>
      <c r="X782" s="29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  <c r="IR782" s="30"/>
      <c r="IS782" s="30"/>
      <c r="IT782" s="30"/>
      <c r="IU782" s="30"/>
      <c r="IV782" s="30"/>
    </row>
    <row r="783" spans="1:256" s="12" customFormat="1" x14ac:dyDescent="0.2">
      <c r="A783" s="166">
        <f t="shared" si="54"/>
        <v>723</v>
      </c>
      <c r="B783" s="164">
        <v>43651</v>
      </c>
      <c r="C783" s="176" t="s">
        <v>6003</v>
      </c>
      <c r="D783" s="167" t="s">
        <v>4842</v>
      </c>
      <c r="E783" s="168">
        <v>6</v>
      </c>
      <c r="F783" s="169" t="s">
        <v>5049</v>
      </c>
      <c r="G783" s="160" t="s">
        <v>4823</v>
      </c>
      <c r="H783" s="160" t="s">
        <v>5182</v>
      </c>
      <c r="I783" s="160" t="s">
        <v>6246</v>
      </c>
      <c r="J783" s="164">
        <v>43655</v>
      </c>
      <c r="K783" s="164">
        <v>43658</v>
      </c>
      <c r="L783" s="168">
        <v>6</v>
      </c>
      <c r="M783" s="170">
        <v>550</v>
      </c>
      <c r="N783" s="164">
        <v>43779</v>
      </c>
      <c r="O783" s="164">
        <v>43661</v>
      </c>
      <c r="P783" s="164">
        <v>43683</v>
      </c>
      <c r="Q783" s="160">
        <v>6</v>
      </c>
      <c r="R783" s="164">
        <v>43675</v>
      </c>
      <c r="S783" s="164">
        <v>43676</v>
      </c>
      <c r="T783" s="194"/>
      <c r="U783" s="105"/>
      <c r="V783" s="29"/>
      <c r="W783" s="29"/>
      <c r="X783" s="29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  <c r="IR783" s="30"/>
      <c r="IS783" s="30"/>
      <c r="IT783" s="30"/>
      <c r="IU783" s="30"/>
      <c r="IV783" s="30"/>
    </row>
    <row r="784" spans="1:256" s="12" customFormat="1" ht="38.25" x14ac:dyDescent="0.2">
      <c r="A784" s="166">
        <f t="shared" si="54"/>
        <v>724</v>
      </c>
      <c r="B784" s="164">
        <v>43651</v>
      </c>
      <c r="C784" s="176" t="s">
        <v>6247</v>
      </c>
      <c r="D784" s="167" t="s">
        <v>6248</v>
      </c>
      <c r="E784" s="168">
        <v>262</v>
      </c>
      <c r="F784" s="169" t="s">
        <v>4823</v>
      </c>
      <c r="G784" s="164">
        <v>43678</v>
      </c>
      <c r="H784" s="160" t="s">
        <v>5185</v>
      </c>
      <c r="I784" s="160" t="s">
        <v>4823</v>
      </c>
      <c r="J784" s="160" t="s">
        <v>4823</v>
      </c>
      <c r="K784" s="160" t="s">
        <v>4823</v>
      </c>
      <c r="L784" s="160" t="s">
        <v>4823</v>
      </c>
      <c r="M784" s="160" t="s">
        <v>4823</v>
      </c>
      <c r="N784" s="160" t="s">
        <v>4823</v>
      </c>
      <c r="O784" s="160" t="s">
        <v>4823</v>
      </c>
      <c r="P784" s="160" t="s">
        <v>4823</v>
      </c>
      <c r="Q784" s="160" t="s">
        <v>4823</v>
      </c>
      <c r="R784" s="160" t="s">
        <v>4823</v>
      </c>
      <c r="S784" s="160" t="s">
        <v>4823</v>
      </c>
      <c r="T784" s="145" t="s">
        <v>6249</v>
      </c>
      <c r="U784" s="105"/>
      <c r="V784" s="29"/>
      <c r="W784" s="29"/>
      <c r="X784" s="29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  <c r="IR784" s="30"/>
      <c r="IS784" s="30"/>
      <c r="IT784" s="30"/>
      <c r="IU784" s="30"/>
      <c r="IV784" s="30"/>
    </row>
    <row r="785" spans="1:256" s="12" customFormat="1" x14ac:dyDescent="0.2">
      <c r="A785" s="166">
        <f t="shared" si="54"/>
        <v>725</v>
      </c>
      <c r="B785" s="164">
        <v>43654</v>
      </c>
      <c r="C785" s="176" t="s">
        <v>6250</v>
      </c>
      <c r="D785" s="167" t="s">
        <v>4910</v>
      </c>
      <c r="E785" s="168">
        <v>5</v>
      </c>
      <c r="F785" s="169" t="s">
        <v>5049</v>
      </c>
      <c r="G785" s="160" t="s">
        <v>4823</v>
      </c>
      <c r="H785" s="160" t="s">
        <v>5182</v>
      </c>
      <c r="I785" s="160" t="s">
        <v>6251</v>
      </c>
      <c r="J785" s="164">
        <v>43658</v>
      </c>
      <c r="K785" s="164">
        <v>43664</v>
      </c>
      <c r="L785" s="168">
        <v>5</v>
      </c>
      <c r="M785" s="170">
        <v>550</v>
      </c>
      <c r="N785" s="164">
        <v>43786</v>
      </c>
      <c r="O785" s="164">
        <v>43668</v>
      </c>
      <c r="P785" s="164">
        <v>43683</v>
      </c>
      <c r="Q785" s="160">
        <v>5</v>
      </c>
      <c r="R785" s="164">
        <v>43668</v>
      </c>
      <c r="S785" s="164">
        <v>43676</v>
      </c>
      <c r="T785" s="194"/>
      <c r="U785" s="105"/>
      <c r="V785" s="29"/>
      <c r="W785" s="29"/>
      <c r="X785" s="29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  <c r="IR785" s="30"/>
      <c r="IS785" s="30"/>
      <c r="IT785" s="30"/>
      <c r="IU785" s="30"/>
      <c r="IV785" s="30"/>
    </row>
    <row r="786" spans="1:256" s="12" customFormat="1" x14ac:dyDescent="0.2">
      <c r="A786" s="166">
        <f t="shared" si="54"/>
        <v>726</v>
      </c>
      <c r="B786" s="164">
        <v>43655</v>
      </c>
      <c r="C786" s="176" t="s">
        <v>6005</v>
      </c>
      <c r="D786" s="167" t="s">
        <v>4910</v>
      </c>
      <c r="E786" s="168">
        <v>5</v>
      </c>
      <c r="F786" s="169" t="s">
        <v>5049</v>
      </c>
      <c r="G786" s="160" t="s">
        <v>4823</v>
      </c>
      <c r="H786" s="160" t="s">
        <v>5182</v>
      </c>
      <c r="I786" s="160" t="s">
        <v>6252</v>
      </c>
      <c r="J786" s="164">
        <v>43658</v>
      </c>
      <c r="K786" s="164">
        <v>43664</v>
      </c>
      <c r="L786" s="168">
        <v>5</v>
      </c>
      <c r="M786" s="170">
        <v>550</v>
      </c>
      <c r="N786" s="164">
        <v>43786</v>
      </c>
      <c r="O786" s="164">
        <v>43668</v>
      </c>
      <c r="P786" s="164">
        <v>43767</v>
      </c>
      <c r="Q786" s="160">
        <v>5</v>
      </c>
      <c r="R786" s="164">
        <v>43741</v>
      </c>
      <c r="S786" s="164">
        <v>43742</v>
      </c>
      <c r="T786" s="194"/>
      <c r="U786" s="105"/>
      <c r="V786" s="29"/>
      <c r="W786" s="29"/>
      <c r="X786" s="29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  <c r="IR786" s="30"/>
      <c r="IS786" s="30"/>
      <c r="IT786" s="30"/>
      <c r="IU786" s="30"/>
      <c r="IV786" s="30"/>
    </row>
    <row r="787" spans="1:256" s="12" customFormat="1" x14ac:dyDescent="0.2">
      <c r="A787" s="166">
        <f t="shared" si="54"/>
        <v>727</v>
      </c>
      <c r="B787" s="164">
        <v>43661</v>
      </c>
      <c r="C787" s="176" t="s">
        <v>6253</v>
      </c>
      <c r="D787" s="167" t="s">
        <v>4827</v>
      </c>
      <c r="E787" s="168">
        <v>5</v>
      </c>
      <c r="F787" s="169" t="s">
        <v>5049</v>
      </c>
      <c r="G787" s="160" t="s">
        <v>4823</v>
      </c>
      <c r="H787" s="160" t="s">
        <v>5182</v>
      </c>
      <c r="I787" s="160" t="s">
        <v>6254</v>
      </c>
      <c r="J787" s="164">
        <v>43663</v>
      </c>
      <c r="K787" s="164">
        <v>43668</v>
      </c>
      <c r="L787" s="168">
        <v>5</v>
      </c>
      <c r="M787" s="170">
        <v>550</v>
      </c>
      <c r="N787" s="164">
        <v>43790</v>
      </c>
      <c r="O787" s="164">
        <v>43670</v>
      </c>
      <c r="P787" s="164"/>
      <c r="Q787" s="160"/>
      <c r="R787" s="164"/>
      <c r="S787" s="164"/>
      <c r="T787" s="194"/>
      <c r="U787" s="105"/>
      <c r="V787" s="29"/>
      <c r="W787" s="29"/>
      <c r="X787" s="29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  <c r="IR787" s="30"/>
      <c r="IS787" s="30"/>
      <c r="IT787" s="30"/>
      <c r="IU787" s="30"/>
      <c r="IV787" s="30"/>
    </row>
    <row r="788" spans="1:256" s="12" customFormat="1" x14ac:dyDescent="0.2">
      <c r="A788" s="166">
        <f t="shared" si="54"/>
        <v>728</v>
      </c>
      <c r="B788" s="164">
        <v>43661</v>
      </c>
      <c r="C788" s="176" t="s">
        <v>6255</v>
      </c>
      <c r="D788" s="167" t="s">
        <v>4910</v>
      </c>
      <c r="E788" s="168">
        <v>5</v>
      </c>
      <c r="F788" s="169" t="s">
        <v>5049</v>
      </c>
      <c r="G788" s="160" t="s">
        <v>4823</v>
      </c>
      <c r="H788" s="160" t="s">
        <v>5182</v>
      </c>
      <c r="I788" s="160" t="s">
        <v>6256</v>
      </c>
      <c r="J788" s="164">
        <v>43663</v>
      </c>
      <c r="K788" s="164">
        <v>43668</v>
      </c>
      <c r="L788" s="168">
        <v>5</v>
      </c>
      <c r="M788" s="170">
        <v>550</v>
      </c>
      <c r="N788" s="164">
        <v>43790</v>
      </c>
      <c r="O788" s="164">
        <v>43670</v>
      </c>
      <c r="P788" s="164">
        <v>43692</v>
      </c>
      <c r="Q788" s="160">
        <v>5</v>
      </c>
      <c r="R788" s="164">
        <v>43675</v>
      </c>
      <c r="S788" s="164">
        <v>43682</v>
      </c>
      <c r="T788" s="194"/>
      <c r="U788" s="105"/>
      <c r="V788" s="29"/>
      <c r="W788" s="29"/>
      <c r="X788" s="29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  <c r="IV788" s="30"/>
    </row>
    <row r="789" spans="1:256" s="12" customFormat="1" ht="38.25" x14ac:dyDescent="0.2">
      <c r="A789" s="166">
        <f t="shared" si="54"/>
        <v>729</v>
      </c>
      <c r="B789" s="164">
        <v>43663</v>
      </c>
      <c r="C789" s="176" t="s">
        <v>6015</v>
      </c>
      <c r="D789" s="167" t="s">
        <v>5084</v>
      </c>
      <c r="E789" s="168">
        <v>5</v>
      </c>
      <c r="F789" s="169" t="s">
        <v>4823</v>
      </c>
      <c r="G789" s="164">
        <v>43665</v>
      </c>
      <c r="H789" s="160" t="s">
        <v>5185</v>
      </c>
      <c r="I789" s="160" t="s">
        <v>4823</v>
      </c>
      <c r="J789" s="160" t="s">
        <v>4823</v>
      </c>
      <c r="K789" s="160" t="s">
        <v>4823</v>
      </c>
      <c r="L789" s="160" t="s">
        <v>4823</v>
      </c>
      <c r="M789" s="160" t="s">
        <v>4823</v>
      </c>
      <c r="N789" s="160" t="s">
        <v>4823</v>
      </c>
      <c r="O789" s="160" t="s">
        <v>4823</v>
      </c>
      <c r="P789" s="160" t="s">
        <v>4823</v>
      </c>
      <c r="Q789" s="160" t="s">
        <v>4823</v>
      </c>
      <c r="R789" s="160" t="s">
        <v>4823</v>
      </c>
      <c r="S789" s="160" t="s">
        <v>4823</v>
      </c>
      <c r="T789" s="145" t="s">
        <v>6257</v>
      </c>
      <c r="U789" s="105"/>
      <c r="V789" s="29"/>
      <c r="W789" s="29"/>
      <c r="X789" s="29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  <c r="IR789" s="30"/>
      <c r="IS789" s="30"/>
      <c r="IT789" s="30"/>
      <c r="IU789" s="30"/>
      <c r="IV789" s="30"/>
    </row>
    <row r="790" spans="1:256" s="12" customFormat="1" x14ac:dyDescent="0.2">
      <c r="A790" s="166">
        <f t="shared" si="54"/>
        <v>730</v>
      </c>
      <c r="B790" s="164">
        <v>43662</v>
      </c>
      <c r="C790" s="176" t="s">
        <v>6007</v>
      </c>
      <c r="D790" s="167" t="s">
        <v>4842</v>
      </c>
      <c r="E790" s="168">
        <v>5</v>
      </c>
      <c r="F790" s="169" t="s">
        <v>5049</v>
      </c>
      <c r="G790" s="160" t="s">
        <v>4823</v>
      </c>
      <c r="H790" s="160" t="s">
        <v>5182</v>
      </c>
      <c r="I790" s="160" t="s">
        <v>6258</v>
      </c>
      <c r="J790" s="164">
        <v>43665</v>
      </c>
      <c r="K790" s="164">
        <v>43668</v>
      </c>
      <c r="L790" s="168">
        <v>5</v>
      </c>
      <c r="M790" s="170">
        <v>550</v>
      </c>
      <c r="N790" s="164">
        <v>43790</v>
      </c>
      <c r="O790" s="164">
        <v>43670</v>
      </c>
      <c r="P790" s="164">
        <v>43754</v>
      </c>
      <c r="Q790" s="160">
        <v>5</v>
      </c>
      <c r="R790" s="164">
        <v>43754</v>
      </c>
      <c r="S790" s="164">
        <v>43770</v>
      </c>
      <c r="T790" s="194"/>
      <c r="U790" s="105"/>
      <c r="V790" s="29"/>
      <c r="W790" s="29"/>
      <c r="X790" s="29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  <c r="IV790" s="30"/>
    </row>
    <row r="791" spans="1:256" s="12" customFormat="1" x14ac:dyDescent="0.2">
      <c r="A791" s="166">
        <f t="shared" si="54"/>
        <v>731</v>
      </c>
      <c r="B791" s="164">
        <v>43663</v>
      </c>
      <c r="C791" s="176" t="s">
        <v>6018</v>
      </c>
      <c r="D791" s="167" t="s">
        <v>6071</v>
      </c>
      <c r="E791" s="168">
        <v>5</v>
      </c>
      <c r="F791" s="169" t="s">
        <v>5049</v>
      </c>
      <c r="G791" s="160" t="s">
        <v>4823</v>
      </c>
      <c r="H791" s="160" t="s">
        <v>5182</v>
      </c>
      <c r="I791" s="160" t="s">
        <v>6259</v>
      </c>
      <c r="J791" s="164">
        <v>43665</v>
      </c>
      <c r="K791" s="164">
        <v>43669</v>
      </c>
      <c r="L791" s="168">
        <v>5</v>
      </c>
      <c r="M791" s="170">
        <v>550</v>
      </c>
      <c r="N791" s="164">
        <v>43852</v>
      </c>
      <c r="O791" s="164">
        <v>43801</v>
      </c>
      <c r="P791" s="164">
        <v>43802</v>
      </c>
      <c r="Q791" s="160">
        <v>5</v>
      </c>
      <c r="R791" s="164">
        <v>43801</v>
      </c>
      <c r="S791" s="164">
        <v>43802</v>
      </c>
      <c r="T791" s="194"/>
      <c r="U791" s="105"/>
      <c r="V791" s="29"/>
      <c r="W791" s="29"/>
      <c r="X791" s="29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  <c r="IR791" s="30"/>
      <c r="IS791" s="30"/>
      <c r="IT791" s="30"/>
      <c r="IU791" s="30"/>
      <c r="IV791" s="30"/>
    </row>
    <row r="792" spans="1:256" s="12" customFormat="1" x14ac:dyDescent="0.2">
      <c r="A792" s="166">
        <f t="shared" si="54"/>
        <v>732</v>
      </c>
      <c r="B792" s="164">
        <v>43664</v>
      </c>
      <c r="C792" s="176" t="s">
        <v>6260</v>
      </c>
      <c r="D792" s="167" t="s">
        <v>4842</v>
      </c>
      <c r="E792" s="168">
        <v>5</v>
      </c>
      <c r="F792" s="169" t="s">
        <v>5049</v>
      </c>
      <c r="G792" s="160" t="s">
        <v>4823</v>
      </c>
      <c r="H792" s="160" t="s">
        <v>5182</v>
      </c>
      <c r="I792" s="160" t="s">
        <v>6261</v>
      </c>
      <c r="J792" s="164">
        <v>43672</v>
      </c>
      <c r="K792" s="164">
        <v>43676</v>
      </c>
      <c r="L792" s="168">
        <v>5</v>
      </c>
      <c r="M792" s="170">
        <v>550</v>
      </c>
      <c r="N792" s="164">
        <v>43798</v>
      </c>
      <c r="O792" s="164">
        <v>43679</v>
      </c>
      <c r="P792" s="164">
        <v>43810</v>
      </c>
      <c r="Q792" s="160">
        <v>5</v>
      </c>
      <c r="R792" s="164">
        <v>43769</v>
      </c>
      <c r="S792" s="164">
        <v>43796</v>
      </c>
      <c r="T792" s="194"/>
      <c r="U792" s="105"/>
      <c r="V792" s="29"/>
      <c r="W792" s="29"/>
      <c r="X792" s="29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  <c r="IV792" s="30"/>
    </row>
    <row r="793" spans="1:256" s="12" customFormat="1" x14ac:dyDescent="0.2">
      <c r="A793" s="166">
        <f t="shared" si="54"/>
        <v>733</v>
      </c>
      <c r="B793" s="164">
        <v>43665</v>
      </c>
      <c r="C793" s="176" t="s">
        <v>6262</v>
      </c>
      <c r="D793" s="167" t="s">
        <v>5441</v>
      </c>
      <c r="E793" s="168">
        <v>5</v>
      </c>
      <c r="F793" s="169" t="s">
        <v>5049</v>
      </c>
      <c r="G793" s="160" t="s">
        <v>4823</v>
      </c>
      <c r="H793" s="160" t="s">
        <v>5182</v>
      </c>
      <c r="I793" s="160" t="s">
        <v>6263</v>
      </c>
      <c r="J793" s="164">
        <v>43672</v>
      </c>
      <c r="K793" s="164">
        <v>43677</v>
      </c>
      <c r="L793" s="168">
        <v>5</v>
      </c>
      <c r="M793" s="170">
        <v>550</v>
      </c>
      <c r="N793" s="164">
        <v>43799</v>
      </c>
      <c r="O793" s="164">
        <v>43679</v>
      </c>
      <c r="P793" s="164">
        <v>44032</v>
      </c>
      <c r="Q793" s="160">
        <v>5</v>
      </c>
      <c r="R793" s="164">
        <v>44021</v>
      </c>
      <c r="S793" s="164">
        <v>44026</v>
      </c>
      <c r="T793" s="194"/>
      <c r="U793" s="105"/>
      <c r="V793" s="29"/>
      <c r="W793" s="29"/>
      <c r="X793" s="29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  <c r="IR793" s="30"/>
      <c r="IS793" s="30"/>
      <c r="IT793" s="30"/>
      <c r="IU793" s="30"/>
      <c r="IV793" s="30"/>
    </row>
    <row r="794" spans="1:256" s="12" customFormat="1" x14ac:dyDescent="0.2">
      <c r="A794" s="166">
        <f t="shared" si="54"/>
        <v>734</v>
      </c>
      <c r="B794" s="164">
        <v>43668</v>
      </c>
      <c r="C794" s="176" t="s">
        <v>6264</v>
      </c>
      <c r="D794" s="167" t="s">
        <v>4842</v>
      </c>
      <c r="E794" s="168">
        <v>5</v>
      </c>
      <c r="F794" s="169" t="s">
        <v>5049</v>
      </c>
      <c r="G794" s="160" t="s">
        <v>4823</v>
      </c>
      <c r="H794" s="160" t="s">
        <v>5182</v>
      </c>
      <c r="I794" s="160" t="s">
        <v>6265</v>
      </c>
      <c r="J794" s="164">
        <v>43676</v>
      </c>
      <c r="K794" s="164">
        <v>43679</v>
      </c>
      <c r="L794" s="168">
        <v>5</v>
      </c>
      <c r="M794" s="170">
        <v>550</v>
      </c>
      <c r="N794" s="164">
        <v>43800</v>
      </c>
      <c r="O794" s="164">
        <v>43682</v>
      </c>
      <c r="P794" s="164">
        <v>43740</v>
      </c>
      <c r="Q794" s="160">
        <v>5</v>
      </c>
      <c r="R794" s="164">
        <v>43706</v>
      </c>
      <c r="S794" s="164">
        <v>43710</v>
      </c>
      <c r="T794" s="194"/>
      <c r="U794" s="105"/>
      <c r="V794" s="29"/>
      <c r="W794" s="29"/>
      <c r="X794" s="29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  <c r="IV794" s="30"/>
    </row>
    <row r="795" spans="1:256" s="12" customFormat="1" x14ac:dyDescent="0.2">
      <c r="A795" s="166">
        <f t="shared" si="54"/>
        <v>735</v>
      </c>
      <c r="B795" s="164">
        <v>43668</v>
      </c>
      <c r="C795" s="176" t="s">
        <v>6020</v>
      </c>
      <c r="D795" s="167" t="s">
        <v>4910</v>
      </c>
      <c r="E795" s="168">
        <v>8</v>
      </c>
      <c r="F795" s="169" t="s">
        <v>5049</v>
      </c>
      <c r="G795" s="160" t="s">
        <v>4823</v>
      </c>
      <c r="H795" s="160" t="s">
        <v>5182</v>
      </c>
      <c r="I795" s="160" t="s">
        <v>6266</v>
      </c>
      <c r="J795" s="164">
        <v>43676</v>
      </c>
      <c r="K795" s="164">
        <v>43678</v>
      </c>
      <c r="L795" s="168">
        <v>8</v>
      </c>
      <c r="M795" s="170">
        <v>550</v>
      </c>
      <c r="N795" s="164">
        <v>43799</v>
      </c>
      <c r="O795" s="164">
        <v>43682</v>
      </c>
      <c r="P795" s="164">
        <v>43699</v>
      </c>
      <c r="Q795" s="160">
        <v>8</v>
      </c>
      <c r="R795" s="164">
        <v>43689</v>
      </c>
      <c r="S795" s="164">
        <v>43690</v>
      </c>
      <c r="T795" s="194"/>
      <c r="U795" s="105"/>
      <c r="V795" s="29"/>
      <c r="W795" s="29"/>
      <c r="X795" s="29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  <c r="IR795" s="30"/>
      <c r="IS795" s="30"/>
      <c r="IT795" s="30"/>
      <c r="IU795" s="30"/>
      <c r="IV795" s="30"/>
    </row>
    <row r="796" spans="1:256" s="12" customFormat="1" x14ac:dyDescent="0.2">
      <c r="A796" s="166">
        <f t="shared" si="54"/>
        <v>736</v>
      </c>
      <c r="B796" s="164">
        <v>43670</v>
      </c>
      <c r="C796" s="176" t="s">
        <v>6267</v>
      </c>
      <c r="D796" s="167" t="s">
        <v>4827</v>
      </c>
      <c r="E796" s="168">
        <v>8</v>
      </c>
      <c r="F796" s="169" t="s">
        <v>5049</v>
      </c>
      <c r="G796" s="160" t="s">
        <v>4823</v>
      </c>
      <c r="H796" s="160" t="s">
        <v>5182</v>
      </c>
      <c r="I796" s="160" t="s">
        <v>6268</v>
      </c>
      <c r="J796" s="164">
        <v>43676</v>
      </c>
      <c r="K796" s="164">
        <v>43685</v>
      </c>
      <c r="L796" s="168">
        <v>8</v>
      </c>
      <c r="M796" s="170">
        <v>550</v>
      </c>
      <c r="N796" s="164">
        <v>43806</v>
      </c>
      <c r="O796" s="164">
        <v>43686</v>
      </c>
      <c r="P796" s="164">
        <v>43789</v>
      </c>
      <c r="Q796" s="160">
        <v>8</v>
      </c>
      <c r="R796" s="164">
        <v>43789</v>
      </c>
      <c r="S796" s="164">
        <v>43798</v>
      </c>
      <c r="T796" s="194"/>
      <c r="U796" s="105"/>
      <c r="V796" s="29"/>
      <c r="W796" s="29"/>
      <c r="X796" s="29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  <c r="IR796" s="30"/>
      <c r="IS796" s="30"/>
      <c r="IT796" s="30"/>
      <c r="IU796" s="30"/>
      <c r="IV796" s="30"/>
    </row>
    <row r="797" spans="1:256" s="12" customFormat="1" x14ac:dyDescent="0.2">
      <c r="A797" s="166">
        <f t="shared" si="54"/>
        <v>737</v>
      </c>
      <c r="B797" s="164">
        <v>43670</v>
      </c>
      <c r="C797" s="176" t="s">
        <v>6026</v>
      </c>
      <c r="D797" s="167" t="s">
        <v>4827</v>
      </c>
      <c r="E797" s="168">
        <v>5</v>
      </c>
      <c r="F797" s="169" t="s">
        <v>5049</v>
      </c>
      <c r="G797" s="160" t="s">
        <v>4823</v>
      </c>
      <c r="H797" s="160" t="s">
        <v>5182</v>
      </c>
      <c r="I797" s="160" t="s">
        <v>6269</v>
      </c>
      <c r="J797" s="164">
        <v>43676</v>
      </c>
      <c r="K797" s="164">
        <v>43686</v>
      </c>
      <c r="L797" s="168">
        <v>5</v>
      </c>
      <c r="M797" s="170">
        <v>550</v>
      </c>
      <c r="N797" s="164">
        <v>43807</v>
      </c>
      <c r="O797" s="164">
        <v>43682</v>
      </c>
      <c r="P797" s="164">
        <v>43767</v>
      </c>
      <c r="Q797" s="160">
        <v>5</v>
      </c>
      <c r="R797" s="164">
        <v>43698</v>
      </c>
      <c r="S797" s="164">
        <v>43700</v>
      </c>
      <c r="T797" s="194"/>
      <c r="U797" s="105"/>
      <c r="V797" s="29"/>
      <c r="W797" s="29"/>
      <c r="X797" s="29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  <c r="IR797" s="30"/>
      <c r="IS797" s="30"/>
      <c r="IT797" s="30"/>
      <c r="IU797" s="30"/>
      <c r="IV797" s="30"/>
    </row>
    <row r="798" spans="1:256" s="12" customFormat="1" x14ac:dyDescent="0.2">
      <c r="A798" s="166">
        <f t="shared" si="54"/>
        <v>738</v>
      </c>
      <c r="B798" s="164">
        <v>43670</v>
      </c>
      <c r="C798" s="176" t="s">
        <v>6270</v>
      </c>
      <c r="D798" s="167" t="s">
        <v>4910</v>
      </c>
      <c r="E798" s="168">
        <v>5</v>
      </c>
      <c r="F798" s="169" t="s">
        <v>5049</v>
      </c>
      <c r="G798" s="160" t="s">
        <v>4823</v>
      </c>
      <c r="H798" s="160" t="s">
        <v>5182</v>
      </c>
      <c r="I798" s="160" t="s">
        <v>6271</v>
      </c>
      <c r="J798" s="164">
        <v>43676</v>
      </c>
      <c r="K798" s="164">
        <v>43678</v>
      </c>
      <c r="L798" s="168">
        <v>5</v>
      </c>
      <c r="M798" s="170">
        <v>550</v>
      </c>
      <c r="N798" s="164">
        <v>43799</v>
      </c>
      <c r="O798" s="164">
        <v>43682</v>
      </c>
      <c r="P798" s="164">
        <v>43704</v>
      </c>
      <c r="Q798" s="160">
        <v>5</v>
      </c>
      <c r="R798" s="164">
        <v>43689</v>
      </c>
      <c r="S798" s="164">
        <v>43690</v>
      </c>
      <c r="T798" s="194"/>
      <c r="U798" s="105"/>
      <c r="V798" s="29"/>
      <c r="W798" s="29"/>
      <c r="X798" s="29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  <c r="IV798" s="30"/>
    </row>
    <row r="799" spans="1:256" s="12" customFormat="1" x14ac:dyDescent="0.2">
      <c r="A799" s="166">
        <f t="shared" si="54"/>
        <v>739</v>
      </c>
      <c r="B799" s="164">
        <v>43671</v>
      </c>
      <c r="C799" s="176" t="s">
        <v>6272</v>
      </c>
      <c r="D799" s="167" t="s">
        <v>4827</v>
      </c>
      <c r="E799" s="168">
        <v>5</v>
      </c>
      <c r="F799" s="169" t="s">
        <v>5049</v>
      </c>
      <c r="G799" s="160" t="s">
        <v>4823</v>
      </c>
      <c r="H799" s="160" t="s">
        <v>5182</v>
      </c>
      <c r="I799" s="160" t="s">
        <v>6273</v>
      </c>
      <c r="J799" s="164">
        <v>43676</v>
      </c>
      <c r="K799" s="164">
        <v>43678</v>
      </c>
      <c r="L799" s="168">
        <v>5</v>
      </c>
      <c r="M799" s="170">
        <v>550</v>
      </c>
      <c r="N799" s="164">
        <v>43799</v>
      </c>
      <c r="O799" s="164">
        <v>43682</v>
      </c>
      <c r="P799" s="164">
        <v>44134</v>
      </c>
      <c r="Q799" s="160">
        <v>5</v>
      </c>
      <c r="R799" s="164">
        <v>44071</v>
      </c>
      <c r="S799" s="164">
        <v>44131</v>
      </c>
      <c r="T799" s="194"/>
      <c r="U799" s="105"/>
      <c r="V799" s="29"/>
      <c r="W799" s="29"/>
      <c r="X799" s="29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  <c r="IR799" s="30"/>
      <c r="IS799" s="30"/>
      <c r="IT799" s="30"/>
      <c r="IU799" s="30"/>
      <c r="IV799" s="30"/>
    </row>
    <row r="800" spans="1:256" s="12" customFormat="1" ht="18" x14ac:dyDescent="0.2">
      <c r="A800" s="284" t="s">
        <v>6274</v>
      </c>
      <c r="B800" s="285"/>
      <c r="C800" s="285"/>
      <c r="D800" s="285"/>
      <c r="E800" s="285"/>
      <c r="F800" s="285"/>
      <c r="G800" s="285"/>
      <c r="H800" s="285"/>
      <c r="I800" s="285"/>
      <c r="J800" s="285"/>
      <c r="K800" s="285"/>
      <c r="L800" s="285"/>
      <c r="M800" s="285"/>
      <c r="N800" s="285"/>
      <c r="O800" s="285"/>
      <c r="P800" s="285"/>
      <c r="Q800" s="285"/>
      <c r="R800" s="285"/>
      <c r="S800" s="285"/>
      <c r="T800" s="194"/>
      <c r="U800" s="105"/>
      <c r="V800" s="29"/>
      <c r="W800" s="29"/>
      <c r="X800" s="29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  <c r="IR800" s="30"/>
      <c r="IS800" s="30"/>
      <c r="IT800" s="30"/>
      <c r="IU800" s="30"/>
      <c r="IV800" s="30"/>
    </row>
    <row r="801" spans="1:256" s="12" customFormat="1" x14ac:dyDescent="0.2">
      <c r="A801" s="166">
        <f>1+A799</f>
        <v>740</v>
      </c>
      <c r="B801" s="164">
        <v>43672</v>
      </c>
      <c r="C801" s="176" t="s">
        <v>6275</v>
      </c>
      <c r="D801" s="167" t="s">
        <v>4827</v>
      </c>
      <c r="E801" s="168">
        <v>5</v>
      </c>
      <c r="F801" s="169" t="s">
        <v>5049</v>
      </c>
      <c r="G801" s="160" t="s">
        <v>4823</v>
      </c>
      <c r="H801" s="160" t="s">
        <v>5182</v>
      </c>
      <c r="I801" s="160" t="s">
        <v>6276</v>
      </c>
      <c r="J801" s="164">
        <v>43679</v>
      </c>
      <c r="K801" s="164">
        <v>43686</v>
      </c>
      <c r="L801" s="168">
        <v>5</v>
      </c>
      <c r="M801" s="170">
        <v>550</v>
      </c>
      <c r="N801" s="164">
        <v>43807</v>
      </c>
      <c r="O801" s="164">
        <v>43691</v>
      </c>
      <c r="P801" s="164">
        <v>43718</v>
      </c>
      <c r="Q801" s="160">
        <v>5</v>
      </c>
      <c r="R801" s="164">
        <v>43705</v>
      </c>
      <c r="S801" s="164">
        <v>43710</v>
      </c>
      <c r="T801" s="194"/>
      <c r="U801" s="105"/>
      <c r="V801" s="29"/>
      <c r="W801" s="29"/>
      <c r="X801" s="29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  <c r="IR801" s="30"/>
      <c r="IS801" s="30"/>
      <c r="IT801" s="30"/>
      <c r="IU801" s="30"/>
      <c r="IV801" s="30"/>
    </row>
    <row r="802" spans="1:256" s="12" customFormat="1" x14ac:dyDescent="0.2">
      <c r="A802" s="166">
        <f t="shared" ref="A802:A816" si="55">1+A801</f>
        <v>741</v>
      </c>
      <c r="B802" s="164">
        <v>43675</v>
      </c>
      <c r="C802" s="176" t="s">
        <v>6277</v>
      </c>
      <c r="D802" s="167" t="s">
        <v>5441</v>
      </c>
      <c r="E802" s="168">
        <v>3</v>
      </c>
      <c r="F802" s="169" t="s">
        <v>5049</v>
      </c>
      <c r="G802" s="160" t="s">
        <v>4823</v>
      </c>
      <c r="H802" s="160" t="s">
        <v>5182</v>
      </c>
      <c r="I802" s="160" t="s">
        <v>6278</v>
      </c>
      <c r="J802" s="164">
        <v>43679</v>
      </c>
      <c r="K802" s="164">
        <v>43685</v>
      </c>
      <c r="L802" s="168">
        <v>3</v>
      </c>
      <c r="M802" s="170">
        <v>237.6</v>
      </c>
      <c r="N802" s="164">
        <v>43806</v>
      </c>
      <c r="O802" s="164">
        <v>43691</v>
      </c>
      <c r="P802" s="164">
        <v>43705</v>
      </c>
      <c r="Q802" s="160">
        <v>3</v>
      </c>
      <c r="R802" s="164">
        <v>43705</v>
      </c>
      <c r="S802" s="164">
        <v>43710</v>
      </c>
      <c r="T802" s="194"/>
      <c r="U802" s="105"/>
      <c r="V802" s="29"/>
      <c r="W802" s="29"/>
      <c r="X802" s="29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  <c r="IR802" s="30"/>
      <c r="IS802" s="30"/>
      <c r="IT802" s="30"/>
      <c r="IU802" s="30"/>
      <c r="IV802" s="30"/>
    </row>
    <row r="803" spans="1:256" s="12" customFormat="1" x14ac:dyDescent="0.2">
      <c r="A803" s="166">
        <f t="shared" si="55"/>
        <v>742</v>
      </c>
      <c r="B803" s="164">
        <v>43676</v>
      </c>
      <c r="C803" s="176" t="s">
        <v>6031</v>
      </c>
      <c r="D803" s="167" t="s">
        <v>6279</v>
      </c>
      <c r="E803" s="168">
        <v>10</v>
      </c>
      <c r="F803" s="169" t="s">
        <v>5049</v>
      </c>
      <c r="G803" s="160" t="s">
        <v>4823</v>
      </c>
      <c r="H803" s="160" t="s">
        <v>5182</v>
      </c>
      <c r="I803" s="160" t="s">
        <v>6280</v>
      </c>
      <c r="J803" s="164">
        <v>43684</v>
      </c>
      <c r="K803" s="164">
        <v>43690</v>
      </c>
      <c r="L803" s="168">
        <v>10</v>
      </c>
      <c r="M803" s="170">
        <v>550</v>
      </c>
      <c r="N803" s="164">
        <v>43873</v>
      </c>
      <c r="O803" s="164">
        <v>43801</v>
      </c>
      <c r="P803" s="164">
        <v>43817</v>
      </c>
      <c r="Q803" s="160">
        <v>10</v>
      </c>
      <c r="R803" s="164">
        <v>43809</v>
      </c>
      <c r="S803" s="164">
        <v>43815</v>
      </c>
      <c r="T803" s="194"/>
      <c r="U803" s="105"/>
      <c r="V803" s="29"/>
      <c r="W803" s="29"/>
      <c r="X803" s="29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  <c r="IR803" s="30"/>
      <c r="IS803" s="30"/>
      <c r="IT803" s="30"/>
      <c r="IU803" s="30"/>
      <c r="IV803" s="30"/>
    </row>
    <row r="804" spans="1:256" s="12" customFormat="1" x14ac:dyDescent="0.2">
      <c r="A804" s="166">
        <f t="shared" si="55"/>
        <v>743</v>
      </c>
      <c r="B804" s="164">
        <v>43683</v>
      </c>
      <c r="C804" s="176" t="s">
        <v>6281</v>
      </c>
      <c r="D804" s="167" t="s">
        <v>4910</v>
      </c>
      <c r="E804" s="168">
        <v>5</v>
      </c>
      <c r="F804" s="169" t="s">
        <v>5049</v>
      </c>
      <c r="G804" s="160" t="s">
        <v>4823</v>
      </c>
      <c r="H804" s="160" t="s">
        <v>5182</v>
      </c>
      <c r="I804" s="160" t="s">
        <v>6282</v>
      </c>
      <c r="J804" s="164">
        <v>43686</v>
      </c>
      <c r="K804" s="164">
        <v>43693</v>
      </c>
      <c r="L804" s="168">
        <v>5</v>
      </c>
      <c r="M804" s="170">
        <v>550</v>
      </c>
      <c r="N804" s="164">
        <v>43814</v>
      </c>
      <c r="O804" s="164">
        <v>43696</v>
      </c>
      <c r="P804" s="164">
        <v>43733</v>
      </c>
      <c r="Q804" s="160">
        <v>5</v>
      </c>
      <c r="R804" s="164">
        <v>43696</v>
      </c>
      <c r="S804" s="164">
        <v>43710</v>
      </c>
      <c r="T804" s="194"/>
      <c r="U804" s="105"/>
      <c r="V804" s="29"/>
      <c r="W804" s="29"/>
      <c r="X804" s="29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  <c r="IR804" s="30"/>
      <c r="IS804" s="30"/>
      <c r="IT804" s="30"/>
      <c r="IU804" s="30"/>
      <c r="IV804" s="30"/>
    </row>
    <row r="805" spans="1:256" s="12" customFormat="1" x14ac:dyDescent="0.2">
      <c r="A805" s="166">
        <f t="shared" si="55"/>
        <v>744</v>
      </c>
      <c r="B805" s="164">
        <v>43683</v>
      </c>
      <c r="C805" s="176" t="s">
        <v>6043</v>
      </c>
      <c r="D805" s="167" t="s">
        <v>5091</v>
      </c>
      <c r="E805" s="168">
        <v>5</v>
      </c>
      <c r="F805" s="169" t="s">
        <v>5049</v>
      </c>
      <c r="G805" s="160" t="s">
        <v>4823</v>
      </c>
      <c r="H805" s="160" t="s">
        <v>5182</v>
      </c>
      <c r="I805" s="160" t="s">
        <v>6283</v>
      </c>
      <c r="J805" s="164">
        <v>43689</v>
      </c>
      <c r="K805" s="164">
        <v>43693</v>
      </c>
      <c r="L805" s="168">
        <v>5</v>
      </c>
      <c r="M805" s="170">
        <v>550</v>
      </c>
      <c r="N805" s="164">
        <v>43814</v>
      </c>
      <c r="O805" s="164">
        <v>43696</v>
      </c>
      <c r="P805" s="164">
        <v>43713</v>
      </c>
      <c r="Q805" s="160">
        <v>5</v>
      </c>
      <c r="R805" s="164">
        <v>43705</v>
      </c>
      <c r="S805" s="164">
        <v>43710</v>
      </c>
      <c r="T805" s="194"/>
      <c r="U805" s="105"/>
      <c r="V805" s="29"/>
      <c r="W805" s="29"/>
      <c r="X805" s="29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  <c r="IR805" s="30"/>
      <c r="IS805" s="30"/>
      <c r="IT805" s="30"/>
      <c r="IU805" s="30"/>
      <c r="IV805" s="30"/>
    </row>
    <row r="806" spans="1:256" s="12" customFormat="1" x14ac:dyDescent="0.2">
      <c r="A806" s="166">
        <f t="shared" si="55"/>
        <v>745</v>
      </c>
      <c r="B806" s="164">
        <v>43682</v>
      </c>
      <c r="C806" s="176" t="s">
        <v>6041</v>
      </c>
      <c r="D806" s="167" t="s">
        <v>5678</v>
      </c>
      <c r="E806" s="168">
        <v>10</v>
      </c>
      <c r="F806" s="169" t="s">
        <v>5049</v>
      </c>
      <c r="G806" s="160" t="s">
        <v>4823</v>
      </c>
      <c r="H806" s="160" t="s">
        <v>5185</v>
      </c>
      <c r="I806" s="160" t="s">
        <v>6284</v>
      </c>
      <c r="J806" s="164">
        <v>43689</v>
      </c>
      <c r="K806" s="164">
        <v>43697</v>
      </c>
      <c r="L806" s="168">
        <v>10</v>
      </c>
      <c r="M806" s="170">
        <v>550</v>
      </c>
      <c r="N806" s="164">
        <v>43818</v>
      </c>
      <c r="O806" s="164">
        <v>43699</v>
      </c>
      <c r="P806" s="164">
        <v>43705</v>
      </c>
      <c r="Q806" s="160">
        <v>10</v>
      </c>
      <c r="R806" s="164">
        <v>43705</v>
      </c>
      <c r="S806" s="164">
        <v>43710</v>
      </c>
      <c r="T806" s="194"/>
      <c r="U806" s="105"/>
      <c r="V806" s="29"/>
      <c r="W806" s="29"/>
      <c r="X806" s="29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  <c r="IR806" s="30"/>
      <c r="IS806" s="30"/>
      <c r="IT806" s="30"/>
      <c r="IU806" s="30"/>
      <c r="IV806" s="30"/>
    </row>
    <row r="807" spans="1:256" s="12" customFormat="1" ht="14.25" customHeight="1" x14ac:dyDescent="0.2">
      <c r="A807" s="166">
        <f t="shared" si="55"/>
        <v>746</v>
      </c>
      <c r="B807" s="164">
        <v>43684</v>
      </c>
      <c r="C807" s="176" t="s">
        <v>6285</v>
      </c>
      <c r="D807" s="167" t="s">
        <v>4910</v>
      </c>
      <c r="E807" s="168">
        <v>8</v>
      </c>
      <c r="F807" s="169" t="s">
        <v>5049</v>
      </c>
      <c r="G807" s="160" t="s">
        <v>4823</v>
      </c>
      <c r="H807" s="160" t="s">
        <v>5182</v>
      </c>
      <c r="I807" s="160" t="s">
        <v>6286</v>
      </c>
      <c r="J807" s="164">
        <v>43692</v>
      </c>
      <c r="K807" s="164">
        <v>43696</v>
      </c>
      <c r="L807" s="168">
        <v>8</v>
      </c>
      <c r="M807" s="170">
        <v>550</v>
      </c>
      <c r="N807" s="164">
        <v>43817</v>
      </c>
      <c r="O807" s="164">
        <v>43698</v>
      </c>
      <c r="P807" s="164">
        <v>43733</v>
      </c>
      <c r="Q807" s="160">
        <v>8</v>
      </c>
      <c r="R807" s="164">
        <v>43705</v>
      </c>
      <c r="S807" s="164">
        <v>43710</v>
      </c>
      <c r="T807" s="194"/>
      <c r="U807" s="105"/>
      <c r="V807" s="29"/>
      <c r="W807" s="29"/>
      <c r="X807" s="29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  <c r="IR807" s="30"/>
      <c r="IS807" s="30"/>
      <c r="IT807" s="30"/>
      <c r="IU807" s="30"/>
      <c r="IV807" s="30"/>
    </row>
    <row r="808" spans="1:256" s="12" customFormat="1" x14ac:dyDescent="0.2">
      <c r="A808" s="166">
        <f t="shared" si="55"/>
        <v>747</v>
      </c>
      <c r="B808" s="164">
        <v>43684</v>
      </c>
      <c r="C808" s="176" t="s">
        <v>6287</v>
      </c>
      <c r="D808" s="167" t="s">
        <v>6016</v>
      </c>
      <c r="E808" s="168">
        <v>5</v>
      </c>
      <c r="F808" s="169" t="s">
        <v>5049</v>
      </c>
      <c r="G808" s="160" t="s">
        <v>4823</v>
      </c>
      <c r="H808" s="160" t="s">
        <v>5182</v>
      </c>
      <c r="I808" s="160" t="s">
        <v>6288</v>
      </c>
      <c r="J808" s="164">
        <v>43692</v>
      </c>
      <c r="K808" s="164">
        <v>43697</v>
      </c>
      <c r="L808" s="168">
        <v>5</v>
      </c>
      <c r="M808" s="170">
        <v>550</v>
      </c>
      <c r="N808" s="164">
        <v>43818</v>
      </c>
      <c r="O808" s="164">
        <v>43698</v>
      </c>
      <c r="P808" s="164">
        <v>43713</v>
      </c>
      <c r="Q808" s="160">
        <v>5</v>
      </c>
      <c r="R808" s="164">
        <v>43700</v>
      </c>
      <c r="S808" s="164">
        <v>43710</v>
      </c>
      <c r="T808" s="194"/>
      <c r="U808" s="105"/>
      <c r="V808" s="29"/>
      <c r="W808" s="29"/>
      <c r="X808" s="29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  <c r="IR808" s="30"/>
      <c r="IS808" s="30"/>
      <c r="IT808" s="30"/>
      <c r="IU808" s="30"/>
      <c r="IV808" s="30"/>
    </row>
    <row r="809" spans="1:256" s="12" customFormat="1" x14ac:dyDescent="0.2">
      <c r="A809" s="166">
        <f t="shared" si="55"/>
        <v>748</v>
      </c>
      <c r="B809" s="164">
        <v>43686</v>
      </c>
      <c r="C809" s="176" t="s">
        <v>6048</v>
      </c>
      <c r="D809" s="167" t="s">
        <v>6279</v>
      </c>
      <c r="E809" s="168">
        <v>5</v>
      </c>
      <c r="F809" s="169" t="s">
        <v>5049</v>
      </c>
      <c r="G809" s="160" t="s">
        <v>4823</v>
      </c>
      <c r="H809" s="160" t="s">
        <v>5182</v>
      </c>
      <c r="I809" s="160" t="s">
        <v>6289</v>
      </c>
      <c r="J809" s="164">
        <v>43692</v>
      </c>
      <c r="K809" s="164">
        <v>43697</v>
      </c>
      <c r="L809" s="168">
        <v>5</v>
      </c>
      <c r="M809" s="170">
        <v>550</v>
      </c>
      <c r="N809" s="164">
        <v>43880</v>
      </c>
      <c r="O809" s="164">
        <v>43801</v>
      </c>
      <c r="P809" s="164">
        <v>43683</v>
      </c>
      <c r="Q809" s="160">
        <v>5</v>
      </c>
      <c r="R809" s="164">
        <v>43809</v>
      </c>
      <c r="S809" s="164">
        <v>43815</v>
      </c>
      <c r="T809" s="194"/>
      <c r="U809" s="105"/>
      <c r="V809" s="29"/>
      <c r="W809" s="29"/>
      <c r="X809" s="29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  <c r="IR809" s="30"/>
      <c r="IS809" s="30"/>
      <c r="IT809" s="30"/>
      <c r="IU809" s="30"/>
      <c r="IV809" s="30"/>
    </row>
    <row r="810" spans="1:256" s="12" customFormat="1" x14ac:dyDescent="0.2">
      <c r="A810" s="166">
        <f t="shared" si="55"/>
        <v>749</v>
      </c>
      <c r="B810" s="164">
        <v>43691</v>
      </c>
      <c r="C810" s="176" t="s">
        <v>6050</v>
      </c>
      <c r="D810" s="167" t="s">
        <v>4910</v>
      </c>
      <c r="E810" s="168">
        <v>5</v>
      </c>
      <c r="F810" s="169" t="s">
        <v>5049</v>
      </c>
      <c r="G810" s="160" t="s">
        <v>4823</v>
      </c>
      <c r="H810" s="160" t="s">
        <v>5182</v>
      </c>
      <c r="I810" s="160" t="s">
        <v>6290</v>
      </c>
      <c r="J810" s="164">
        <v>43696</v>
      </c>
      <c r="K810" s="164">
        <v>43705</v>
      </c>
      <c r="L810" s="168">
        <v>5</v>
      </c>
      <c r="M810" s="170">
        <v>550</v>
      </c>
      <c r="N810" s="164">
        <v>43826</v>
      </c>
      <c r="O810" s="164">
        <v>43707</v>
      </c>
      <c r="P810" s="164">
        <v>43740</v>
      </c>
      <c r="Q810" s="160">
        <v>5</v>
      </c>
      <c r="R810" s="164">
        <v>43710</v>
      </c>
      <c r="S810" s="164">
        <v>43713</v>
      </c>
      <c r="T810" s="194"/>
      <c r="U810" s="105"/>
      <c r="V810" s="29"/>
      <c r="W810" s="29"/>
      <c r="X810" s="29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  <c r="IR810" s="30"/>
      <c r="IS810" s="30"/>
      <c r="IT810" s="30"/>
      <c r="IU810" s="30"/>
      <c r="IV810" s="30"/>
    </row>
    <row r="811" spans="1:256" s="12" customFormat="1" x14ac:dyDescent="0.2">
      <c r="A811" s="166">
        <f t="shared" si="55"/>
        <v>750</v>
      </c>
      <c r="B811" s="164">
        <v>43692</v>
      </c>
      <c r="C811" s="176" t="s">
        <v>6291</v>
      </c>
      <c r="D811" s="167" t="s">
        <v>4966</v>
      </c>
      <c r="E811" s="168">
        <v>0.25</v>
      </c>
      <c r="F811" s="169" t="s">
        <v>5049</v>
      </c>
      <c r="G811" s="160" t="s">
        <v>4823</v>
      </c>
      <c r="H811" s="160" t="s">
        <v>5185</v>
      </c>
      <c r="I811" s="160" t="s">
        <v>6292</v>
      </c>
      <c r="J811" s="164">
        <v>43696</v>
      </c>
      <c r="K811" s="164">
        <v>43706</v>
      </c>
      <c r="L811" s="168">
        <v>0.25</v>
      </c>
      <c r="M811" s="170">
        <v>19.8</v>
      </c>
      <c r="N811" s="164">
        <v>43827</v>
      </c>
      <c r="O811" s="164">
        <v>43707</v>
      </c>
      <c r="P811" s="164">
        <v>43777</v>
      </c>
      <c r="Q811" s="160">
        <v>0.25</v>
      </c>
      <c r="R811" s="164">
        <v>43752</v>
      </c>
      <c r="S811" s="164">
        <v>43770</v>
      </c>
      <c r="T811" s="194"/>
      <c r="U811" s="105"/>
      <c r="V811" s="29"/>
      <c r="W811" s="29"/>
      <c r="X811" s="29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  <c r="IR811" s="30"/>
      <c r="IS811" s="30"/>
      <c r="IT811" s="30"/>
      <c r="IU811" s="30"/>
      <c r="IV811" s="30"/>
    </row>
    <row r="812" spans="1:256" s="12" customFormat="1" ht="38.25" x14ac:dyDescent="0.2">
      <c r="A812" s="166">
        <f t="shared" si="55"/>
        <v>751</v>
      </c>
      <c r="B812" s="164">
        <v>43697</v>
      </c>
      <c r="C812" s="176" t="s">
        <v>6293</v>
      </c>
      <c r="D812" s="167" t="s">
        <v>4910</v>
      </c>
      <c r="E812" s="168">
        <v>3</v>
      </c>
      <c r="F812" s="169" t="s">
        <v>5049</v>
      </c>
      <c r="G812" s="160" t="s">
        <v>4823</v>
      </c>
      <c r="H812" s="160" t="s">
        <v>5182</v>
      </c>
      <c r="I812" s="160" t="s">
        <v>6294</v>
      </c>
      <c r="J812" s="164">
        <v>43697</v>
      </c>
      <c r="K812" s="164">
        <v>43700</v>
      </c>
      <c r="L812" s="168">
        <v>3</v>
      </c>
      <c r="M812" s="170">
        <v>237.6</v>
      </c>
      <c r="N812" s="164">
        <v>43821</v>
      </c>
      <c r="O812" s="164">
        <v>43701</v>
      </c>
      <c r="P812" s="164" t="s">
        <v>4823</v>
      </c>
      <c r="Q812" s="160" t="s">
        <v>4823</v>
      </c>
      <c r="R812" s="164" t="s">
        <v>4823</v>
      </c>
      <c r="S812" s="164" t="s">
        <v>4823</v>
      </c>
      <c r="T812" s="210" t="s">
        <v>6993</v>
      </c>
      <c r="U812" s="105"/>
      <c r="V812" s="29"/>
      <c r="W812" s="29"/>
      <c r="X812" s="29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  <c r="IR812" s="30"/>
      <c r="IS812" s="30"/>
      <c r="IT812" s="30"/>
      <c r="IU812" s="30"/>
      <c r="IV812" s="30"/>
    </row>
    <row r="813" spans="1:256" s="12" customFormat="1" x14ac:dyDescent="0.2">
      <c r="A813" s="166">
        <f t="shared" si="55"/>
        <v>752</v>
      </c>
      <c r="B813" s="164">
        <v>43692</v>
      </c>
      <c r="C813" s="176" t="s">
        <v>6052</v>
      </c>
      <c r="D813" s="167" t="s">
        <v>4842</v>
      </c>
      <c r="E813" s="168">
        <v>6</v>
      </c>
      <c r="F813" s="169" t="s">
        <v>5049</v>
      </c>
      <c r="G813" s="160" t="s">
        <v>4823</v>
      </c>
      <c r="H813" s="160" t="s">
        <v>5182</v>
      </c>
      <c r="I813" s="160" t="s">
        <v>6295</v>
      </c>
      <c r="J813" s="164">
        <v>43699</v>
      </c>
      <c r="K813" s="164">
        <v>43711</v>
      </c>
      <c r="L813" s="168">
        <v>6</v>
      </c>
      <c r="M813" s="170">
        <v>550</v>
      </c>
      <c r="N813" s="164">
        <v>43832</v>
      </c>
      <c r="O813" s="164">
        <v>43713</v>
      </c>
      <c r="P813" s="164">
        <v>43746</v>
      </c>
      <c r="Q813" s="160">
        <v>6</v>
      </c>
      <c r="R813" s="164">
        <v>43728</v>
      </c>
      <c r="S813" s="164">
        <v>43739</v>
      </c>
      <c r="T813" s="194"/>
      <c r="U813" s="105"/>
      <c r="V813" s="29"/>
      <c r="W813" s="29"/>
      <c r="X813" s="29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  <c r="IN813" s="30"/>
      <c r="IO813" s="30"/>
      <c r="IP813" s="30"/>
      <c r="IQ813" s="30"/>
      <c r="IR813" s="30"/>
      <c r="IS813" s="30"/>
      <c r="IT813" s="30"/>
      <c r="IU813" s="30"/>
      <c r="IV813" s="30"/>
    </row>
    <row r="814" spans="1:256" s="12" customFormat="1" x14ac:dyDescent="0.2">
      <c r="A814" s="166">
        <f t="shared" si="55"/>
        <v>753</v>
      </c>
      <c r="B814" s="164">
        <v>43692</v>
      </c>
      <c r="C814" s="176" t="s">
        <v>6054</v>
      </c>
      <c r="D814" s="167" t="s">
        <v>4910</v>
      </c>
      <c r="E814" s="168">
        <v>5</v>
      </c>
      <c r="F814" s="169" t="s">
        <v>5049</v>
      </c>
      <c r="G814" s="160" t="s">
        <v>4823</v>
      </c>
      <c r="H814" s="160" t="s">
        <v>5182</v>
      </c>
      <c r="I814" s="160" t="s">
        <v>6296</v>
      </c>
      <c r="J814" s="164">
        <v>43699</v>
      </c>
      <c r="K814" s="164">
        <v>43711</v>
      </c>
      <c r="L814" s="168">
        <v>5</v>
      </c>
      <c r="M814" s="170">
        <v>550</v>
      </c>
      <c r="N814" s="164">
        <v>43832</v>
      </c>
      <c r="O814" s="164">
        <v>43713</v>
      </c>
      <c r="P814" s="164">
        <v>43753</v>
      </c>
      <c r="Q814" s="160">
        <v>5</v>
      </c>
      <c r="R814" s="164">
        <v>43728</v>
      </c>
      <c r="S814" s="164">
        <v>43739</v>
      </c>
      <c r="T814" s="194"/>
      <c r="U814" s="105"/>
      <c r="V814" s="29"/>
      <c r="W814" s="29"/>
      <c r="X814" s="29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  <c r="IR814" s="30"/>
      <c r="IS814" s="30"/>
      <c r="IT814" s="30"/>
      <c r="IU814" s="30"/>
      <c r="IV814" s="30"/>
    </row>
    <row r="815" spans="1:256" s="12" customFormat="1" x14ac:dyDescent="0.2">
      <c r="A815" s="166">
        <f t="shared" si="55"/>
        <v>754</v>
      </c>
      <c r="B815" s="164">
        <v>43696</v>
      </c>
      <c r="C815" s="176" t="s">
        <v>6297</v>
      </c>
      <c r="D815" s="167" t="s">
        <v>6071</v>
      </c>
      <c r="E815" s="168">
        <v>8</v>
      </c>
      <c r="F815" s="169" t="s">
        <v>5049</v>
      </c>
      <c r="G815" s="160" t="s">
        <v>4823</v>
      </c>
      <c r="H815" s="160" t="s">
        <v>5182</v>
      </c>
      <c r="I815" s="160" t="s">
        <v>6298</v>
      </c>
      <c r="J815" s="164">
        <v>43703</v>
      </c>
      <c r="K815" s="164">
        <v>43705</v>
      </c>
      <c r="L815" s="168">
        <v>8</v>
      </c>
      <c r="M815" s="170">
        <v>550</v>
      </c>
      <c r="N815" s="164">
        <v>43889</v>
      </c>
      <c r="O815" s="164">
        <v>43801</v>
      </c>
      <c r="P815" s="164">
        <v>44018</v>
      </c>
      <c r="Q815" s="160">
        <v>8</v>
      </c>
      <c r="R815" s="164">
        <v>43910</v>
      </c>
      <c r="S815" s="164">
        <v>43922</v>
      </c>
      <c r="T815" s="194"/>
      <c r="U815" s="105"/>
      <c r="V815" s="29"/>
      <c r="W815" s="29"/>
      <c r="X815" s="29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  <c r="IN815" s="30"/>
      <c r="IO815" s="30"/>
      <c r="IP815" s="30"/>
      <c r="IQ815" s="30"/>
      <c r="IR815" s="30"/>
      <c r="IS815" s="30"/>
      <c r="IT815" s="30"/>
      <c r="IU815" s="30"/>
      <c r="IV815" s="30"/>
    </row>
    <row r="816" spans="1:256" s="12" customFormat="1" x14ac:dyDescent="0.2">
      <c r="A816" s="166">
        <f t="shared" si="55"/>
        <v>755</v>
      </c>
      <c r="B816" s="164">
        <v>43700</v>
      </c>
      <c r="C816" s="176" t="s">
        <v>6299</v>
      </c>
      <c r="D816" s="167" t="s">
        <v>4882</v>
      </c>
      <c r="E816" s="168">
        <v>10</v>
      </c>
      <c r="F816" s="169" t="s">
        <v>5049</v>
      </c>
      <c r="G816" s="160" t="s">
        <v>4823</v>
      </c>
      <c r="H816" s="160" t="s">
        <v>5182</v>
      </c>
      <c r="I816" s="160" t="s">
        <v>6300</v>
      </c>
      <c r="J816" s="164">
        <v>43703</v>
      </c>
      <c r="K816" s="164">
        <v>43710</v>
      </c>
      <c r="L816" s="168">
        <v>10</v>
      </c>
      <c r="M816" s="170">
        <v>550</v>
      </c>
      <c r="N816" s="164">
        <v>43831</v>
      </c>
      <c r="O816" s="164">
        <v>43712</v>
      </c>
      <c r="P816" s="164">
        <v>43728</v>
      </c>
      <c r="Q816" s="160">
        <v>10</v>
      </c>
      <c r="R816" s="164">
        <v>43728</v>
      </c>
      <c r="S816" s="164">
        <v>43738</v>
      </c>
      <c r="T816" s="194"/>
      <c r="U816" s="105"/>
      <c r="V816" s="29"/>
      <c r="W816" s="29"/>
      <c r="X816" s="29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  <c r="IR816" s="30"/>
      <c r="IS816" s="30"/>
      <c r="IT816" s="30"/>
      <c r="IU816" s="30"/>
      <c r="IV816" s="30"/>
    </row>
    <row r="817" spans="1:256" s="12" customFormat="1" ht="18" x14ac:dyDescent="0.2">
      <c r="A817" s="284" t="s">
        <v>6301</v>
      </c>
      <c r="B817" s="285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5"/>
      <c r="R817" s="285"/>
      <c r="S817" s="285"/>
      <c r="T817" s="194"/>
      <c r="U817" s="105"/>
      <c r="V817" s="29"/>
      <c r="W817" s="29"/>
      <c r="X817" s="29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  <c r="IN817" s="30"/>
      <c r="IO817" s="30"/>
      <c r="IP817" s="30"/>
      <c r="IQ817" s="30"/>
      <c r="IR817" s="30"/>
      <c r="IS817" s="30"/>
      <c r="IT817" s="30"/>
      <c r="IU817" s="30"/>
      <c r="IV817" s="30"/>
    </row>
    <row r="818" spans="1:256" s="12" customFormat="1" x14ac:dyDescent="0.2">
      <c r="A818" s="166">
        <f>1+A816</f>
        <v>756</v>
      </c>
      <c r="B818" s="164">
        <v>43710</v>
      </c>
      <c r="C818" s="176" t="s">
        <v>6302</v>
      </c>
      <c r="D818" s="167" t="s">
        <v>4827</v>
      </c>
      <c r="E818" s="168">
        <v>15</v>
      </c>
      <c r="F818" s="169" t="s">
        <v>5049</v>
      </c>
      <c r="G818" s="160" t="s">
        <v>4823</v>
      </c>
      <c r="H818" s="160" t="s">
        <v>5182</v>
      </c>
      <c r="I818" s="160" t="s">
        <v>6303</v>
      </c>
      <c r="J818" s="164">
        <v>43714</v>
      </c>
      <c r="K818" s="164">
        <v>43725</v>
      </c>
      <c r="L818" s="168">
        <v>15</v>
      </c>
      <c r="M818" s="170">
        <v>1188</v>
      </c>
      <c r="N818" s="164">
        <v>43846</v>
      </c>
      <c r="O818" s="164">
        <v>43727</v>
      </c>
      <c r="P818" s="164">
        <v>43739</v>
      </c>
      <c r="Q818" s="160">
        <v>15</v>
      </c>
      <c r="R818" s="164">
        <v>43739</v>
      </c>
      <c r="S818" s="164">
        <v>43742</v>
      </c>
      <c r="T818" s="194"/>
      <c r="U818" s="105"/>
      <c r="V818" s="29"/>
      <c r="W818" s="29"/>
      <c r="X818" s="29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  <c r="IR818" s="30"/>
      <c r="IS818" s="30"/>
      <c r="IT818" s="30"/>
      <c r="IU818" s="30"/>
      <c r="IV818" s="30"/>
    </row>
    <row r="819" spans="1:256" s="12" customFormat="1" x14ac:dyDescent="0.2">
      <c r="A819" s="166">
        <f t="shared" ref="A819:A842" si="56">1+A818</f>
        <v>757</v>
      </c>
      <c r="B819" s="164">
        <v>43712</v>
      </c>
      <c r="C819" s="176" t="s">
        <v>6304</v>
      </c>
      <c r="D819" s="167" t="s">
        <v>4958</v>
      </c>
      <c r="E819" s="168">
        <v>10</v>
      </c>
      <c r="F819" s="169" t="s">
        <v>5049</v>
      </c>
      <c r="G819" s="160" t="s">
        <v>4823</v>
      </c>
      <c r="H819" s="160" t="s">
        <v>5182</v>
      </c>
      <c r="I819" s="160" t="s">
        <v>6305</v>
      </c>
      <c r="J819" s="164">
        <v>43724</v>
      </c>
      <c r="K819" s="164">
        <v>43727</v>
      </c>
      <c r="L819" s="168">
        <v>10</v>
      </c>
      <c r="M819" s="170">
        <v>550</v>
      </c>
      <c r="N819" s="164">
        <v>43848</v>
      </c>
      <c r="O819" s="164">
        <v>43731</v>
      </c>
      <c r="P819" s="164">
        <v>43765</v>
      </c>
      <c r="Q819" s="160">
        <v>10</v>
      </c>
      <c r="R819" s="164">
        <v>43749</v>
      </c>
      <c r="S819" s="164">
        <v>43752</v>
      </c>
      <c r="T819" s="194"/>
      <c r="U819" s="105"/>
      <c r="V819" s="29"/>
      <c r="W819" s="29"/>
      <c r="X819" s="29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  <c r="IR819" s="30"/>
      <c r="IS819" s="30"/>
      <c r="IT819" s="30"/>
      <c r="IU819" s="30"/>
      <c r="IV819" s="30"/>
    </row>
    <row r="820" spans="1:256" s="12" customFormat="1" x14ac:dyDescent="0.2">
      <c r="A820" s="166">
        <f t="shared" si="56"/>
        <v>758</v>
      </c>
      <c r="B820" s="164">
        <v>43712</v>
      </c>
      <c r="C820" s="176" t="s">
        <v>6306</v>
      </c>
      <c r="D820" s="167" t="s">
        <v>4875</v>
      </c>
      <c r="E820" s="168">
        <v>51.25</v>
      </c>
      <c r="F820" s="169" t="s">
        <v>5049</v>
      </c>
      <c r="G820" s="160" t="s">
        <v>4823</v>
      </c>
      <c r="H820" s="160" t="s">
        <v>5185</v>
      </c>
      <c r="I820" s="160" t="s">
        <v>6307</v>
      </c>
      <c r="J820" s="164">
        <v>43724</v>
      </c>
      <c r="K820" s="164">
        <v>43755</v>
      </c>
      <c r="L820" s="168">
        <v>51.25</v>
      </c>
      <c r="M820" s="170">
        <v>4059</v>
      </c>
      <c r="N820" s="164">
        <v>43877</v>
      </c>
      <c r="O820" s="164">
        <v>43756</v>
      </c>
      <c r="P820" s="164">
        <v>43858</v>
      </c>
      <c r="Q820" s="168">
        <v>51.25</v>
      </c>
      <c r="R820" s="164">
        <v>43858</v>
      </c>
      <c r="S820" s="164">
        <v>43864</v>
      </c>
      <c r="T820" s="194"/>
      <c r="U820" s="105"/>
      <c r="V820" s="29"/>
      <c r="W820" s="29"/>
      <c r="X820" s="29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  <c r="IR820" s="30"/>
      <c r="IS820" s="30"/>
      <c r="IT820" s="30"/>
      <c r="IU820" s="30"/>
      <c r="IV820" s="30"/>
    </row>
    <row r="821" spans="1:256" s="12" customFormat="1" x14ac:dyDescent="0.2">
      <c r="A821" s="166">
        <f t="shared" si="56"/>
        <v>759</v>
      </c>
      <c r="B821" s="164">
        <v>43712</v>
      </c>
      <c r="C821" s="176" t="s">
        <v>6306</v>
      </c>
      <c r="D821" s="167" t="s">
        <v>4958</v>
      </c>
      <c r="E821" s="168">
        <v>45</v>
      </c>
      <c r="F821" s="169" t="s">
        <v>5049</v>
      </c>
      <c r="G821" s="160" t="s">
        <v>4823</v>
      </c>
      <c r="H821" s="160" t="s">
        <v>5185</v>
      </c>
      <c r="I821" s="160" t="s">
        <v>6308</v>
      </c>
      <c r="J821" s="164">
        <v>43724</v>
      </c>
      <c r="K821" s="164">
        <v>43755</v>
      </c>
      <c r="L821" s="168">
        <v>45</v>
      </c>
      <c r="M821" s="170">
        <v>3564</v>
      </c>
      <c r="N821" s="164">
        <v>43877</v>
      </c>
      <c r="O821" s="164">
        <v>43756</v>
      </c>
      <c r="P821" s="164">
        <v>43847</v>
      </c>
      <c r="Q821" s="168">
        <v>45</v>
      </c>
      <c r="R821" s="164">
        <v>43847</v>
      </c>
      <c r="S821" s="164">
        <v>43847</v>
      </c>
      <c r="T821" s="194"/>
      <c r="U821" s="105"/>
      <c r="V821" s="29"/>
      <c r="W821" s="29"/>
      <c r="X821" s="29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  <c r="IN821" s="30"/>
      <c r="IO821" s="30"/>
      <c r="IP821" s="30"/>
      <c r="IQ821" s="30"/>
      <c r="IR821" s="30"/>
      <c r="IS821" s="30"/>
      <c r="IT821" s="30"/>
      <c r="IU821" s="30"/>
      <c r="IV821" s="30"/>
    </row>
    <row r="822" spans="1:256" s="12" customFormat="1" x14ac:dyDescent="0.2">
      <c r="A822" s="166">
        <f t="shared" si="56"/>
        <v>760</v>
      </c>
      <c r="B822" s="164">
        <v>43712</v>
      </c>
      <c r="C822" s="176" t="s">
        <v>6306</v>
      </c>
      <c r="D822" s="167" t="s">
        <v>6309</v>
      </c>
      <c r="E822" s="168">
        <v>15.25</v>
      </c>
      <c r="F822" s="169" t="s">
        <v>5049</v>
      </c>
      <c r="G822" s="160" t="s">
        <v>4823</v>
      </c>
      <c r="H822" s="160" t="s">
        <v>5185</v>
      </c>
      <c r="I822" s="160" t="s">
        <v>6310</v>
      </c>
      <c r="J822" s="164">
        <v>43724</v>
      </c>
      <c r="K822" s="164">
        <v>43755</v>
      </c>
      <c r="L822" s="168">
        <v>15.25</v>
      </c>
      <c r="M822" s="170">
        <v>1207.8</v>
      </c>
      <c r="N822" s="164">
        <v>43877</v>
      </c>
      <c r="O822" s="164">
        <v>43756</v>
      </c>
      <c r="P822" s="164">
        <v>43847</v>
      </c>
      <c r="Q822" s="168">
        <v>15.25</v>
      </c>
      <c r="R822" s="164">
        <v>43847</v>
      </c>
      <c r="S822" s="164">
        <v>43847</v>
      </c>
      <c r="T822" s="194"/>
      <c r="U822" s="105"/>
      <c r="V822" s="29"/>
      <c r="W822" s="29"/>
      <c r="X822" s="29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  <c r="IR822" s="30"/>
      <c r="IS822" s="30"/>
      <c r="IT822" s="30"/>
      <c r="IU822" s="30"/>
      <c r="IV822" s="30"/>
    </row>
    <row r="823" spans="1:256" s="12" customFormat="1" x14ac:dyDescent="0.2">
      <c r="A823" s="166">
        <f t="shared" si="56"/>
        <v>761</v>
      </c>
      <c r="B823" s="164">
        <v>43717</v>
      </c>
      <c r="C823" s="176" t="s">
        <v>6311</v>
      </c>
      <c r="D823" s="167" t="s">
        <v>5650</v>
      </c>
      <c r="E823" s="168">
        <v>5</v>
      </c>
      <c r="F823" s="169" t="s">
        <v>5049</v>
      </c>
      <c r="G823" s="160" t="s">
        <v>4823</v>
      </c>
      <c r="H823" s="160" t="s">
        <v>5182</v>
      </c>
      <c r="I823" s="160" t="s">
        <v>6312</v>
      </c>
      <c r="J823" s="164">
        <v>43725</v>
      </c>
      <c r="K823" s="164">
        <v>43732</v>
      </c>
      <c r="L823" s="168">
        <v>5</v>
      </c>
      <c r="M823" s="170">
        <v>550</v>
      </c>
      <c r="N823" s="164">
        <v>43853</v>
      </c>
      <c r="O823" s="164">
        <v>43735</v>
      </c>
      <c r="P823" s="164">
        <v>43763</v>
      </c>
      <c r="Q823" s="160">
        <v>5</v>
      </c>
      <c r="R823" s="164">
        <v>43739</v>
      </c>
      <c r="S823" s="164">
        <v>43740</v>
      </c>
      <c r="T823" s="194"/>
      <c r="U823" s="105"/>
      <c r="V823" s="29"/>
      <c r="W823" s="29"/>
      <c r="X823" s="29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  <c r="IN823" s="30"/>
      <c r="IO823" s="30"/>
      <c r="IP823" s="30"/>
      <c r="IQ823" s="30"/>
      <c r="IR823" s="30"/>
      <c r="IS823" s="30"/>
      <c r="IT823" s="30"/>
      <c r="IU823" s="30"/>
      <c r="IV823" s="30"/>
    </row>
    <row r="824" spans="1:256" s="12" customFormat="1" ht="14.25" customHeight="1" x14ac:dyDescent="0.2">
      <c r="A824" s="166">
        <f t="shared" si="56"/>
        <v>762</v>
      </c>
      <c r="B824" s="164">
        <v>43717</v>
      </c>
      <c r="C824" s="176" t="s">
        <v>6313</v>
      </c>
      <c r="D824" s="167" t="s">
        <v>5650</v>
      </c>
      <c r="E824" s="168">
        <v>8</v>
      </c>
      <c r="F824" s="169" t="s">
        <v>5049</v>
      </c>
      <c r="G824" s="160" t="s">
        <v>4823</v>
      </c>
      <c r="H824" s="160" t="s">
        <v>5182</v>
      </c>
      <c r="I824" s="160" t="s">
        <v>6314</v>
      </c>
      <c r="J824" s="164">
        <v>43725</v>
      </c>
      <c r="K824" s="164">
        <v>43726</v>
      </c>
      <c r="L824" s="168">
        <v>8</v>
      </c>
      <c r="M824" s="170">
        <v>550</v>
      </c>
      <c r="N824" s="164">
        <v>43847</v>
      </c>
      <c r="O824" s="164">
        <v>43735</v>
      </c>
      <c r="P824" s="164">
        <v>43781</v>
      </c>
      <c r="Q824" s="160">
        <v>8</v>
      </c>
      <c r="R824" s="164">
        <v>43739</v>
      </c>
      <c r="S824" s="164">
        <v>43770</v>
      </c>
      <c r="T824" s="194"/>
      <c r="U824" s="105"/>
      <c r="V824" s="29"/>
      <c r="W824" s="29"/>
      <c r="X824" s="29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  <c r="IR824" s="30"/>
      <c r="IS824" s="30"/>
      <c r="IT824" s="30"/>
      <c r="IU824" s="30"/>
      <c r="IV824" s="30"/>
    </row>
    <row r="825" spans="1:256" s="12" customFormat="1" x14ac:dyDescent="0.2">
      <c r="A825" s="166">
        <f t="shared" si="56"/>
        <v>763</v>
      </c>
      <c r="B825" s="164">
        <v>43717</v>
      </c>
      <c r="C825" s="176" t="s">
        <v>6315</v>
      </c>
      <c r="D825" s="167" t="s">
        <v>5650</v>
      </c>
      <c r="E825" s="168">
        <v>5</v>
      </c>
      <c r="F825" s="169" t="s">
        <v>5049</v>
      </c>
      <c r="G825" s="160" t="s">
        <v>4823</v>
      </c>
      <c r="H825" s="160" t="s">
        <v>5182</v>
      </c>
      <c r="I825" s="160" t="s">
        <v>6316</v>
      </c>
      <c r="J825" s="164">
        <v>43725</v>
      </c>
      <c r="K825" s="164">
        <v>43731</v>
      </c>
      <c r="L825" s="168">
        <v>5</v>
      </c>
      <c r="M825" s="170">
        <v>550</v>
      </c>
      <c r="N825" s="164">
        <v>43852</v>
      </c>
      <c r="O825" s="164">
        <v>43735</v>
      </c>
      <c r="P825" s="164">
        <v>43826</v>
      </c>
      <c r="Q825" s="160">
        <v>5</v>
      </c>
      <c r="R825" s="164">
        <v>43787</v>
      </c>
      <c r="S825" s="164">
        <v>43801</v>
      </c>
      <c r="T825" s="194"/>
      <c r="U825" s="105"/>
      <c r="V825" s="29"/>
      <c r="W825" s="29"/>
      <c r="X825" s="29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  <c r="IN825" s="30"/>
      <c r="IO825" s="30"/>
      <c r="IP825" s="30"/>
      <c r="IQ825" s="30"/>
      <c r="IR825" s="30"/>
      <c r="IS825" s="30"/>
      <c r="IT825" s="30"/>
      <c r="IU825" s="30"/>
      <c r="IV825" s="30"/>
    </row>
    <row r="826" spans="1:256" s="12" customFormat="1" x14ac:dyDescent="0.2">
      <c r="A826" s="166">
        <f t="shared" si="56"/>
        <v>764</v>
      </c>
      <c r="B826" s="164">
        <v>43717</v>
      </c>
      <c r="C826" s="176" t="s">
        <v>6317</v>
      </c>
      <c r="D826" s="167" t="s">
        <v>5650</v>
      </c>
      <c r="E826" s="168">
        <v>5</v>
      </c>
      <c r="F826" s="169" t="s">
        <v>5049</v>
      </c>
      <c r="G826" s="160" t="s">
        <v>4823</v>
      </c>
      <c r="H826" s="160" t="s">
        <v>5182</v>
      </c>
      <c r="I826" s="160" t="s">
        <v>6318</v>
      </c>
      <c r="J826" s="164">
        <v>43725</v>
      </c>
      <c r="K826" s="164">
        <v>43728</v>
      </c>
      <c r="L826" s="168">
        <v>5</v>
      </c>
      <c r="M826" s="170">
        <v>550</v>
      </c>
      <c r="N826" s="164">
        <v>43849</v>
      </c>
      <c r="O826" s="164">
        <v>43735</v>
      </c>
      <c r="P826" s="164">
        <v>43763</v>
      </c>
      <c r="Q826" s="160">
        <v>5</v>
      </c>
      <c r="R826" s="164">
        <v>43755</v>
      </c>
      <c r="S826" s="164">
        <v>43756</v>
      </c>
      <c r="T826" s="194"/>
      <c r="U826" s="105"/>
      <c r="V826" s="29"/>
      <c r="W826" s="29"/>
      <c r="X826" s="29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  <c r="IR826" s="30"/>
      <c r="IS826" s="30"/>
      <c r="IT826" s="30"/>
      <c r="IU826" s="30"/>
      <c r="IV826" s="30"/>
    </row>
    <row r="827" spans="1:256" s="12" customFormat="1" x14ac:dyDescent="0.2">
      <c r="A827" s="166">
        <f t="shared" si="56"/>
        <v>765</v>
      </c>
      <c r="B827" s="164">
        <v>43719</v>
      </c>
      <c r="C827" s="176" t="s">
        <v>6319</v>
      </c>
      <c r="D827" s="167" t="s">
        <v>5650</v>
      </c>
      <c r="E827" s="168">
        <v>8</v>
      </c>
      <c r="F827" s="169" t="s">
        <v>5049</v>
      </c>
      <c r="G827" s="160" t="s">
        <v>4823</v>
      </c>
      <c r="H827" s="160" t="s">
        <v>5182</v>
      </c>
      <c r="I827" s="160" t="s">
        <v>6320</v>
      </c>
      <c r="J827" s="164">
        <v>43725</v>
      </c>
      <c r="K827" s="164">
        <v>43731</v>
      </c>
      <c r="L827" s="168">
        <v>8</v>
      </c>
      <c r="M827" s="170">
        <v>550</v>
      </c>
      <c r="N827" s="164">
        <v>43852</v>
      </c>
      <c r="O827" s="164">
        <v>43735</v>
      </c>
      <c r="P827" s="164">
        <v>43763</v>
      </c>
      <c r="Q827" s="160">
        <v>8</v>
      </c>
      <c r="R827" s="164">
        <v>43739</v>
      </c>
      <c r="S827" s="164">
        <v>43742</v>
      </c>
      <c r="T827" s="194"/>
      <c r="U827" s="105"/>
      <c r="V827" s="29"/>
      <c r="W827" s="29"/>
      <c r="X827" s="29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  <c r="IR827" s="30"/>
      <c r="IS827" s="30"/>
      <c r="IT827" s="30"/>
      <c r="IU827" s="30"/>
      <c r="IV827" s="30"/>
    </row>
    <row r="828" spans="1:256" s="12" customFormat="1" x14ac:dyDescent="0.2">
      <c r="A828" s="166">
        <f t="shared" si="56"/>
        <v>766</v>
      </c>
      <c r="B828" s="164">
        <v>43720</v>
      </c>
      <c r="C828" s="176" t="s">
        <v>6321</v>
      </c>
      <c r="D828" s="167" t="s">
        <v>4827</v>
      </c>
      <c r="E828" s="168">
        <v>5</v>
      </c>
      <c r="F828" s="169" t="s">
        <v>5049</v>
      </c>
      <c r="G828" s="160" t="s">
        <v>4823</v>
      </c>
      <c r="H828" s="160" t="s">
        <v>5182</v>
      </c>
      <c r="I828" s="160" t="s">
        <v>6322</v>
      </c>
      <c r="J828" s="164">
        <v>43725</v>
      </c>
      <c r="K828" s="164">
        <v>43739</v>
      </c>
      <c r="L828" s="168">
        <v>5</v>
      </c>
      <c r="M828" s="170">
        <v>550</v>
      </c>
      <c r="N828" s="164">
        <v>43861</v>
      </c>
      <c r="O828" s="164">
        <v>43741</v>
      </c>
      <c r="P828" s="164">
        <v>43800</v>
      </c>
      <c r="Q828" s="160">
        <v>5</v>
      </c>
      <c r="R828" s="164">
        <v>43752</v>
      </c>
      <c r="S828" s="164">
        <v>43791</v>
      </c>
      <c r="T828" s="194"/>
      <c r="U828" s="105"/>
      <c r="V828" s="29"/>
      <c r="W828" s="29"/>
      <c r="X828" s="29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  <c r="IR828" s="30"/>
      <c r="IS828" s="30"/>
      <c r="IT828" s="30"/>
      <c r="IU828" s="30"/>
      <c r="IV828" s="30"/>
    </row>
    <row r="829" spans="1:256" s="12" customFormat="1" x14ac:dyDescent="0.2">
      <c r="A829" s="166">
        <f t="shared" si="56"/>
        <v>767</v>
      </c>
      <c r="B829" s="164">
        <v>43720</v>
      </c>
      <c r="C829" s="176" t="s">
        <v>6323</v>
      </c>
      <c r="D829" s="167" t="s">
        <v>5650</v>
      </c>
      <c r="E829" s="168">
        <v>8</v>
      </c>
      <c r="F829" s="169" t="s">
        <v>5049</v>
      </c>
      <c r="G829" s="160" t="s">
        <v>4823</v>
      </c>
      <c r="H829" s="160" t="s">
        <v>5182</v>
      </c>
      <c r="I829" s="160" t="s">
        <v>6324</v>
      </c>
      <c r="J829" s="164">
        <v>43725</v>
      </c>
      <c r="K829" s="164">
        <v>43732</v>
      </c>
      <c r="L829" s="168">
        <v>8</v>
      </c>
      <c r="M829" s="170">
        <v>550</v>
      </c>
      <c r="N829" s="164">
        <v>43853</v>
      </c>
      <c r="O829" s="164">
        <v>43735</v>
      </c>
      <c r="P829" s="164">
        <v>43763</v>
      </c>
      <c r="Q829" s="160">
        <v>8</v>
      </c>
      <c r="R829" s="164">
        <v>43746</v>
      </c>
      <c r="S829" s="164">
        <v>43748</v>
      </c>
      <c r="T829" s="194"/>
      <c r="U829" s="105"/>
      <c r="V829" s="29"/>
      <c r="W829" s="29"/>
      <c r="X829" s="29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  <c r="IN829" s="30"/>
      <c r="IO829" s="30"/>
      <c r="IP829" s="30"/>
      <c r="IQ829" s="30"/>
      <c r="IR829" s="30"/>
      <c r="IS829" s="30"/>
      <c r="IT829" s="30"/>
      <c r="IU829" s="30"/>
      <c r="IV829" s="30"/>
    </row>
    <row r="830" spans="1:256" s="12" customFormat="1" x14ac:dyDescent="0.2">
      <c r="A830" s="166">
        <f t="shared" si="56"/>
        <v>768</v>
      </c>
      <c r="B830" s="164">
        <v>43720</v>
      </c>
      <c r="C830" s="176" t="s">
        <v>6325</v>
      </c>
      <c r="D830" s="167" t="s">
        <v>5650</v>
      </c>
      <c r="E830" s="168">
        <v>5</v>
      </c>
      <c r="F830" s="169" t="s">
        <v>5049</v>
      </c>
      <c r="G830" s="160" t="s">
        <v>4823</v>
      </c>
      <c r="H830" s="160" t="s">
        <v>5182</v>
      </c>
      <c r="I830" s="160" t="s">
        <v>6326</v>
      </c>
      <c r="J830" s="164">
        <v>43726</v>
      </c>
      <c r="K830" s="164">
        <v>43733</v>
      </c>
      <c r="L830" s="168">
        <v>5</v>
      </c>
      <c r="M830" s="170">
        <v>550</v>
      </c>
      <c r="N830" s="164">
        <v>43854</v>
      </c>
      <c r="O830" s="164">
        <v>43735</v>
      </c>
      <c r="P830" s="164">
        <v>43763</v>
      </c>
      <c r="Q830" s="160">
        <v>5</v>
      </c>
      <c r="R830" s="164">
        <v>43739</v>
      </c>
      <c r="S830" s="164">
        <v>43742</v>
      </c>
      <c r="T830" s="194"/>
      <c r="U830" s="105"/>
      <c r="V830" s="29"/>
      <c r="W830" s="29"/>
      <c r="X830" s="29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  <c r="IR830" s="30"/>
      <c r="IS830" s="30"/>
      <c r="IT830" s="30"/>
      <c r="IU830" s="30"/>
      <c r="IV830" s="30"/>
    </row>
    <row r="831" spans="1:256" s="12" customFormat="1" x14ac:dyDescent="0.2">
      <c r="A831" s="166">
        <f t="shared" si="56"/>
        <v>769</v>
      </c>
      <c r="B831" s="164">
        <v>43720</v>
      </c>
      <c r="C831" s="176" t="s">
        <v>6327</v>
      </c>
      <c r="D831" s="167" t="s">
        <v>5650</v>
      </c>
      <c r="E831" s="168">
        <v>8</v>
      </c>
      <c r="F831" s="169" t="s">
        <v>5049</v>
      </c>
      <c r="G831" s="160" t="s">
        <v>4823</v>
      </c>
      <c r="H831" s="160" t="s">
        <v>5182</v>
      </c>
      <c r="I831" s="160" t="s">
        <v>6328</v>
      </c>
      <c r="J831" s="164">
        <v>43726</v>
      </c>
      <c r="K831" s="164">
        <v>43732</v>
      </c>
      <c r="L831" s="168">
        <v>8</v>
      </c>
      <c r="M831" s="170">
        <v>550</v>
      </c>
      <c r="N831" s="164">
        <v>43853</v>
      </c>
      <c r="O831" s="164">
        <v>43735</v>
      </c>
      <c r="P831" s="164">
        <v>43763</v>
      </c>
      <c r="Q831" s="160">
        <v>8</v>
      </c>
      <c r="R831" s="164">
        <v>43739</v>
      </c>
      <c r="S831" s="164">
        <v>43741</v>
      </c>
      <c r="T831" s="194"/>
      <c r="U831" s="105"/>
      <c r="V831" s="29"/>
      <c r="W831" s="29"/>
      <c r="X831" s="29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  <c r="IN831" s="30"/>
      <c r="IO831" s="30"/>
      <c r="IP831" s="30"/>
      <c r="IQ831" s="30"/>
      <c r="IR831" s="30"/>
      <c r="IS831" s="30"/>
      <c r="IT831" s="30"/>
      <c r="IU831" s="30"/>
      <c r="IV831" s="30"/>
    </row>
    <row r="832" spans="1:256" s="12" customFormat="1" x14ac:dyDescent="0.2">
      <c r="A832" s="166">
        <f t="shared" si="56"/>
        <v>770</v>
      </c>
      <c r="B832" s="164">
        <v>43721</v>
      </c>
      <c r="C832" s="176" t="s">
        <v>6329</v>
      </c>
      <c r="D832" s="167" t="s">
        <v>4910</v>
      </c>
      <c r="E832" s="168">
        <v>5</v>
      </c>
      <c r="F832" s="169" t="s">
        <v>5049</v>
      </c>
      <c r="G832" s="160" t="s">
        <v>4823</v>
      </c>
      <c r="H832" s="160" t="s">
        <v>5182</v>
      </c>
      <c r="I832" s="160" t="s">
        <v>6330</v>
      </c>
      <c r="J832" s="164">
        <v>43727</v>
      </c>
      <c r="K832" s="164">
        <v>43739</v>
      </c>
      <c r="L832" s="168">
        <v>5</v>
      </c>
      <c r="M832" s="170">
        <v>550</v>
      </c>
      <c r="N832" s="164">
        <v>43861</v>
      </c>
      <c r="O832" s="164">
        <v>43741</v>
      </c>
      <c r="P832" s="164">
        <v>44018</v>
      </c>
      <c r="Q832" s="160">
        <v>5</v>
      </c>
      <c r="R832" s="164">
        <v>43852</v>
      </c>
      <c r="S832" s="164"/>
      <c r="T832" s="194"/>
      <c r="U832" s="105"/>
      <c r="V832" s="29"/>
      <c r="W832" s="29"/>
      <c r="X832" s="29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  <c r="IR832" s="30"/>
      <c r="IS832" s="30"/>
      <c r="IT832" s="30"/>
      <c r="IU832" s="30"/>
      <c r="IV832" s="30"/>
    </row>
    <row r="833" spans="1:256" s="12" customFormat="1" x14ac:dyDescent="0.2">
      <c r="A833" s="166">
        <f t="shared" si="56"/>
        <v>771</v>
      </c>
      <c r="B833" s="164">
        <v>43721</v>
      </c>
      <c r="C833" s="176" t="s">
        <v>6331</v>
      </c>
      <c r="D833" s="167" t="s">
        <v>4910</v>
      </c>
      <c r="E833" s="168">
        <v>5</v>
      </c>
      <c r="F833" s="169" t="s">
        <v>5049</v>
      </c>
      <c r="G833" s="160" t="s">
        <v>4823</v>
      </c>
      <c r="H833" s="160" t="s">
        <v>5182</v>
      </c>
      <c r="I833" s="160" t="s">
        <v>6332</v>
      </c>
      <c r="J833" s="164">
        <v>43727</v>
      </c>
      <c r="K833" s="164">
        <v>43732</v>
      </c>
      <c r="L833" s="168">
        <v>5</v>
      </c>
      <c r="M833" s="170">
        <v>550</v>
      </c>
      <c r="N833" s="164">
        <v>43853</v>
      </c>
      <c r="O833" s="164">
        <v>43735</v>
      </c>
      <c r="P833" s="164">
        <v>43767</v>
      </c>
      <c r="Q833" s="160">
        <v>5</v>
      </c>
      <c r="R833" s="164">
        <v>43739</v>
      </c>
      <c r="S833" s="164">
        <v>43742</v>
      </c>
      <c r="T833" s="194"/>
      <c r="U833" s="105"/>
      <c r="V833" s="29"/>
      <c r="W833" s="29"/>
      <c r="X833" s="29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  <c r="IN833" s="30"/>
      <c r="IO833" s="30"/>
      <c r="IP833" s="30"/>
      <c r="IQ833" s="30"/>
      <c r="IR833" s="30"/>
      <c r="IS833" s="30"/>
      <c r="IT833" s="30"/>
      <c r="IU833" s="30"/>
      <c r="IV833" s="30"/>
    </row>
    <row r="834" spans="1:256" s="12" customFormat="1" x14ac:dyDescent="0.2">
      <c r="A834" s="166">
        <f t="shared" si="56"/>
        <v>772</v>
      </c>
      <c r="B834" s="164">
        <v>43725</v>
      </c>
      <c r="C834" s="176" t="s">
        <v>6333</v>
      </c>
      <c r="D834" s="167" t="s">
        <v>5650</v>
      </c>
      <c r="E834" s="168">
        <v>6</v>
      </c>
      <c r="F834" s="169" t="s">
        <v>5049</v>
      </c>
      <c r="G834" s="160" t="s">
        <v>4823</v>
      </c>
      <c r="H834" s="160" t="s">
        <v>5182</v>
      </c>
      <c r="I834" s="160" t="s">
        <v>6334</v>
      </c>
      <c r="J834" s="164">
        <v>43728</v>
      </c>
      <c r="K834" s="164">
        <v>43738</v>
      </c>
      <c r="L834" s="168">
        <v>6</v>
      </c>
      <c r="M834" s="170">
        <v>550</v>
      </c>
      <c r="N834" s="164">
        <v>43859</v>
      </c>
      <c r="O834" s="164">
        <v>43740</v>
      </c>
      <c r="P834" s="164">
        <v>43763</v>
      </c>
      <c r="Q834" s="160">
        <v>6</v>
      </c>
      <c r="R834" s="164">
        <v>43742</v>
      </c>
      <c r="S834" s="164">
        <v>43745</v>
      </c>
      <c r="T834" s="194"/>
      <c r="U834" s="105"/>
      <c r="V834" s="29"/>
      <c r="W834" s="29"/>
      <c r="X834" s="29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  <c r="IV834" s="30"/>
    </row>
    <row r="835" spans="1:256" s="12" customFormat="1" x14ac:dyDescent="0.2">
      <c r="A835" s="166">
        <f t="shared" si="56"/>
        <v>773</v>
      </c>
      <c r="B835" s="164">
        <v>43725</v>
      </c>
      <c r="C835" s="176" t="s">
        <v>6335</v>
      </c>
      <c r="D835" s="167" t="s">
        <v>5650</v>
      </c>
      <c r="E835" s="168">
        <v>8</v>
      </c>
      <c r="F835" s="169" t="s">
        <v>5049</v>
      </c>
      <c r="G835" s="160" t="s">
        <v>4823</v>
      </c>
      <c r="H835" s="160" t="s">
        <v>5182</v>
      </c>
      <c r="I835" s="160" t="s">
        <v>6336</v>
      </c>
      <c r="J835" s="164">
        <v>43728</v>
      </c>
      <c r="K835" s="164">
        <v>43738</v>
      </c>
      <c r="L835" s="168">
        <v>8</v>
      </c>
      <c r="M835" s="170">
        <v>550</v>
      </c>
      <c r="N835" s="164">
        <v>43859</v>
      </c>
      <c r="O835" s="164">
        <v>43740</v>
      </c>
      <c r="P835" s="164">
        <v>43763</v>
      </c>
      <c r="Q835" s="160">
        <v>8</v>
      </c>
      <c r="R835" s="164">
        <v>43741</v>
      </c>
      <c r="S835" s="164">
        <v>43745</v>
      </c>
      <c r="T835" s="194"/>
      <c r="U835" s="105"/>
      <c r="V835" s="29"/>
      <c r="W835" s="29"/>
      <c r="X835" s="29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  <c r="IN835" s="30"/>
      <c r="IO835" s="30"/>
      <c r="IP835" s="30"/>
      <c r="IQ835" s="30"/>
      <c r="IR835" s="30"/>
      <c r="IS835" s="30"/>
      <c r="IT835" s="30"/>
      <c r="IU835" s="30"/>
      <c r="IV835" s="30"/>
    </row>
    <row r="836" spans="1:256" s="12" customFormat="1" x14ac:dyDescent="0.2">
      <c r="A836" s="166">
        <f t="shared" si="56"/>
        <v>774</v>
      </c>
      <c r="B836" s="164">
        <v>43727</v>
      </c>
      <c r="C836" s="176" t="s">
        <v>6337</v>
      </c>
      <c r="D836" s="167" t="s">
        <v>5650</v>
      </c>
      <c r="E836" s="168">
        <v>8</v>
      </c>
      <c r="F836" s="169" t="s">
        <v>5049</v>
      </c>
      <c r="G836" s="160" t="s">
        <v>4823</v>
      </c>
      <c r="H836" s="160" t="s">
        <v>5182</v>
      </c>
      <c r="I836" s="160" t="s">
        <v>6338</v>
      </c>
      <c r="J836" s="164">
        <v>43733</v>
      </c>
      <c r="K836" s="164">
        <v>43738</v>
      </c>
      <c r="L836" s="168">
        <v>8</v>
      </c>
      <c r="M836" s="170">
        <v>633.6</v>
      </c>
      <c r="N836" s="164">
        <v>43859</v>
      </c>
      <c r="O836" s="164">
        <v>43740</v>
      </c>
      <c r="P836" s="164">
        <v>43810</v>
      </c>
      <c r="Q836" s="160">
        <v>8</v>
      </c>
      <c r="R836" s="164">
        <v>43748</v>
      </c>
      <c r="S836" s="164">
        <v>43769</v>
      </c>
      <c r="T836" s="194"/>
      <c r="U836" s="105"/>
      <c r="V836" s="29"/>
      <c r="W836" s="29"/>
      <c r="X836" s="29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  <c r="IR836" s="30"/>
      <c r="IS836" s="30"/>
      <c r="IT836" s="30"/>
      <c r="IU836" s="30"/>
      <c r="IV836" s="30"/>
    </row>
    <row r="837" spans="1:256" s="12" customFormat="1" x14ac:dyDescent="0.2">
      <c r="A837" s="166">
        <f t="shared" si="56"/>
        <v>775</v>
      </c>
      <c r="B837" s="164">
        <v>43727</v>
      </c>
      <c r="C837" s="176" t="s">
        <v>6339</v>
      </c>
      <c r="D837" s="167" t="s">
        <v>5650</v>
      </c>
      <c r="E837" s="168">
        <v>8</v>
      </c>
      <c r="F837" s="169" t="s">
        <v>5049</v>
      </c>
      <c r="G837" s="160" t="s">
        <v>4823</v>
      </c>
      <c r="H837" s="160" t="s">
        <v>5182</v>
      </c>
      <c r="I837" s="160" t="s">
        <v>6340</v>
      </c>
      <c r="J837" s="164">
        <v>43733</v>
      </c>
      <c r="K837" s="164">
        <v>43735</v>
      </c>
      <c r="L837" s="168">
        <v>8</v>
      </c>
      <c r="M837" s="170">
        <v>550</v>
      </c>
      <c r="N837" s="164">
        <v>43856</v>
      </c>
      <c r="O837" s="164">
        <v>43738</v>
      </c>
      <c r="P837" s="164">
        <v>43763</v>
      </c>
      <c r="Q837" s="160">
        <v>8</v>
      </c>
      <c r="R837" s="164">
        <v>43739</v>
      </c>
      <c r="S837" s="164">
        <v>43741</v>
      </c>
      <c r="T837" s="194"/>
      <c r="U837" s="105"/>
      <c r="V837" s="29"/>
      <c r="W837" s="29"/>
      <c r="X837" s="29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  <c r="IN837" s="30"/>
      <c r="IO837" s="30"/>
      <c r="IP837" s="30"/>
      <c r="IQ837" s="30"/>
      <c r="IR837" s="30"/>
      <c r="IS837" s="30"/>
      <c r="IT837" s="30"/>
      <c r="IU837" s="30"/>
      <c r="IV837" s="30"/>
    </row>
    <row r="838" spans="1:256" s="12" customFormat="1" x14ac:dyDescent="0.2">
      <c r="A838" s="166">
        <f t="shared" si="56"/>
        <v>776</v>
      </c>
      <c r="B838" s="164">
        <v>43727</v>
      </c>
      <c r="C838" s="176" t="s">
        <v>6341</v>
      </c>
      <c r="D838" s="167" t="s">
        <v>4910</v>
      </c>
      <c r="E838" s="168">
        <v>5</v>
      </c>
      <c r="F838" s="169" t="s">
        <v>5049</v>
      </c>
      <c r="G838" s="160" t="s">
        <v>4823</v>
      </c>
      <c r="H838" s="160" t="s">
        <v>5182</v>
      </c>
      <c r="I838" s="160" t="s">
        <v>6342</v>
      </c>
      <c r="J838" s="164">
        <v>43733</v>
      </c>
      <c r="K838" s="164">
        <v>43738</v>
      </c>
      <c r="L838" s="168">
        <v>5</v>
      </c>
      <c r="M838" s="170">
        <v>550</v>
      </c>
      <c r="N838" s="164">
        <v>43859</v>
      </c>
      <c r="O838" s="164">
        <v>43740</v>
      </c>
      <c r="P838" s="164">
        <v>44046</v>
      </c>
      <c r="Q838" s="160">
        <v>5</v>
      </c>
      <c r="R838" s="164">
        <v>44029</v>
      </c>
      <c r="S838" s="164">
        <v>44029</v>
      </c>
      <c r="T838" s="194"/>
      <c r="U838" s="105"/>
      <c r="V838" s="29"/>
      <c r="W838" s="29"/>
      <c r="X838" s="29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  <c r="IR838" s="30"/>
      <c r="IS838" s="30"/>
      <c r="IT838" s="30"/>
      <c r="IU838" s="30"/>
      <c r="IV838" s="30"/>
    </row>
    <row r="839" spans="1:256" s="12" customFormat="1" x14ac:dyDescent="0.2">
      <c r="A839" s="166">
        <f t="shared" si="56"/>
        <v>777</v>
      </c>
      <c r="B839" s="164">
        <v>43731</v>
      </c>
      <c r="C839" s="176" t="s">
        <v>6343</v>
      </c>
      <c r="D839" s="167" t="s">
        <v>5650</v>
      </c>
      <c r="E839" s="168">
        <v>5</v>
      </c>
      <c r="F839" s="169" t="s">
        <v>5049</v>
      </c>
      <c r="G839" s="160" t="s">
        <v>4823</v>
      </c>
      <c r="H839" s="160" t="s">
        <v>5182</v>
      </c>
      <c r="I839" s="160" t="s">
        <v>6344</v>
      </c>
      <c r="J839" s="164">
        <v>43733</v>
      </c>
      <c r="K839" s="164">
        <v>43738</v>
      </c>
      <c r="L839" s="168">
        <v>5</v>
      </c>
      <c r="M839" s="170">
        <v>550</v>
      </c>
      <c r="N839" s="164">
        <v>43859</v>
      </c>
      <c r="O839" s="164">
        <v>43740</v>
      </c>
      <c r="P839" s="164">
        <v>43763</v>
      </c>
      <c r="Q839" s="160">
        <v>5</v>
      </c>
      <c r="R839" s="164">
        <v>43746</v>
      </c>
      <c r="S839" s="164">
        <v>43748</v>
      </c>
      <c r="T839" s="194"/>
      <c r="U839" s="105"/>
      <c r="V839" s="29"/>
      <c r="W839" s="29"/>
      <c r="X839" s="29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  <c r="IN839" s="30"/>
      <c r="IO839" s="30"/>
      <c r="IP839" s="30"/>
      <c r="IQ839" s="30"/>
      <c r="IR839" s="30"/>
      <c r="IS839" s="30"/>
      <c r="IT839" s="30"/>
      <c r="IU839" s="30"/>
      <c r="IV839" s="30"/>
    </row>
    <row r="840" spans="1:256" s="12" customFormat="1" x14ac:dyDescent="0.2">
      <c r="A840" s="166">
        <f t="shared" si="56"/>
        <v>778</v>
      </c>
      <c r="B840" s="164">
        <v>43731</v>
      </c>
      <c r="C840" s="176" t="s">
        <v>6345</v>
      </c>
      <c r="D840" s="167" t="s">
        <v>5091</v>
      </c>
      <c r="E840" s="168">
        <v>8</v>
      </c>
      <c r="F840" s="169" t="s">
        <v>5049</v>
      </c>
      <c r="G840" s="160" t="s">
        <v>4823</v>
      </c>
      <c r="H840" s="160" t="s">
        <v>5182</v>
      </c>
      <c r="I840" s="160" t="s">
        <v>6346</v>
      </c>
      <c r="J840" s="164">
        <v>43733</v>
      </c>
      <c r="K840" s="164">
        <v>43748</v>
      </c>
      <c r="L840" s="168">
        <v>8</v>
      </c>
      <c r="M840" s="170">
        <v>550</v>
      </c>
      <c r="N840" s="164">
        <v>43870</v>
      </c>
      <c r="O840" s="164">
        <v>43749</v>
      </c>
      <c r="P840" s="164">
        <v>43767</v>
      </c>
      <c r="Q840" s="160">
        <v>8</v>
      </c>
      <c r="R840" s="164">
        <v>43752</v>
      </c>
      <c r="S840" s="164">
        <v>43763</v>
      </c>
      <c r="T840" s="194"/>
      <c r="U840" s="105"/>
      <c r="V840" s="29"/>
      <c r="W840" s="29"/>
      <c r="X840" s="29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  <c r="IV840" s="30"/>
    </row>
    <row r="841" spans="1:256" s="12" customFormat="1" x14ac:dyDescent="0.2">
      <c r="A841" s="166">
        <f t="shared" si="56"/>
        <v>779</v>
      </c>
      <c r="B841" s="164">
        <v>43727</v>
      </c>
      <c r="C841" s="176" t="s">
        <v>6347</v>
      </c>
      <c r="D841" s="167" t="s">
        <v>4860</v>
      </c>
      <c r="E841" s="168">
        <v>25</v>
      </c>
      <c r="F841" s="169" t="s">
        <v>5049</v>
      </c>
      <c r="G841" s="160" t="s">
        <v>4823</v>
      </c>
      <c r="H841" s="160" t="s">
        <v>5185</v>
      </c>
      <c r="I841" s="160" t="s">
        <v>6348</v>
      </c>
      <c r="J841" s="164">
        <v>43738</v>
      </c>
      <c r="K841" s="164">
        <v>43742</v>
      </c>
      <c r="L841" s="168">
        <v>25</v>
      </c>
      <c r="M841" s="170">
        <v>1980</v>
      </c>
      <c r="N841" s="164">
        <v>43864</v>
      </c>
      <c r="O841" s="164">
        <v>43745</v>
      </c>
      <c r="P841" s="164">
        <v>43754</v>
      </c>
      <c r="Q841" s="160">
        <v>25</v>
      </c>
      <c r="R841" s="164">
        <v>43754</v>
      </c>
      <c r="S841" s="164">
        <v>43755</v>
      </c>
      <c r="T841" s="194"/>
      <c r="U841" s="105"/>
      <c r="V841" s="29"/>
      <c r="W841" s="29"/>
      <c r="X841" s="29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  <c r="IR841" s="30"/>
      <c r="IS841" s="30"/>
      <c r="IT841" s="30"/>
      <c r="IU841" s="30"/>
      <c r="IV841" s="30"/>
    </row>
    <row r="842" spans="1:256" s="12" customFormat="1" x14ac:dyDescent="0.2">
      <c r="A842" s="166">
        <f t="shared" si="56"/>
        <v>780</v>
      </c>
      <c r="B842" s="164">
        <v>43733</v>
      </c>
      <c r="C842" s="176" t="s">
        <v>6349</v>
      </c>
      <c r="D842" s="167" t="s">
        <v>6071</v>
      </c>
      <c r="E842" s="168">
        <v>5</v>
      </c>
      <c r="F842" s="169" t="s">
        <v>5049</v>
      </c>
      <c r="G842" s="160" t="s">
        <v>4823</v>
      </c>
      <c r="H842" s="160" t="s">
        <v>5182</v>
      </c>
      <c r="I842" s="160" t="s">
        <v>6350</v>
      </c>
      <c r="J842" s="164">
        <v>43738</v>
      </c>
      <c r="K842" s="164">
        <v>43739</v>
      </c>
      <c r="L842" s="168">
        <v>5</v>
      </c>
      <c r="M842" s="170">
        <v>550</v>
      </c>
      <c r="N842" s="164">
        <v>43921</v>
      </c>
      <c r="O842" s="164"/>
      <c r="P842" s="164"/>
      <c r="Q842" s="160"/>
      <c r="R842" s="164"/>
      <c r="S842" s="164"/>
      <c r="T842" s="194"/>
      <c r="U842" s="105"/>
      <c r="V842" s="29"/>
      <c r="W842" s="29"/>
      <c r="X842" s="29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  <c r="IV842" s="30"/>
    </row>
    <row r="843" spans="1:256" s="12" customFormat="1" x14ac:dyDescent="0.2">
      <c r="A843" s="166">
        <f>1+A842</f>
        <v>781</v>
      </c>
      <c r="B843" s="164">
        <v>43734</v>
      </c>
      <c r="C843" s="176" t="s">
        <v>6351</v>
      </c>
      <c r="D843" s="167" t="s">
        <v>4910</v>
      </c>
      <c r="E843" s="168">
        <v>5</v>
      </c>
      <c r="F843" s="169" t="s">
        <v>5049</v>
      </c>
      <c r="G843" s="160" t="s">
        <v>4823</v>
      </c>
      <c r="H843" s="160" t="s">
        <v>5182</v>
      </c>
      <c r="I843" s="160" t="s">
        <v>6352</v>
      </c>
      <c r="J843" s="164">
        <v>43740</v>
      </c>
      <c r="K843" s="164">
        <v>43740</v>
      </c>
      <c r="L843" s="168">
        <v>5</v>
      </c>
      <c r="M843" s="170">
        <v>550</v>
      </c>
      <c r="N843" s="164">
        <v>43831</v>
      </c>
      <c r="O843" s="164">
        <v>43741</v>
      </c>
      <c r="P843" s="164">
        <v>43805</v>
      </c>
      <c r="Q843" s="160">
        <v>5</v>
      </c>
      <c r="R843" s="164">
        <v>43769</v>
      </c>
      <c r="S843" s="164">
        <v>43796</v>
      </c>
      <c r="T843" s="194"/>
      <c r="U843" s="105"/>
      <c r="V843" s="29"/>
      <c r="W843" s="29"/>
      <c r="X843" s="29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  <c r="IR843" s="30"/>
      <c r="IS843" s="30"/>
      <c r="IT843" s="30"/>
      <c r="IU843" s="30"/>
      <c r="IV843" s="30"/>
    </row>
    <row r="844" spans="1:256" s="12" customFormat="1" ht="18" x14ac:dyDescent="0.2">
      <c r="A844" s="284" t="s">
        <v>6353</v>
      </c>
      <c r="B844" s="285"/>
      <c r="C844" s="285"/>
      <c r="D844" s="285"/>
      <c r="E844" s="285"/>
      <c r="F844" s="285"/>
      <c r="G844" s="285"/>
      <c r="H844" s="285"/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194"/>
      <c r="U844" s="105"/>
      <c r="V844" s="29"/>
      <c r="W844" s="29"/>
      <c r="X844" s="29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  <c r="IU844" s="30"/>
      <c r="IV844" s="30"/>
    </row>
    <row r="845" spans="1:256" s="12" customFormat="1" x14ac:dyDescent="0.2">
      <c r="A845" s="166">
        <f>1+A843</f>
        <v>782</v>
      </c>
      <c r="B845" s="164">
        <v>43739</v>
      </c>
      <c r="C845" s="176" t="s">
        <v>6354</v>
      </c>
      <c r="D845" s="167" t="s">
        <v>5650</v>
      </c>
      <c r="E845" s="168">
        <v>5</v>
      </c>
      <c r="F845" s="169" t="s">
        <v>5049</v>
      </c>
      <c r="G845" s="160" t="s">
        <v>4823</v>
      </c>
      <c r="H845" s="160" t="s">
        <v>5182</v>
      </c>
      <c r="I845" s="160" t="s">
        <v>6355</v>
      </c>
      <c r="J845" s="164">
        <v>43745</v>
      </c>
      <c r="K845" s="164">
        <v>43752</v>
      </c>
      <c r="L845" s="168">
        <v>5</v>
      </c>
      <c r="M845" s="170">
        <v>550</v>
      </c>
      <c r="N845" s="164">
        <v>43874</v>
      </c>
      <c r="O845" s="164">
        <v>43755</v>
      </c>
      <c r="P845" s="164">
        <v>43823</v>
      </c>
      <c r="Q845" s="160">
        <v>5</v>
      </c>
      <c r="R845" s="164">
        <v>43795</v>
      </c>
      <c r="S845" s="164">
        <v>43801</v>
      </c>
      <c r="T845" s="194"/>
      <c r="U845" s="105"/>
      <c r="V845" s="29"/>
      <c r="W845" s="29"/>
      <c r="X845" s="29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  <c r="IN845" s="30"/>
      <c r="IO845" s="30"/>
      <c r="IP845" s="30"/>
      <c r="IQ845" s="30"/>
      <c r="IR845" s="30"/>
      <c r="IS845" s="30"/>
      <c r="IT845" s="30"/>
      <c r="IU845" s="30"/>
      <c r="IV845" s="30"/>
    </row>
    <row r="846" spans="1:256" s="12" customFormat="1" x14ac:dyDescent="0.2">
      <c r="A846" s="166">
        <f t="shared" ref="A846:A861" si="57">1+A845</f>
        <v>783</v>
      </c>
      <c r="B846" s="164">
        <v>43739</v>
      </c>
      <c r="C846" s="176" t="s">
        <v>6356</v>
      </c>
      <c r="D846" s="167" t="s">
        <v>5650</v>
      </c>
      <c r="E846" s="168">
        <v>5</v>
      </c>
      <c r="F846" s="169" t="s">
        <v>5049</v>
      </c>
      <c r="G846" s="160" t="s">
        <v>4823</v>
      </c>
      <c r="H846" s="160" t="s">
        <v>5182</v>
      </c>
      <c r="I846" s="160" t="s">
        <v>6357</v>
      </c>
      <c r="J846" s="164">
        <v>43745</v>
      </c>
      <c r="K846" s="164">
        <v>43753</v>
      </c>
      <c r="L846" s="168">
        <v>5</v>
      </c>
      <c r="M846" s="170">
        <v>550</v>
      </c>
      <c r="N846" s="164">
        <v>43875</v>
      </c>
      <c r="O846" s="164">
        <v>43755</v>
      </c>
      <c r="P846" s="164">
        <v>43763</v>
      </c>
      <c r="Q846" s="160">
        <v>5</v>
      </c>
      <c r="R846" s="164">
        <v>43755</v>
      </c>
      <c r="S846" s="164">
        <v>43756</v>
      </c>
      <c r="T846" s="194"/>
      <c r="U846" s="105"/>
      <c r="V846" s="29"/>
      <c r="W846" s="29"/>
      <c r="X846" s="29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  <c r="IU846" s="30"/>
      <c r="IV846" s="30"/>
    </row>
    <row r="847" spans="1:256" s="12" customFormat="1" x14ac:dyDescent="0.2">
      <c r="A847" s="166">
        <f t="shared" si="57"/>
        <v>784</v>
      </c>
      <c r="B847" s="164">
        <v>43740</v>
      </c>
      <c r="C847" s="176" t="s">
        <v>6358</v>
      </c>
      <c r="D847" s="167" t="s">
        <v>5650</v>
      </c>
      <c r="E847" s="168">
        <v>6</v>
      </c>
      <c r="F847" s="169" t="s">
        <v>5049</v>
      </c>
      <c r="G847" s="160" t="s">
        <v>4823</v>
      </c>
      <c r="H847" s="160" t="s">
        <v>5182</v>
      </c>
      <c r="I847" s="160" t="s">
        <v>6359</v>
      </c>
      <c r="J847" s="164">
        <v>43746</v>
      </c>
      <c r="K847" s="164">
        <v>43752</v>
      </c>
      <c r="L847" s="168">
        <v>6</v>
      </c>
      <c r="M847" s="170">
        <v>550</v>
      </c>
      <c r="N847" s="164">
        <v>43874</v>
      </c>
      <c r="O847" s="164">
        <v>43755</v>
      </c>
      <c r="P847" s="164">
        <v>43763</v>
      </c>
      <c r="Q847" s="160">
        <v>6</v>
      </c>
      <c r="R847" s="164">
        <v>43754</v>
      </c>
      <c r="S847" s="164">
        <v>43756</v>
      </c>
      <c r="T847" s="194"/>
      <c r="U847" s="105"/>
      <c r="V847" s="29"/>
      <c r="W847" s="29"/>
      <c r="X847" s="29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  <c r="IN847" s="30"/>
      <c r="IO847" s="30"/>
      <c r="IP847" s="30"/>
      <c r="IQ847" s="30"/>
      <c r="IR847" s="30"/>
      <c r="IS847" s="30"/>
      <c r="IT847" s="30"/>
      <c r="IU847" s="30"/>
      <c r="IV847" s="30"/>
    </row>
    <row r="848" spans="1:256" s="12" customFormat="1" ht="38.25" x14ac:dyDescent="0.2">
      <c r="A848" s="166">
        <f t="shared" si="57"/>
        <v>785</v>
      </c>
      <c r="B848" s="164">
        <v>43741</v>
      </c>
      <c r="C848" s="176" t="s">
        <v>6360</v>
      </c>
      <c r="D848" s="167" t="s">
        <v>4891</v>
      </c>
      <c r="E848" s="168">
        <v>1.2</v>
      </c>
      <c r="F848" s="169" t="s">
        <v>5049</v>
      </c>
      <c r="G848" s="164">
        <v>43777</v>
      </c>
      <c r="H848" s="160" t="s">
        <v>5185</v>
      </c>
      <c r="I848" s="160" t="s">
        <v>6361</v>
      </c>
      <c r="J848" s="164">
        <v>43747</v>
      </c>
      <c r="K848" s="55" t="s">
        <v>4823</v>
      </c>
      <c r="L848" s="55" t="s">
        <v>4823</v>
      </c>
      <c r="M848" s="55" t="s">
        <v>4823</v>
      </c>
      <c r="N848" s="55" t="s">
        <v>4823</v>
      </c>
      <c r="O848" s="55" t="s">
        <v>4823</v>
      </c>
      <c r="P848" s="55" t="s">
        <v>4823</v>
      </c>
      <c r="Q848" s="55" t="s">
        <v>4823</v>
      </c>
      <c r="R848" s="55" t="s">
        <v>4823</v>
      </c>
      <c r="S848" s="55" t="s">
        <v>4823</v>
      </c>
      <c r="T848" s="145" t="s">
        <v>6362</v>
      </c>
      <c r="U848" s="105"/>
      <c r="V848" s="29"/>
      <c r="W848" s="29"/>
      <c r="X848" s="29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  <c r="IU848" s="30"/>
      <c r="IV848" s="30"/>
    </row>
    <row r="849" spans="1:256" s="12" customFormat="1" x14ac:dyDescent="0.2">
      <c r="A849" s="166">
        <f t="shared" si="57"/>
        <v>786</v>
      </c>
      <c r="B849" s="164">
        <v>43742</v>
      </c>
      <c r="C849" s="176" t="s">
        <v>6363</v>
      </c>
      <c r="D849" s="167" t="s">
        <v>4872</v>
      </c>
      <c r="E849" s="168">
        <v>7.08</v>
      </c>
      <c r="F849" s="169" t="s">
        <v>5049</v>
      </c>
      <c r="G849" s="160" t="s">
        <v>4823</v>
      </c>
      <c r="H849" s="160" t="s">
        <v>5185</v>
      </c>
      <c r="I849" s="160" t="s">
        <v>6364</v>
      </c>
      <c r="J849" s="164">
        <v>43747</v>
      </c>
      <c r="K849" s="164">
        <v>43767</v>
      </c>
      <c r="L849" s="168">
        <v>7.08</v>
      </c>
      <c r="M849" s="170">
        <v>560.74</v>
      </c>
      <c r="N849" s="164">
        <v>43889</v>
      </c>
      <c r="O849" s="164">
        <v>43770</v>
      </c>
      <c r="P849" s="164">
        <v>43843</v>
      </c>
      <c r="Q849" s="160">
        <v>5</v>
      </c>
      <c r="R849" s="164">
        <v>43817</v>
      </c>
      <c r="S849" s="164">
        <v>43817</v>
      </c>
      <c r="T849" s="194"/>
      <c r="U849" s="105"/>
      <c r="V849" s="29"/>
      <c r="W849" s="29"/>
      <c r="X849" s="29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  <c r="IN849" s="30"/>
      <c r="IO849" s="30"/>
      <c r="IP849" s="30"/>
      <c r="IQ849" s="30"/>
      <c r="IR849" s="30"/>
      <c r="IS849" s="30"/>
      <c r="IT849" s="30"/>
      <c r="IU849" s="30"/>
      <c r="IV849" s="30"/>
    </row>
    <row r="850" spans="1:256" s="12" customFormat="1" x14ac:dyDescent="0.2">
      <c r="A850" s="166">
        <f t="shared" si="57"/>
        <v>787</v>
      </c>
      <c r="B850" s="164">
        <v>43741</v>
      </c>
      <c r="C850" s="176" t="s">
        <v>6365</v>
      </c>
      <c r="D850" s="167" t="s">
        <v>4910</v>
      </c>
      <c r="E850" s="168">
        <v>10</v>
      </c>
      <c r="F850" s="169" t="s">
        <v>5049</v>
      </c>
      <c r="G850" s="160" t="s">
        <v>4823</v>
      </c>
      <c r="H850" s="160" t="s">
        <v>5182</v>
      </c>
      <c r="I850" s="160" t="s">
        <v>6366</v>
      </c>
      <c r="J850" s="164">
        <v>43748</v>
      </c>
      <c r="K850" s="164">
        <v>43754</v>
      </c>
      <c r="L850" s="168">
        <v>10</v>
      </c>
      <c r="M850" s="170">
        <v>550</v>
      </c>
      <c r="N850" s="164">
        <v>43876</v>
      </c>
      <c r="O850" s="164">
        <v>43755</v>
      </c>
      <c r="P850" s="164">
        <v>43796</v>
      </c>
      <c r="Q850" s="160">
        <v>10</v>
      </c>
      <c r="R850" s="164">
        <v>43756</v>
      </c>
      <c r="S850" s="164">
        <v>43796</v>
      </c>
      <c r="T850" s="194"/>
      <c r="U850" s="105"/>
      <c r="V850" s="29"/>
      <c r="W850" s="29"/>
      <c r="X850" s="29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  <c r="IR850" s="30"/>
      <c r="IS850" s="30"/>
      <c r="IT850" s="30"/>
      <c r="IU850" s="30"/>
      <c r="IV850" s="30"/>
    </row>
    <row r="851" spans="1:256" s="12" customFormat="1" ht="14.25" customHeight="1" x14ac:dyDescent="0.2">
      <c r="A851" s="166">
        <f t="shared" si="57"/>
        <v>788</v>
      </c>
      <c r="B851" s="164">
        <v>43741</v>
      </c>
      <c r="C851" s="176" t="s">
        <v>6367</v>
      </c>
      <c r="D851" s="167" t="s">
        <v>4910</v>
      </c>
      <c r="E851" s="168">
        <v>10</v>
      </c>
      <c r="F851" s="169" t="s">
        <v>5049</v>
      </c>
      <c r="G851" s="160" t="s">
        <v>4823</v>
      </c>
      <c r="H851" s="160" t="s">
        <v>5182</v>
      </c>
      <c r="I851" s="160" t="s">
        <v>6368</v>
      </c>
      <c r="J851" s="164">
        <v>43748</v>
      </c>
      <c r="K851" s="164">
        <v>43754</v>
      </c>
      <c r="L851" s="168">
        <v>10</v>
      </c>
      <c r="M851" s="170">
        <v>550</v>
      </c>
      <c r="N851" s="164">
        <v>43876</v>
      </c>
      <c r="O851" s="164">
        <v>43755</v>
      </c>
      <c r="P851" s="164">
        <v>43796</v>
      </c>
      <c r="Q851" s="160">
        <v>10</v>
      </c>
      <c r="R851" s="164">
        <v>43756</v>
      </c>
      <c r="S851" s="164">
        <v>43796</v>
      </c>
      <c r="T851" s="194"/>
      <c r="U851" s="105"/>
      <c r="V851" s="29"/>
      <c r="W851" s="29"/>
      <c r="X851" s="29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  <c r="IN851" s="30"/>
      <c r="IO851" s="30"/>
      <c r="IP851" s="30"/>
      <c r="IQ851" s="30"/>
      <c r="IR851" s="30"/>
      <c r="IS851" s="30"/>
      <c r="IT851" s="30"/>
      <c r="IU851" s="30"/>
      <c r="IV851" s="30"/>
    </row>
    <row r="852" spans="1:256" s="12" customFormat="1" x14ac:dyDescent="0.2">
      <c r="A852" s="166">
        <f t="shared" si="57"/>
        <v>789</v>
      </c>
      <c r="B852" s="164">
        <v>43742</v>
      </c>
      <c r="C852" s="176" t="s">
        <v>6369</v>
      </c>
      <c r="D852" s="167" t="s">
        <v>4910</v>
      </c>
      <c r="E852" s="168">
        <v>5</v>
      </c>
      <c r="F852" s="169" t="s">
        <v>5049</v>
      </c>
      <c r="G852" s="160" t="s">
        <v>4823</v>
      </c>
      <c r="H852" s="160" t="s">
        <v>5182</v>
      </c>
      <c r="I852" s="160" t="s">
        <v>6370</v>
      </c>
      <c r="J852" s="164">
        <v>43748</v>
      </c>
      <c r="K852" s="164">
        <v>43754</v>
      </c>
      <c r="L852" s="168">
        <v>5</v>
      </c>
      <c r="M852" s="170">
        <v>550</v>
      </c>
      <c r="N852" s="164">
        <v>43876</v>
      </c>
      <c r="O852" s="164">
        <v>43755</v>
      </c>
      <c r="P852" s="164">
        <v>43843</v>
      </c>
      <c r="Q852" s="160">
        <v>5</v>
      </c>
      <c r="R852" s="164">
        <v>43803</v>
      </c>
      <c r="S852" s="164">
        <v>43804</v>
      </c>
      <c r="T852" s="194"/>
      <c r="U852" s="105"/>
      <c r="V852" s="29"/>
      <c r="W852" s="29"/>
      <c r="X852" s="29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  <c r="IU852" s="30"/>
      <c r="IV852" s="30"/>
    </row>
    <row r="853" spans="1:256" s="12" customFormat="1" x14ac:dyDescent="0.2">
      <c r="A853" s="166">
        <f t="shared" si="57"/>
        <v>790</v>
      </c>
      <c r="B853" s="164">
        <v>43742</v>
      </c>
      <c r="C853" s="176" t="s">
        <v>6371</v>
      </c>
      <c r="D853" s="167" t="s">
        <v>4910</v>
      </c>
      <c r="E853" s="168">
        <v>5</v>
      </c>
      <c r="F853" s="169" t="s">
        <v>5049</v>
      </c>
      <c r="G853" s="160" t="s">
        <v>4823</v>
      </c>
      <c r="H853" s="160" t="s">
        <v>5182</v>
      </c>
      <c r="I853" s="160" t="s">
        <v>6372</v>
      </c>
      <c r="J853" s="164">
        <v>43748</v>
      </c>
      <c r="K853" s="164">
        <v>43754</v>
      </c>
      <c r="L853" s="168">
        <v>5</v>
      </c>
      <c r="M853" s="170">
        <v>550</v>
      </c>
      <c r="N853" s="164">
        <v>43876</v>
      </c>
      <c r="O853" s="164">
        <v>43755</v>
      </c>
      <c r="P853" s="164">
        <v>43767</v>
      </c>
      <c r="Q853" s="160">
        <v>5</v>
      </c>
      <c r="R853" s="164">
        <v>43755</v>
      </c>
      <c r="S853" s="164">
        <v>43763</v>
      </c>
      <c r="T853" s="194"/>
      <c r="U853" s="105"/>
      <c r="V853" s="29"/>
      <c r="W853" s="29"/>
      <c r="X853" s="29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  <c r="IR853" s="30"/>
      <c r="IS853" s="30"/>
      <c r="IT853" s="30"/>
      <c r="IU853" s="30"/>
      <c r="IV853" s="30"/>
    </row>
    <row r="854" spans="1:256" s="12" customFormat="1" x14ac:dyDescent="0.2">
      <c r="A854" s="166">
        <f t="shared" si="57"/>
        <v>791</v>
      </c>
      <c r="B854" s="164">
        <v>43742</v>
      </c>
      <c r="C854" s="176" t="s">
        <v>6373</v>
      </c>
      <c r="D854" s="167" t="s">
        <v>4910</v>
      </c>
      <c r="E854" s="168">
        <v>5</v>
      </c>
      <c r="F854" s="169" t="s">
        <v>5049</v>
      </c>
      <c r="G854" s="160" t="s">
        <v>4823</v>
      </c>
      <c r="H854" s="160" t="s">
        <v>5182</v>
      </c>
      <c r="I854" s="160" t="s">
        <v>6374</v>
      </c>
      <c r="J854" s="164">
        <v>43749</v>
      </c>
      <c r="K854" s="164">
        <v>43754</v>
      </c>
      <c r="L854" s="168">
        <v>5</v>
      </c>
      <c r="M854" s="170">
        <v>550</v>
      </c>
      <c r="N854" s="164">
        <v>43876</v>
      </c>
      <c r="O854" s="164">
        <v>43755</v>
      </c>
      <c r="P854" s="164">
        <v>43767</v>
      </c>
      <c r="Q854" s="160">
        <v>5</v>
      </c>
      <c r="R854" s="164">
        <v>43755</v>
      </c>
      <c r="S854" s="164">
        <v>43763</v>
      </c>
      <c r="T854" s="194"/>
      <c r="U854" s="105"/>
      <c r="V854" s="29"/>
      <c r="W854" s="29"/>
      <c r="X854" s="29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  <c r="IR854" s="30"/>
      <c r="IS854" s="30"/>
      <c r="IT854" s="30"/>
      <c r="IU854" s="30"/>
      <c r="IV854" s="30"/>
    </row>
    <row r="855" spans="1:256" s="12" customFormat="1" x14ac:dyDescent="0.2">
      <c r="A855" s="166">
        <f t="shared" si="57"/>
        <v>792</v>
      </c>
      <c r="B855" s="164">
        <v>43745</v>
      </c>
      <c r="C855" s="176" t="s">
        <v>6375</v>
      </c>
      <c r="D855" s="167" t="s">
        <v>4910</v>
      </c>
      <c r="E855" s="168">
        <v>5</v>
      </c>
      <c r="F855" s="169" t="s">
        <v>5049</v>
      </c>
      <c r="G855" s="160" t="s">
        <v>4823</v>
      </c>
      <c r="H855" s="160" t="s">
        <v>5182</v>
      </c>
      <c r="I855" s="160" t="s">
        <v>6376</v>
      </c>
      <c r="J855" s="164">
        <v>43749</v>
      </c>
      <c r="K855" s="164">
        <v>43754</v>
      </c>
      <c r="L855" s="168">
        <v>5</v>
      </c>
      <c r="M855" s="170">
        <v>550</v>
      </c>
      <c r="N855" s="164">
        <v>43876</v>
      </c>
      <c r="O855" s="164">
        <v>43755</v>
      </c>
      <c r="P855" s="164">
        <v>43796</v>
      </c>
      <c r="Q855" s="160">
        <v>5</v>
      </c>
      <c r="R855" s="164">
        <v>43755</v>
      </c>
      <c r="S855" s="164">
        <v>43796</v>
      </c>
      <c r="T855" s="194"/>
      <c r="U855" s="105"/>
      <c r="V855" s="29"/>
      <c r="W855" s="29"/>
      <c r="X855" s="29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  <c r="IR855" s="30"/>
      <c r="IS855" s="30"/>
      <c r="IT855" s="30"/>
      <c r="IU855" s="30"/>
      <c r="IV855" s="30"/>
    </row>
    <row r="856" spans="1:256" s="12" customFormat="1" x14ac:dyDescent="0.2">
      <c r="A856" s="166">
        <f t="shared" si="57"/>
        <v>793</v>
      </c>
      <c r="B856" s="164">
        <v>43746</v>
      </c>
      <c r="C856" s="176" t="s">
        <v>6377</v>
      </c>
      <c r="D856" s="167" t="s">
        <v>4910</v>
      </c>
      <c r="E856" s="168">
        <v>5</v>
      </c>
      <c r="F856" s="169" t="s">
        <v>5049</v>
      </c>
      <c r="G856" s="160" t="s">
        <v>4823</v>
      </c>
      <c r="H856" s="160" t="s">
        <v>5182</v>
      </c>
      <c r="I856" s="160" t="s">
        <v>6378</v>
      </c>
      <c r="J856" s="164">
        <v>43749</v>
      </c>
      <c r="K856" s="164">
        <v>43754</v>
      </c>
      <c r="L856" s="168">
        <v>5</v>
      </c>
      <c r="M856" s="170">
        <v>550</v>
      </c>
      <c r="N856" s="164">
        <v>43876</v>
      </c>
      <c r="O856" s="164">
        <v>43755</v>
      </c>
      <c r="P856" s="164">
        <v>43798</v>
      </c>
      <c r="Q856" s="160">
        <v>5</v>
      </c>
      <c r="R856" s="164">
        <v>43755</v>
      </c>
      <c r="S856" s="164">
        <v>43796</v>
      </c>
      <c r="T856" s="194"/>
      <c r="U856" s="105"/>
      <c r="V856" s="29"/>
      <c r="W856" s="29"/>
      <c r="X856" s="29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  <c r="IV856" s="30"/>
    </row>
    <row r="857" spans="1:256" s="12" customFormat="1" x14ac:dyDescent="0.2">
      <c r="A857" s="166">
        <f t="shared" si="57"/>
        <v>794</v>
      </c>
      <c r="B857" s="164">
        <v>43753</v>
      </c>
      <c r="C857" s="176" t="s">
        <v>6379</v>
      </c>
      <c r="D857" s="167" t="s">
        <v>4910</v>
      </c>
      <c r="E857" s="168">
        <v>5</v>
      </c>
      <c r="F857" s="169" t="s">
        <v>5049</v>
      </c>
      <c r="G857" s="160" t="s">
        <v>4823</v>
      </c>
      <c r="H857" s="160" t="s">
        <v>5182</v>
      </c>
      <c r="I857" s="160" t="s">
        <v>6380</v>
      </c>
      <c r="J857" s="164">
        <v>43759</v>
      </c>
      <c r="K857" s="164">
        <v>43767</v>
      </c>
      <c r="L857" s="168">
        <v>5</v>
      </c>
      <c r="M857" s="170">
        <v>550</v>
      </c>
      <c r="N857" s="164">
        <v>43889</v>
      </c>
      <c r="O857" s="164">
        <v>43768</v>
      </c>
      <c r="P857" s="164">
        <v>44025</v>
      </c>
      <c r="Q857" s="160">
        <v>5</v>
      </c>
      <c r="R857" s="164">
        <v>44021</v>
      </c>
      <c r="S857" s="164">
        <v>44022</v>
      </c>
      <c r="T857" s="194"/>
      <c r="U857" s="105"/>
      <c r="V857" s="29"/>
      <c r="W857" s="29"/>
      <c r="X857" s="29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  <c r="IR857" s="30"/>
      <c r="IS857" s="30"/>
      <c r="IT857" s="30"/>
      <c r="IU857" s="30"/>
      <c r="IV857" s="30"/>
    </row>
    <row r="858" spans="1:256" s="12" customFormat="1" x14ac:dyDescent="0.2">
      <c r="A858" s="166">
        <f t="shared" si="57"/>
        <v>795</v>
      </c>
      <c r="B858" s="164">
        <v>43761</v>
      </c>
      <c r="C858" s="176" t="s">
        <v>6381</v>
      </c>
      <c r="D858" s="167" t="s">
        <v>6382</v>
      </c>
      <c r="E858" s="168">
        <v>40</v>
      </c>
      <c r="F858" s="169" t="s">
        <v>5049</v>
      </c>
      <c r="G858" s="160" t="s">
        <v>4823</v>
      </c>
      <c r="H858" s="160" t="s">
        <v>5185</v>
      </c>
      <c r="I858" s="160" t="s">
        <v>6383</v>
      </c>
      <c r="J858" s="164">
        <v>43767</v>
      </c>
      <c r="K858" s="164">
        <v>43777</v>
      </c>
      <c r="L858" s="168">
        <v>40</v>
      </c>
      <c r="M858" s="170">
        <v>3168</v>
      </c>
      <c r="N858" s="164">
        <v>43899</v>
      </c>
      <c r="O858" s="164">
        <v>43781</v>
      </c>
      <c r="P858" s="164">
        <v>43801</v>
      </c>
      <c r="Q858" s="160">
        <v>40</v>
      </c>
      <c r="R858" s="164">
        <v>43801</v>
      </c>
      <c r="S858" s="164">
        <v>43801</v>
      </c>
      <c r="T858" s="194"/>
      <c r="U858" s="105"/>
      <c r="V858" s="29"/>
      <c r="W858" s="29"/>
      <c r="X858" s="29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  <c r="IR858" s="30"/>
      <c r="IS858" s="30"/>
      <c r="IT858" s="30"/>
      <c r="IU858" s="30"/>
      <c r="IV858" s="30"/>
    </row>
    <row r="859" spans="1:256" s="12" customFormat="1" x14ac:dyDescent="0.2">
      <c r="A859" s="166">
        <f t="shared" si="57"/>
        <v>796</v>
      </c>
      <c r="B859" s="164">
        <v>43762</v>
      </c>
      <c r="C859" s="176" t="s">
        <v>6384</v>
      </c>
      <c r="D859" s="167" t="s">
        <v>4827</v>
      </c>
      <c r="E859" s="168">
        <v>5</v>
      </c>
      <c r="F859" s="169" t="s">
        <v>5049</v>
      </c>
      <c r="G859" s="160" t="s">
        <v>4823</v>
      </c>
      <c r="H859" s="160" t="s">
        <v>5182</v>
      </c>
      <c r="I859" s="160" t="s">
        <v>6385</v>
      </c>
      <c r="J859" s="164">
        <v>43767</v>
      </c>
      <c r="K859" s="164">
        <v>43775</v>
      </c>
      <c r="L859" s="168">
        <v>5</v>
      </c>
      <c r="M859" s="170">
        <v>396</v>
      </c>
      <c r="N859" s="164">
        <v>43895</v>
      </c>
      <c r="O859" s="164">
        <v>43776</v>
      </c>
      <c r="P859" s="164">
        <v>43796</v>
      </c>
      <c r="Q859" s="160">
        <v>5</v>
      </c>
      <c r="R859" s="164">
        <v>43796</v>
      </c>
      <c r="S859" s="164">
        <v>43840</v>
      </c>
      <c r="T859" s="194"/>
      <c r="U859" s="105"/>
      <c r="V859" s="29"/>
      <c r="W859" s="29"/>
      <c r="X859" s="29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  <c r="IN859" s="30"/>
      <c r="IO859" s="30"/>
      <c r="IP859" s="30"/>
      <c r="IQ859" s="30"/>
      <c r="IR859" s="30"/>
      <c r="IS859" s="30"/>
      <c r="IT859" s="30"/>
      <c r="IU859" s="30"/>
      <c r="IV859" s="30"/>
    </row>
    <row r="860" spans="1:256" s="12" customFormat="1" x14ac:dyDescent="0.2">
      <c r="A860" s="166">
        <f t="shared" si="57"/>
        <v>797</v>
      </c>
      <c r="B860" s="164">
        <v>43762</v>
      </c>
      <c r="C860" s="176" t="s">
        <v>6386</v>
      </c>
      <c r="D860" s="167" t="s">
        <v>4958</v>
      </c>
      <c r="E860" s="168">
        <v>10</v>
      </c>
      <c r="F860" s="169" t="s">
        <v>5049</v>
      </c>
      <c r="G860" s="160" t="s">
        <v>4823</v>
      </c>
      <c r="H860" s="160" t="s">
        <v>5182</v>
      </c>
      <c r="I860" s="160" t="s">
        <v>6387</v>
      </c>
      <c r="J860" s="164">
        <v>43767</v>
      </c>
      <c r="K860" s="164">
        <v>43770</v>
      </c>
      <c r="L860" s="168">
        <v>10</v>
      </c>
      <c r="M860" s="170">
        <v>550</v>
      </c>
      <c r="N860" s="164">
        <v>43891</v>
      </c>
      <c r="O860" s="164">
        <v>43774</v>
      </c>
      <c r="P860" s="164">
        <v>44280</v>
      </c>
      <c r="Q860" s="160">
        <v>10</v>
      </c>
      <c r="R860" s="164">
        <v>44266</v>
      </c>
      <c r="S860" s="164">
        <v>44274</v>
      </c>
      <c r="T860" s="194"/>
      <c r="U860" s="105"/>
      <c r="V860" s="29"/>
      <c r="W860" s="29"/>
      <c r="X860" s="29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  <c r="IR860" s="30"/>
      <c r="IS860" s="30"/>
      <c r="IT860" s="30"/>
      <c r="IU860" s="30"/>
      <c r="IV860" s="30"/>
    </row>
    <row r="861" spans="1:256" s="12" customFormat="1" x14ac:dyDescent="0.2">
      <c r="A861" s="166">
        <f t="shared" si="57"/>
        <v>798</v>
      </c>
      <c r="B861" s="164">
        <v>43763</v>
      </c>
      <c r="C861" s="176" t="s">
        <v>6388</v>
      </c>
      <c r="D861" s="167" t="s">
        <v>5650</v>
      </c>
      <c r="E861" s="168">
        <v>6</v>
      </c>
      <c r="F861" s="169" t="s">
        <v>5049</v>
      </c>
      <c r="G861" s="160" t="s">
        <v>4823</v>
      </c>
      <c r="H861" s="160" t="s">
        <v>5182</v>
      </c>
      <c r="I861" s="160" t="s">
        <v>6389</v>
      </c>
      <c r="J861" s="164">
        <v>43767</v>
      </c>
      <c r="K861" s="164">
        <v>43776</v>
      </c>
      <c r="L861" s="168">
        <v>6</v>
      </c>
      <c r="M861" s="170">
        <v>550</v>
      </c>
      <c r="N861" s="164">
        <v>43899</v>
      </c>
      <c r="O861" s="164">
        <v>43780</v>
      </c>
      <c r="P861" s="164">
        <v>43796</v>
      </c>
      <c r="Q861" s="160">
        <v>6</v>
      </c>
      <c r="R861" s="164">
        <v>43780</v>
      </c>
      <c r="S861" s="164">
        <v>43796</v>
      </c>
      <c r="T861" s="194"/>
      <c r="U861" s="105"/>
      <c r="V861" s="29"/>
      <c r="W861" s="29"/>
      <c r="X861" s="29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  <c r="IU861" s="30"/>
      <c r="IV861" s="30"/>
    </row>
    <row r="862" spans="1:256" s="12" customFormat="1" ht="18" x14ac:dyDescent="0.2">
      <c r="A862" s="284" t="s">
        <v>6390</v>
      </c>
      <c r="B862" s="285"/>
      <c r="C862" s="285"/>
      <c r="D862" s="285"/>
      <c r="E862" s="285"/>
      <c r="F862" s="285"/>
      <c r="G862" s="285"/>
      <c r="H862" s="285"/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194"/>
      <c r="U862" s="105"/>
      <c r="V862" s="29"/>
      <c r="W862" s="29"/>
      <c r="X862" s="29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  <c r="IR862" s="30"/>
      <c r="IS862" s="30"/>
      <c r="IT862" s="30"/>
      <c r="IU862" s="30"/>
      <c r="IV862" s="30"/>
    </row>
    <row r="863" spans="1:256" s="12" customFormat="1" ht="12" customHeight="1" x14ac:dyDescent="0.2">
      <c r="A863" s="95">
        <f>1+A861</f>
        <v>799</v>
      </c>
      <c r="B863" s="55">
        <v>43768</v>
      </c>
      <c r="C863" s="190" t="s">
        <v>6391</v>
      </c>
      <c r="D863" s="96" t="s">
        <v>5650</v>
      </c>
      <c r="E863" s="191">
        <v>5</v>
      </c>
      <c r="F863" s="169" t="s">
        <v>5049</v>
      </c>
      <c r="G863" s="160" t="s">
        <v>4823</v>
      </c>
      <c r="H863" s="160" t="s">
        <v>5182</v>
      </c>
      <c r="I863" s="160" t="s">
        <v>6392</v>
      </c>
      <c r="J863" s="55">
        <v>43770</v>
      </c>
      <c r="K863" s="55">
        <v>43784</v>
      </c>
      <c r="L863" s="191">
        <v>5</v>
      </c>
      <c r="M863" s="101">
        <v>550</v>
      </c>
      <c r="N863" s="55">
        <v>43906</v>
      </c>
      <c r="O863" s="55">
        <v>43788</v>
      </c>
      <c r="P863" s="55">
        <v>43823</v>
      </c>
      <c r="Q863" s="98">
        <v>5</v>
      </c>
      <c r="R863" s="55">
        <v>43794</v>
      </c>
      <c r="S863" s="55">
        <v>43801</v>
      </c>
      <c r="T863" s="194"/>
      <c r="U863" s="105"/>
      <c r="V863" s="29"/>
      <c r="W863" s="29"/>
      <c r="X863" s="29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  <c r="IN863" s="30"/>
      <c r="IO863" s="30"/>
      <c r="IP863" s="30"/>
      <c r="IQ863" s="30"/>
      <c r="IR863" s="30"/>
      <c r="IS863" s="30"/>
      <c r="IT863" s="30"/>
      <c r="IU863" s="30"/>
      <c r="IV863" s="30"/>
    </row>
    <row r="864" spans="1:256" s="12" customFormat="1" x14ac:dyDescent="0.2">
      <c r="A864" s="95">
        <f>1+A863</f>
        <v>800</v>
      </c>
      <c r="B864" s="55">
        <v>43769</v>
      </c>
      <c r="C864" s="190" t="s">
        <v>6393</v>
      </c>
      <c r="D864" s="96" t="s">
        <v>6279</v>
      </c>
      <c r="E864" s="191">
        <v>5</v>
      </c>
      <c r="F864" s="169" t="s">
        <v>5049</v>
      </c>
      <c r="G864" s="160" t="s">
        <v>4823</v>
      </c>
      <c r="H864" s="160" t="s">
        <v>5182</v>
      </c>
      <c r="I864" s="160" t="s">
        <v>6394</v>
      </c>
      <c r="J864" s="55">
        <v>43770</v>
      </c>
      <c r="K864" s="55">
        <v>43770</v>
      </c>
      <c r="L864" s="191">
        <v>5</v>
      </c>
      <c r="M864" s="101">
        <v>550</v>
      </c>
      <c r="N864" s="55">
        <v>43951</v>
      </c>
      <c r="O864" s="55">
        <v>43801</v>
      </c>
      <c r="P864" s="55">
        <v>44046</v>
      </c>
      <c r="Q864" s="98">
        <v>5</v>
      </c>
      <c r="R864" s="55">
        <v>44021</v>
      </c>
      <c r="S864" s="55">
        <v>44026</v>
      </c>
      <c r="T864" s="194"/>
      <c r="U864" s="105"/>
      <c r="V864" s="29"/>
      <c r="W864" s="29"/>
      <c r="X864" s="29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  <c r="IU864" s="30"/>
      <c r="IV864" s="30"/>
    </row>
    <row r="865" spans="1:256" s="12" customFormat="1" x14ac:dyDescent="0.2">
      <c r="A865" s="95">
        <f>1+A864</f>
        <v>801</v>
      </c>
      <c r="B865" s="55">
        <v>43781</v>
      </c>
      <c r="C865" s="190" t="s">
        <v>6395</v>
      </c>
      <c r="D865" s="96" t="s">
        <v>4910</v>
      </c>
      <c r="E865" s="191">
        <v>10</v>
      </c>
      <c r="F865" s="169" t="s">
        <v>5049</v>
      </c>
      <c r="G865" s="160" t="s">
        <v>4823</v>
      </c>
      <c r="H865" s="160" t="s">
        <v>5182</v>
      </c>
      <c r="I865" s="160" t="s">
        <v>6396</v>
      </c>
      <c r="J865" s="55">
        <v>43784</v>
      </c>
      <c r="K865" s="55">
        <v>43784</v>
      </c>
      <c r="L865" s="191">
        <v>10</v>
      </c>
      <c r="M865" s="101">
        <v>550</v>
      </c>
      <c r="N865" s="55">
        <v>43906</v>
      </c>
      <c r="O865" s="55">
        <v>43788</v>
      </c>
      <c r="P865" s="55">
        <v>43864</v>
      </c>
      <c r="Q865" s="98">
        <v>10</v>
      </c>
      <c r="R865" s="55">
        <v>43859</v>
      </c>
      <c r="S865" s="55">
        <v>43864</v>
      </c>
      <c r="T865" s="194"/>
      <c r="U865" s="105"/>
      <c r="V865" s="29"/>
      <c r="W865" s="29"/>
      <c r="X865" s="29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  <c r="IN865" s="30"/>
      <c r="IO865" s="30"/>
      <c r="IP865" s="30"/>
      <c r="IQ865" s="30"/>
      <c r="IR865" s="30"/>
      <c r="IS865" s="30"/>
      <c r="IT865" s="30"/>
      <c r="IU865" s="30"/>
      <c r="IV865" s="30"/>
    </row>
    <row r="866" spans="1:256" s="12" customFormat="1" ht="18" x14ac:dyDescent="0.2">
      <c r="A866" s="284" t="s">
        <v>6397</v>
      </c>
      <c r="B866" s="285"/>
      <c r="C866" s="285"/>
      <c r="D866" s="285"/>
      <c r="E866" s="285"/>
      <c r="F866" s="285"/>
      <c r="G866" s="285"/>
      <c r="H866" s="285"/>
      <c r="I866" s="285"/>
      <c r="J866" s="285"/>
      <c r="K866" s="285"/>
      <c r="L866" s="285"/>
      <c r="M866" s="285"/>
      <c r="N866" s="285"/>
      <c r="O866" s="285"/>
      <c r="P866" s="285"/>
      <c r="Q866" s="285"/>
      <c r="R866" s="285"/>
      <c r="S866" s="285"/>
      <c r="T866" s="194"/>
      <c r="U866" s="105"/>
      <c r="V866" s="29"/>
      <c r="W866" s="29"/>
      <c r="X866" s="29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  <c r="IR866" s="30"/>
      <c r="IS866" s="30"/>
      <c r="IT866" s="30"/>
      <c r="IU866" s="30"/>
      <c r="IV866" s="30"/>
    </row>
    <row r="867" spans="1:256" s="12" customFormat="1" x14ac:dyDescent="0.2">
      <c r="A867" s="95">
        <f>1+A865</f>
        <v>802</v>
      </c>
      <c r="B867" s="55">
        <v>43795</v>
      </c>
      <c r="C867" s="190" t="s">
        <v>6398</v>
      </c>
      <c r="D867" s="96" t="s">
        <v>6399</v>
      </c>
      <c r="E867" s="191">
        <v>40</v>
      </c>
      <c r="F867" s="169" t="s">
        <v>5049</v>
      </c>
      <c r="G867" s="160" t="s">
        <v>4823</v>
      </c>
      <c r="H867" s="160" t="s">
        <v>5185</v>
      </c>
      <c r="I867" s="160" t="s">
        <v>6400</v>
      </c>
      <c r="J867" s="55">
        <v>43798</v>
      </c>
      <c r="K867" s="55">
        <v>43801</v>
      </c>
      <c r="L867" s="191">
        <v>40</v>
      </c>
      <c r="M867" s="101">
        <v>3168</v>
      </c>
      <c r="N867" s="55">
        <v>43922</v>
      </c>
      <c r="O867" s="211">
        <v>43802</v>
      </c>
      <c r="P867" s="55"/>
      <c r="Q867" s="98"/>
      <c r="R867" s="55">
        <v>44145</v>
      </c>
      <c r="S867" s="55">
        <v>44180</v>
      </c>
      <c r="T867" s="194"/>
      <c r="U867" s="105"/>
      <c r="V867" s="29"/>
      <c r="W867" s="29"/>
      <c r="X867" s="29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  <c r="IN867" s="30"/>
      <c r="IO867" s="30"/>
      <c r="IP867" s="30"/>
      <c r="IQ867" s="30"/>
      <c r="IR867" s="30"/>
      <c r="IS867" s="30"/>
      <c r="IT867" s="30"/>
      <c r="IU867" s="30"/>
      <c r="IV867" s="30"/>
    </row>
    <row r="868" spans="1:256" s="12" customFormat="1" ht="38.25" x14ac:dyDescent="0.2">
      <c r="A868" s="95">
        <f>1+A867</f>
        <v>803</v>
      </c>
      <c r="B868" s="55">
        <v>43795</v>
      </c>
      <c r="C868" s="190" t="s">
        <v>6401</v>
      </c>
      <c r="D868" s="96" t="s">
        <v>5084</v>
      </c>
      <c r="E868" s="191">
        <v>5</v>
      </c>
      <c r="F868" s="169" t="s">
        <v>4823</v>
      </c>
      <c r="G868" s="164">
        <v>43817</v>
      </c>
      <c r="H868" s="160" t="s">
        <v>5185</v>
      </c>
      <c r="I868" s="160" t="s">
        <v>6402</v>
      </c>
      <c r="J868" s="55">
        <v>43802</v>
      </c>
      <c r="K868" s="55" t="s">
        <v>4823</v>
      </c>
      <c r="L868" s="55" t="s">
        <v>4823</v>
      </c>
      <c r="M868" s="55" t="s">
        <v>4823</v>
      </c>
      <c r="N868" s="55" t="s">
        <v>4823</v>
      </c>
      <c r="O868" s="55" t="s">
        <v>4823</v>
      </c>
      <c r="P868" s="55" t="s">
        <v>4823</v>
      </c>
      <c r="Q868" s="55" t="s">
        <v>4823</v>
      </c>
      <c r="R868" s="55" t="s">
        <v>4823</v>
      </c>
      <c r="S868" s="55" t="s">
        <v>4823</v>
      </c>
      <c r="T868" s="145" t="s">
        <v>6995</v>
      </c>
      <c r="U868" s="105"/>
      <c r="V868" s="29"/>
      <c r="W868" s="29"/>
      <c r="X868" s="29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  <c r="IR868" s="30"/>
      <c r="IS868" s="30"/>
      <c r="IT868" s="30"/>
      <c r="IU868" s="30"/>
      <c r="IV868" s="30"/>
    </row>
    <row r="869" spans="1:256" s="12" customFormat="1" x14ac:dyDescent="0.2">
      <c r="A869" s="95">
        <f>1+A868</f>
        <v>804</v>
      </c>
      <c r="B869" s="55">
        <v>43795</v>
      </c>
      <c r="C869" s="190" t="s">
        <v>6403</v>
      </c>
      <c r="D869" s="96" t="s">
        <v>6404</v>
      </c>
      <c r="E869" s="191">
        <v>0.75</v>
      </c>
      <c r="F869" s="169" t="s">
        <v>5049</v>
      </c>
      <c r="G869" s="160" t="s">
        <v>4823</v>
      </c>
      <c r="H869" s="160" t="s">
        <v>5185</v>
      </c>
      <c r="I869" s="160" t="s">
        <v>6405</v>
      </c>
      <c r="J869" s="55">
        <v>43802</v>
      </c>
      <c r="K869" s="55">
        <v>43811</v>
      </c>
      <c r="L869" s="191">
        <v>0.75</v>
      </c>
      <c r="M869" s="101">
        <v>59.4</v>
      </c>
      <c r="N869" s="55">
        <v>43932</v>
      </c>
      <c r="O869" s="211">
        <v>43812</v>
      </c>
      <c r="P869" s="55">
        <v>43864</v>
      </c>
      <c r="Q869" s="98">
        <v>0.75</v>
      </c>
      <c r="R869" s="55">
        <v>43858</v>
      </c>
      <c r="S869" s="55">
        <v>43864</v>
      </c>
      <c r="T869" s="194"/>
      <c r="U869" s="105"/>
      <c r="V869" s="29"/>
      <c r="W869" s="29"/>
      <c r="X869" s="29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  <c r="IR869" s="30"/>
      <c r="IS869" s="30"/>
      <c r="IT869" s="30"/>
      <c r="IU869" s="30"/>
      <c r="IV869" s="30"/>
    </row>
    <row r="870" spans="1:256" s="12" customFormat="1" x14ac:dyDescent="0.2">
      <c r="A870" s="95">
        <f t="shared" ref="A870:A883" si="58">1+A869</f>
        <v>805</v>
      </c>
      <c r="B870" s="55">
        <v>43796</v>
      </c>
      <c r="C870" s="190" t="s">
        <v>6406</v>
      </c>
      <c r="D870" s="96" t="s">
        <v>4842</v>
      </c>
      <c r="E870" s="191">
        <v>2</v>
      </c>
      <c r="F870" s="169" t="s">
        <v>5049</v>
      </c>
      <c r="G870" s="160" t="s">
        <v>4823</v>
      </c>
      <c r="H870" s="160" t="s">
        <v>5182</v>
      </c>
      <c r="I870" s="160" t="s">
        <v>6407</v>
      </c>
      <c r="J870" s="55">
        <v>43803</v>
      </c>
      <c r="K870" s="55">
        <v>43808</v>
      </c>
      <c r="L870" s="191">
        <v>2</v>
      </c>
      <c r="M870" s="101">
        <v>158.4</v>
      </c>
      <c r="N870" s="55">
        <v>43929</v>
      </c>
      <c r="O870" s="211">
        <v>43809</v>
      </c>
      <c r="P870" s="55">
        <v>43815</v>
      </c>
      <c r="Q870" s="98">
        <v>2</v>
      </c>
      <c r="R870" s="55">
        <v>43812</v>
      </c>
      <c r="S870" s="55">
        <v>43815</v>
      </c>
      <c r="T870" s="194"/>
      <c r="U870" s="105"/>
      <c r="V870" s="29"/>
      <c r="W870" s="29"/>
      <c r="X870" s="29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  <c r="IR870" s="30"/>
      <c r="IS870" s="30"/>
      <c r="IT870" s="30"/>
      <c r="IU870" s="30"/>
      <c r="IV870" s="30"/>
    </row>
    <row r="871" spans="1:256" s="12" customFormat="1" x14ac:dyDescent="0.2">
      <c r="A871" s="95">
        <f t="shared" si="58"/>
        <v>806</v>
      </c>
      <c r="B871" s="55">
        <v>43797</v>
      </c>
      <c r="C871" s="190" t="s">
        <v>6408</v>
      </c>
      <c r="D871" s="96" t="s">
        <v>4827</v>
      </c>
      <c r="E871" s="191">
        <v>8</v>
      </c>
      <c r="F871" s="169" t="s">
        <v>5049</v>
      </c>
      <c r="G871" s="160" t="s">
        <v>4823</v>
      </c>
      <c r="H871" s="160" t="s">
        <v>5182</v>
      </c>
      <c r="I871" s="160" t="s">
        <v>6409</v>
      </c>
      <c r="J871" s="55">
        <v>43803</v>
      </c>
      <c r="K871" s="55">
        <v>43812</v>
      </c>
      <c r="L871" s="191">
        <v>8</v>
      </c>
      <c r="M871" s="101">
        <v>550</v>
      </c>
      <c r="N871" s="55">
        <v>43933</v>
      </c>
      <c r="O871" s="211">
        <v>43815</v>
      </c>
      <c r="P871" s="55"/>
      <c r="Q871" s="98"/>
      <c r="R871" s="55">
        <v>44132</v>
      </c>
      <c r="S871" s="55">
        <v>44137</v>
      </c>
      <c r="T871" s="194"/>
      <c r="U871" s="105"/>
      <c r="V871" s="29"/>
      <c r="W871" s="29"/>
      <c r="X871" s="29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  <c r="IN871" s="30"/>
      <c r="IO871" s="30"/>
      <c r="IP871" s="30"/>
      <c r="IQ871" s="30"/>
      <c r="IR871" s="30"/>
      <c r="IS871" s="30"/>
      <c r="IT871" s="30"/>
      <c r="IU871" s="30"/>
      <c r="IV871" s="30"/>
    </row>
    <row r="872" spans="1:256" s="12" customFormat="1" x14ac:dyDescent="0.2">
      <c r="A872" s="95">
        <f t="shared" si="58"/>
        <v>807</v>
      </c>
      <c r="B872" s="55">
        <v>43797</v>
      </c>
      <c r="C872" s="190" t="s">
        <v>6410</v>
      </c>
      <c r="D872" s="96" t="s">
        <v>6071</v>
      </c>
      <c r="E872" s="191">
        <v>5</v>
      </c>
      <c r="F872" s="169" t="s">
        <v>5049</v>
      </c>
      <c r="G872" s="160" t="s">
        <v>4823</v>
      </c>
      <c r="H872" s="160" t="s">
        <v>5182</v>
      </c>
      <c r="I872" s="160" t="s">
        <v>6411</v>
      </c>
      <c r="J872" s="55">
        <v>43803</v>
      </c>
      <c r="K872" s="55">
        <v>43809</v>
      </c>
      <c r="L872" s="191">
        <v>5</v>
      </c>
      <c r="M872" s="101">
        <v>550</v>
      </c>
      <c r="N872" s="55">
        <v>43991</v>
      </c>
      <c r="O872" s="211">
        <v>43810</v>
      </c>
      <c r="P872" s="55">
        <v>43913</v>
      </c>
      <c r="Q872" s="98">
        <v>5</v>
      </c>
      <c r="R872" s="55">
        <v>43902</v>
      </c>
      <c r="S872" s="55">
        <v>43902</v>
      </c>
      <c r="T872" s="194"/>
      <c r="U872" s="105"/>
      <c r="V872" s="29"/>
      <c r="W872" s="29"/>
      <c r="X872" s="29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  <c r="IR872" s="30"/>
      <c r="IS872" s="30"/>
      <c r="IT872" s="30"/>
      <c r="IU872" s="30"/>
      <c r="IV872" s="30"/>
    </row>
    <row r="873" spans="1:256" s="12" customFormat="1" x14ac:dyDescent="0.2">
      <c r="A873" s="95">
        <f t="shared" si="58"/>
        <v>808</v>
      </c>
      <c r="B873" s="55">
        <v>43798</v>
      </c>
      <c r="C873" s="190" t="s">
        <v>6412</v>
      </c>
      <c r="D873" s="96" t="s">
        <v>6071</v>
      </c>
      <c r="E873" s="191">
        <v>8</v>
      </c>
      <c r="F873" s="169" t="s">
        <v>5049</v>
      </c>
      <c r="G873" s="160" t="s">
        <v>4823</v>
      </c>
      <c r="H873" s="160" t="s">
        <v>5182</v>
      </c>
      <c r="I873" s="160" t="s">
        <v>6413</v>
      </c>
      <c r="J873" s="55">
        <v>43804</v>
      </c>
      <c r="K873" s="55">
        <v>43810</v>
      </c>
      <c r="L873" s="191">
        <v>8</v>
      </c>
      <c r="M873" s="101">
        <v>550</v>
      </c>
      <c r="N873" s="55">
        <v>43992</v>
      </c>
      <c r="O873" s="211">
        <v>43811</v>
      </c>
      <c r="P873" s="55">
        <v>43830</v>
      </c>
      <c r="Q873" s="98">
        <v>8</v>
      </c>
      <c r="R873" s="55">
        <v>43823</v>
      </c>
      <c r="S873" s="55">
        <v>43830</v>
      </c>
      <c r="T873" s="194"/>
      <c r="U873" s="105"/>
      <c r="V873" s="29"/>
      <c r="W873" s="29"/>
      <c r="X873" s="29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  <c r="IN873" s="30"/>
      <c r="IO873" s="30"/>
      <c r="IP873" s="30"/>
      <c r="IQ873" s="30"/>
      <c r="IR873" s="30"/>
      <c r="IS873" s="30"/>
      <c r="IT873" s="30"/>
      <c r="IU873" s="30"/>
      <c r="IV873" s="30"/>
    </row>
    <row r="874" spans="1:256" s="12" customFormat="1" x14ac:dyDescent="0.2">
      <c r="A874" s="95">
        <f t="shared" si="58"/>
        <v>809</v>
      </c>
      <c r="B874" s="55">
        <v>43802</v>
      </c>
      <c r="C874" s="190" t="s">
        <v>6414</v>
      </c>
      <c r="D874" s="96" t="s">
        <v>4910</v>
      </c>
      <c r="E874" s="191">
        <v>8</v>
      </c>
      <c r="F874" s="169" t="s">
        <v>5049</v>
      </c>
      <c r="G874" s="160" t="s">
        <v>4823</v>
      </c>
      <c r="H874" s="160" t="s">
        <v>5182</v>
      </c>
      <c r="I874" s="160" t="s">
        <v>6415</v>
      </c>
      <c r="J874" s="55">
        <v>43810</v>
      </c>
      <c r="K874" s="55">
        <v>43816</v>
      </c>
      <c r="L874" s="191">
        <v>8</v>
      </c>
      <c r="M874" s="101">
        <v>550</v>
      </c>
      <c r="N874" s="55">
        <v>43937</v>
      </c>
      <c r="O874" s="211">
        <v>43817</v>
      </c>
      <c r="P874" s="55">
        <v>43830</v>
      </c>
      <c r="Q874" s="98">
        <v>8</v>
      </c>
      <c r="R874" s="55">
        <v>43823</v>
      </c>
      <c r="S874" s="55">
        <v>43830</v>
      </c>
      <c r="T874" s="194"/>
      <c r="U874" s="105"/>
      <c r="V874" s="29"/>
      <c r="W874" s="29"/>
      <c r="X874" s="29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  <c r="IU874" s="30"/>
      <c r="IV874" s="30"/>
    </row>
    <row r="875" spans="1:256" s="12" customFormat="1" x14ac:dyDescent="0.2">
      <c r="A875" s="95">
        <f t="shared" si="58"/>
        <v>810</v>
      </c>
      <c r="B875" s="55">
        <v>43805</v>
      </c>
      <c r="C875" s="190" t="s">
        <v>6416</v>
      </c>
      <c r="D875" s="96" t="s">
        <v>5104</v>
      </c>
      <c r="E875" s="191">
        <v>1.2</v>
      </c>
      <c r="F875" s="169" t="s">
        <v>5049</v>
      </c>
      <c r="G875" s="160" t="s">
        <v>4823</v>
      </c>
      <c r="H875" s="160" t="s">
        <v>5185</v>
      </c>
      <c r="I875" s="160" t="s">
        <v>6417</v>
      </c>
      <c r="J875" s="55">
        <v>43810</v>
      </c>
      <c r="K875" s="55">
        <v>43825</v>
      </c>
      <c r="L875" s="191">
        <v>1.2</v>
      </c>
      <c r="M875" s="101">
        <v>550</v>
      </c>
      <c r="N875" s="55">
        <v>43946</v>
      </c>
      <c r="O875" s="211">
        <v>43826</v>
      </c>
      <c r="P875" s="55"/>
      <c r="Q875" s="98"/>
      <c r="R875" s="55">
        <v>44117</v>
      </c>
      <c r="S875" s="55">
        <v>44117</v>
      </c>
      <c r="T875" s="194"/>
      <c r="U875" s="105"/>
      <c r="V875" s="29"/>
      <c r="W875" s="29"/>
      <c r="X875" s="29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  <c r="IN875" s="30"/>
      <c r="IO875" s="30"/>
      <c r="IP875" s="30"/>
      <c r="IQ875" s="30"/>
      <c r="IR875" s="30"/>
      <c r="IS875" s="30"/>
      <c r="IT875" s="30"/>
      <c r="IU875" s="30"/>
      <c r="IV875" s="30"/>
    </row>
    <row r="876" spans="1:256" s="12" customFormat="1" x14ac:dyDescent="0.2">
      <c r="A876" s="95">
        <f t="shared" si="58"/>
        <v>811</v>
      </c>
      <c r="B876" s="55">
        <v>43811</v>
      </c>
      <c r="C876" s="190" t="s">
        <v>6418</v>
      </c>
      <c r="D876" s="96" t="s">
        <v>6279</v>
      </c>
      <c r="E876" s="191">
        <v>15</v>
      </c>
      <c r="F876" s="169" t="s">
        <v>5049</v>
      </c>
      <c r="G876" s="160" t="s">
        <v>4823</v>
      </c>
      <c r="H876" s="160" t="s">
        <v>5182</v>
      </c>
      <c r="I876" s="160" t="s">
        <v>6419</v>
      </c>
      <c r="J876" s="55">
        <v>43816</v>
      </c>
      <c r="K876" s="55">
        <v>43819</v>
      </c>
      <c r="L876" s="191">
        <v>15</v>
      </c>
      <c r="M876" s="101">
        <v>550</v>
      </c>
      <c r="N876" s="55">
        <v>43998</v>
      </c>
      <c r="O876" s="211">
        <v>43822</v>
      </c>
      <c r="P876" s="55">
        <v>44061</v>
      </c>
      <c r="Q876" s="98">
        <v>15</v>
      </c>
      <c r="R876" s="55">
        <v>44046</v>
      </c>
      <c r="S876" s="55">
        <v>44054</v>
      </c>
      <c r="T876" s="194"/>
      <c r="U876" s="105"/>
      <c r="V876" s="29"/>
      <c r="W876" s="29"/>
      <c r="X876" s="29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  <c r="IV876" s="30"/>
    </row>
    <row r="877" spans="1:256" s="12" customFormat="1" x14ac:dyDescent="0.2">
      <c r="A877" s="95">
        <f t="shared" si="58"/>
        <v>812</v>
      </c>
      <c r="B877" s="55">
        <v>43811</v>
      </c>
      <c r="C877" s="190" t="s">
        <v>6420</v>
      </c>
      <c r="D877" s="96" t="s">
        <v>4882</v>
      </c>
      <c r="E877" s="191">
        <v>5</v>
      </c>
      <c r="F877" s="169" t="s">
        <v>5049</v>
      </c>
      <c r="G877" s="160" t="s">
        <v>4823</v>
      </c>
      <c r="H877" s="160" t="s">
        <v>5182</v>
      </c>
      <c r="I877" s="160" t="s">
        <v>6421</v>
      </c>
      <c r="J877" s="55">
        <v>43816</v>
      </c>
      <c r="K877" s="55">
        <v>43822</v>
      </c>
      <c r="L877" s="191">
        <v>5</v>
      </c>
      <c r="M877" s="101">
        <v>550</v>
      </c>
      <c r="N877" s="55">
        <v>43937</v>
      </c>
      <c r="O877" s="211">
        <v>43823</v>
      </c>
      <c r="P877" s="55">
        <v>43839</v>
      </c>
      <c r="Q877" s="98">
        <v>5</v>
      </c>
      <c r="R877" s="55">
        <v>43823</v>
      </c>
      <c r="S877" s="55">
        <v>43839</v>
      </c>
      <c r="T877" s="194"/>
      <c r="U877" s="105"/>
      <c r="V877" s="29"/>
      <c r="W877" s="29"/>
      <c r="X877" s="29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  <c r="IN877" s="30"/>
      <c r="IO877" s="30"/>
      <c r="IP877" s="30"/>
      <c r="IQ877" s="30"/>
      <c r="IR877" s="30"/>
      <c r="IS877" s="30"/>
      <c r="IT877" s="30"/>
      <c r="IU877" s="30"/>
      <c r="IV877" s="30"/>
    </row>
    <row r="878" spans="1:256" s="12" customFormat="1" x14ac:dyDescent="0.2">
      <c r="A878" s="95">
        <f t="shared" si="58"/>
        <v>813</v>
      </c>
      <c r="B878" s="55">
        <v>43811</v>
      </c>
      <c r="C878" s="190" t="s">
        <v>6422</v>
      </c>
      <c r="D878" s="96" t="s">
        <v>5084</v>
      </c>
      <c r="E878" s="191">
        <v>15</v>
      </c>
      <c r="F878" s="169" t="s">
        <v>5049</v>
      </c>
      <c r="G878" s="160" t="s">
        <v>4823</v>
      </c>
      <c r="H878" s="160" t="s">
        <v>5185</v>
      </c>
      <c r="I878" s="160" t="s">
        <v>6423</v>
      </c>
      <c r="J878" s="55">
        <v>43817</v>
      </c>
      <c r="K878" s="55">
        <v>43843</v>
      </c>
      <c r="L878" s="191">
        <v>15</v>
      </c>
      <c r="M878" s="101">
        <v>550</v>
      </c>
      <c r="N878" s="55">
        <v>43963</v>
      </c>
      <c r="O878" s="211">
        <v>43844</v>
      </c>
      <c r="P878" s="55">
        <v>43858</v>
      </c>
      <c r="Q878" s="98">
        <v>15</v>
      </c>
      <c r="R878" s="55">
        <v>43858</v>
      </c>
      <c r="S878" s="55">
        <v>43882</v>
      </c>
      <c r="T878" s="194"/>
      <c r="U878" s="105"/>
      <c r="V878" s="29"/>
      <c r="W878" s="29"/>
      <c r="X878" s="29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  <c r="IR878" s="30"/>
      <c r="IS878" s="30"/>
      <c r="IT878" s="30"/>
      <c r="IU878" s="30"/>
      <c r="IV878" s="30"/>
    </row>
    <row r="879" spans="1:256" s="12" customFormat="1" x14ac:dyDescent="0.2">
      <c r="A879" s="95">
        <f t="shared" si="58"/>
        <v>814</v>
      </c>
      <c r="B879" s="55">
        <v>43817</v>
      </c>
      <c r="C879" s="190" t="s">
        <v>6424</v>
      </c>
      <c r="D879" s="96" t="s">
        <v>5650</v>
      </c>
      <c r="E879" s="191">
        <v>5</v>
      </c>
      <c r="F879" s="169" t="s">
        <v>5049</v>
      </c>
      <c r="G879" s="160" t="s">
        <v>4823</v>
      </c>
      <c r="H879" s="160" t="s">
        <v>5182</v>
      </c>
      <c r="I879" s="160" t="s">
        <v>6425</v>
      </c>
      <c r="J879" s="55">
        <v>43822</v>
      </c>
      <c r="K879" s="55">
        <v>43826</v>
      </c>
      <c r="L879" s="191">
        <v>5</v>
      </c>
      <c r="M879" s="101">
        <v>550</v>
      </c>
      <c r="N879" s="55">
        <v>43947</v>
      </c>
      <c r="O879" s="211">
        <v>43829</v>
      </c>
      <c r="P879" s="55">
        <v>43839</v>
      </c>
      <c r="Q879" s="98">
        <v>5</v>
      </c>
      <c r="R879" s="55">
        <v>43474</v>
      </c>
      <c r="S879" s="55">
        <v>43839</v>
      </c>
      <c r="T879" s="194"/>
      <c r="U879" s="105"/>
      <c r="V879" s="29"/>
      <c r="W879" s="29"/>
      <c r="X879" s="29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  <c r="IR879" s="30"/>
      <c r="IS879" s="30"/>
      <c r="IT879" s="30"/>
      <c r="IU879" s="30"/>
      <c r="IV879" s="30"/>
    </row>
    <row r="880" spans="1:256" s="12" customFormat="1" x14ac:dyDescent="0.2">
      <c r="A880" s="95">
        <f t="shared" si="58"/>
        <v>815</v>
      </c>
      <c r="B880" s="55">
        <v>43817</v>
      </c>
      <c r="C880" s="190" t="s">
        <v>6426</v>
      </c>
      <c r="D880" s="96" t="s">
        <v>4827</v>
      </c>
      <c r="E880" s="191">
        <v>6</v>
      </c>
      <c r="F880" s="169" t="s">
        <v>5049</v>
      </c>
      <c r="G880" s="160" t="s">
        <v>4823</v>
      </c>
      <c r="H880" s="160" t="s">
        <v>5182</v>
      </c>
      <c r="I880" s="160" t="s">
        <v>6427</v>
      </c>
      <c r="J880" s="55">
        <v>43822</v>
      </c>
      <c r="K880" s="55">
        <v>43826</v>
      </c>
      <c r="L880" s="191">
        <v>6</v>
      </c>
      <c r="M880" s="101">
        <v>550</v>
      </c>
      <c r="N880" s="55">
        <v>43947</v>
      </c>
      <c r="O880" s="211">
        <v>43829</v>
      </c>
      <c r="P880" s="55">
        <v>43840</v>
      </c>
      <c r="Q880" s="98">
        <v>6</v>
      </c>
      <c r="R880" s="55">
        <v>43839</v>
      </c>
      <c r="S880" s="55">
        <v>43840</v>
      </c>
      <c r="T880" s="194"/>
      <c r="U880" s="105"/>
      <c r="V880" s="29"/>
      <c r="W880" s="29"/>
      <c r="X880" s="29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  <c r="IR880" s="30"/>
      <c r="IS880" s="30"/>
      <c r="IT880" s="30"/>
      <c r="IU880" s="30"/>
      <c r="IV880" s="30"/>
    </row>
    <row r="881" spans="1:256" s="12" customFormat="1" x14ac:dyDescent="0.2">
      <c r="A881" s="95">
        <f t="shared" si="58"/>
        <v>816</v>
      </c>
      <c r="B881" s="55">
        <v>43812</v>
      </c>
      <c r="C881" s="190" t="s">
        <v>6428</v>
      </c>
      <c r="D881" s="96" t="s">
        <v>6429</v>
      </c>
      <c r="E881" s="191">
        <v>15</v>
      </c>
      <c r="F881" s="169" t="s">
        <v>5049</v>
      </c>
      <c r="G881" s="160" t="s">
        <v>4823</v>
      </c>
      <c r="H881" s="160" t="s">
        <v>5185</v>
      </c>
      <c r="I881" s="160" t="s">
        <v>6430</v>
      </c>
      <c r="J881" s="55">
        <v>43822</v>
      </c>
      <c r="K881" s="55">
        <v>43864</v>
      </c>
      <c r="L881" s="191">
        <v>15</v>
      </c>
      <c r="M881" s="101">
        <v>550</v>
      </c>
      <c r="N881" s="55">
        <v>43984</v>
      </c>
      <c r="O881" s="55">
        <v>43865</v>
      </c>
      <c r="P881" s="55"/>
      <c r="Q881" s="98"/>
      <c r="R881" s="55"/>
      <c r="S881" s="55"/>
      <c r="T881" s="194"/>
      <c r="U881" s="105"/>
      <c r="V881" s="29"/>
      <c r="W881" s="29"/>
      <c r="X881" s="29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  <c r="IN881" s="30"/>
      <c r="IO881" s="30"/>
      <c r="IP881" s="30"/>
      <c r="IQ881" s="30"/>
      <c r="IR881" s="30"/>
      <c r="IS881" s="30"/>
      <c r="IT881" s="30"/>
      <c r="IU881" s="30"/>
      <c r="IV881" s="30"/>
    </row>
    <row r="882" spans="1:256" s="12" customFormat="1" x14ac:dyDescent="0.2">
      <c r="A882" s="95">
        <f t="shared" si="58"/>
        <v>817</v>
      </c>
      <c r="B882" s="55">
        <v>43822</v>
      </c>
      <c r="C882" s="190" t="s">
        <v>6431</v>
      </c>
      <c r="D882" s="96" t="s">
        <v>6432</v>
      </c>
      <c r="E882" s="191">
        <v>10</v>
      </c>
      <c r="F882" s="169" t="s">
        <v>5049</v>
      </c>
      <c r="G882" s="160" t="s">
        <v>4823</v>
      </c>
      <c r="H882" s="160" t="s">
        <v>5185</v>
      </c>
      <c r="I882" s="160" t="s">
        <v>6433</v>
      </c>
      <c r="J882" s="55">
        <v>43823</v>
      </c>
      <c r="K882" s="55">
        <v>43850</v>
      </c>
      <c r="L882" s="191">
        <v>10</v>
      </c>
      <c r="M882" s="101">
        <v>550</v>
      </c>
      <c r="N882" s="55">
        <v>43970</v>
      </c>
      <c r="O882" s="55">
        <v>43851</v>
      </c>
      <c r="P882" s="55">
        <v>43878</v>
      </c>
      <c r="Q882" s="98">
        <v>10</v>
      </c>
      <c r="R882" s="55">
        <v>43875</v>
      </c>
      <c r="S882" s="55">
        <v>43878</v>
      </c>
      <c r="T882" s="194"/>
      <c r="U882" s="105"/>
      <c r="V882" s="29"/>
      <c r="W882" s="29"/>
      <c r="X882" s="29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  <c r="IR882" s="30"/>
      <c r="IS882" s="30"/>
      <c r="IT882" s="30"/>
      <c r="IU882" s="30"/>
      <c r="IV882" s="30"/>
    </row>
    <row r="883" spans="1:256" s="12" customFormat="1" ht="38.25" x14ac:dyDescent="0.2">
      <c r="A883" s="95">
        <f t="shared" si="58"/>
        <v>818</v>
      </c>
      <c r="B883" s="55">
        <v>43821</v>
      </c>
      <c r="C883" s="190" t="s">
        <v>6434</v>
      </c>
      <c r="D883" s="96" t="s">
        <v>5208</v>
      </c>
      <c r="E883" s="191">
        <v>55</v>
      </c>
      <c r="F883" s="169" t="s">
        <v>5049</v>
      </c>
      <c r="G883" s="164">
        <v>43854</v>
      </c>
      <c r="H883" s="160" t="s">
        <v>5185</v>
      </c>
      <c r="I883" s="160" t="s">
        <v>6435</v>
      </c>
      <c r="J883" s="55">
        <v>43824</v>
      </c>
      <c r="K883" s="55" t="s">
        <v>4823</v>
      </c>
      <c r="L883" s="55" t="s">
        <v>4823</v>
      </c>
      <c r="M883" s="55" t="s">
        <v>4823</v>
      </c>
      <c r="N883" s="55" t="s">
        <v>4823</v>
      </c>
      <c r="O883" s="55" t="s">
        <v>4823</v>
      </c>
      <c r="P883" s="55" t="s">
        <v>4823</v>
      </c>
      <c r="Q883" s="55" t="s">
        <v>4823</v>
      </c>
      <c r="R883" s="55" t="s">
        <v>4823</v>
      </c>
      <c r="S883" s="55" t="s">
        <v>4823</v>
      </c>
      <c r="T883" s="145" t="s">
        <v>6436</v>
      </c>
      <c r="U883" s="105"/>
      <c r="V883" s="29"/>
      <c r="W883" s="29"/>
      <c r="X883" s="29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  <c r="IN883" s="30"/>
      <c r="IO883" s="30"/>
      <c r="IP883" s="30"/>
      <c r="IQ883" s="30"/>
      <c r="IR883" s="30"/>
      <c r="IS883" s="30"/>
      <c r="IT883" s="30"/>
      <c r="IU883" s="30"/>
      <c r="IV883" s="30"/>
    </row>
    <row r="884" spans="1:256" s="12" customFormat="1" ht="18" x14ac:dyDescent="0.2">
      <c r="A884" s="284" t="s">
        <v>6437</v>
      </c>
      <c r="B884" s="285"/>
      <c r="C884" s="285"/>
      <c r="D884" s="285"/>
      <c r="E884" s="285"/>
      <c r="F884" s="285"/>
      <c r="G884" s="285"/>
      <c r="H884" s="285"/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194"/>
      <c r="U884" s="105"/>
      <c r="V884" s="29"/>
      <c r="W884" s="29"/>
      <c r="X884" s="29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  <c r="IR884" s="30"/>
      <c r="IS884" s="30"/>
      <c r="IT884" s="30"/>
      <c r="IU884" s="30"/>
      <c r="IV884" s="30"/>
    </row>
    <row r="885" spans="1:256" s="12" customFormat="1" x14ac:dyDescent="0.2">
      <c r="A885" s="95">
        <f>1+A883</f>
        <v>819</v>
      </c>
      <c r="B885" s="55">
        <v>43840</v>
      </c>
      <c r="C885" s="190" t="s">
        <v>6438</v>
      </c>
      <c r="D885" s="96" t="s">
        <v>5650</v>
      </c>
      <c r="E885" s="191">
        <v>5</v>
      </c>
      <c r="F885" s="169" t="s">
        <v>5049</v>
      </c>
      <c r="G885" s="160" t="s">
        <v>4823</v>
      </c>
      <c r="H885" s="160" t="s">
        <v>5182</v>
      </c>
      <c r="I885" s="160" t="s">
        <v>6439</v>
      </c>
      <c r="J885" s="55">
        <v>43845</v>
      </c>
      <c r="K885" s="55">
        <v>43847</v>
      </c>
      <c r="L885" s="191">
        <v>5</v>
      </c>
      <c r="M885" s="101">
        <v>550</v>
      </c>
      <c r="N885" s="55">
        <v>43966</v>
      </c>
      <c r="O885" s="55">
        <v>43850</v>
      </c>
      <c r="P885" s="55">
        <v>43963</v>
      </c>
      <c r="Q885" s="98">
        <v>5</v>
      </c>
      <c r="R885" s="55">
        <v>43914</v>
      </c>
      <c r="S885" s="55">
        <v>43922</v>
      </c>
      <c r="T885" s="194"/>
      <c r="U885" s="105"/>
      <c r="V885" s="29"/>
      <c r="W885" s="29"/>
      <c r="X885" s="29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  <c r="IN885" s="30"/>
      <c r="IO885" s="30"/>
      <c r="IP885" s="30"/>
      <c r="IQ885" s="30"/>
      <c r="IR885" s="30"/>
      <c r="IS885" s="30"/>
      <c r="IT885" s="30"/>
      <c r="IU885" s="30"/>
      <c r="IV885" s="30"/>
    </row>
    <row r="886" spans="1:256" s="12" customFormat="1" x14ac:dyDescent="0.2">
      <c r="A886" s="180">
        <f>1+A885</f>
        <v>820</v>
      </c>
      <c r="B886" s="139">
        <v>43839</v>
      </c>
      <c r="C886" s="174" t="s">
        <v>6440</v>
      </c>
      <c r="D886" s="192" t="s">
        <v>4827</v>
      </c>
      <c r="E886" s="151">
        <v>5</v>
      </c>
      <c r="F886" s="185" t="s">
        <v>5049</v>
      </c>
      <c r="G886" s="186" t="s">
        <v>4823</v>
      </c>
      <c r="H886" s="186" t="s">
        <v>5182</v>
      </c>
      <c r="I886" s="186" t="s">
        <v>6441</v>
      </c>
      <c r="J886" s="139">
        <v>43845</v>
      </c>
      <c r="K886" s="139">
        <v>43851</v>
      </c>
      <c r="L886" s="151">
        <v>5</v>
      </c>
      <c r="M886" s="148">
        <v>550</v>
      </c>
      <c r="N886" s="139">
        <v>43971</v>
      </c>
      <c r="O886" s="139">
        <v>43852</v>
      </c>
      <c r="P886" s="139">
        <v>43864</v>
      </c>
      <c r="Q886" s="134">
        <v>5</v>
      </c>
      <c r="R886" s="139">
        <v>43494</v>
      </c>
      <c r="S886" s="139">
        <v>43864</v>
      </c>
      <c r="T886" s="194"/>
      <c r="U886" s="105"/>
      <c r="V886" s="29"/>
      <c r="W886" s="29"/>
      <c r="X886" s="29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  <c r="IR886" s="30"/>
      <c r="IS886" s="30"/>
      <c r="IT886" s="30"/>
      <c r="IU886" s="30"/>
      <c r="IV886" s="30"/>
    </row>
    <row r="887" spans="1:256" ht="18" customHeight="1" x14ac:dyDescent="0.2">
      <c r="A887" s="286" t="s">
        <v>6442</v>
      </c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12"/>
    </row>
    <row r="888" spans="1:256" ht="25.5" x14ac:dyDescent="0.2">
      <c r="A888" s="213">
        <f>1+A886</f>
        <v>821</v>
      </c>
      <c r="B888" s="214">
        <v>43866</v>
      </c>
      <c r="C888" s="215" t="s">
        <v>6443</v>
      </c>
      <c r="D888" s="216" t="s">
        <v>5208</v>
      </c>
      <c r="E888" s="217">
        <v>70</v>
      </c>
      <c r="F888" s="218" t="s">
        <v>5049</v>
      </c>
      <c r="G888" s="219" t="s">
        <v>4823</v>
      </c>
      <c r="H888" s="219" t="s">
        <v>6444</v>
      </c>
      <c r="I888" s="219" t="s">
        <v>6445</v>
      </c>
      <c r="J888" s="214">
        <v>43872</v>
      </c>
      <c r="K888" s="214">
        <v>43894</v>
      </c>
      <c r="L888" s="217">
        <v>70</v>
      </c>
      <c r="M888" s="220">
        <v>8523</v>
      </c>
      <c r="N888" s="214">
        <v>44015</v>
      </c>
      <c r="O888" s="214">
        <v>43896</v>
      </c>
      <c r="P888" s="214" t="s">
        <v>4823</v>
      </c>
      <c r="Q888" s="214" t="s">
        <v>4823</v>
      </c>
      <c r="R888" s="214" t="s">
        <v>4823</v>
      </c>
      <c r="S888" s="214" t="s">
        <v>4823</v>
      </c>
      <c r="T888" s="210" t="s">
        <v>6446</v>
      </c>
    </row>
    <row r="889" spans="1:256" x14ac:dyDescent="0.2">
      <c r="A889" s="95">
        <f>1+A888</f>
        <v>822</v>
      </c>
      <c r="B889" s="55">
        <v>43867</v>
      </c>
      <c r="C889" s="190" t="s">
        <v>5828</v>
      </c>
      <c r="D889" s="96" t="s">
        <v>4910</v>
      </c>
      <c r="E889" s="191">
        <v>5</v>
      </c>
      <c r="F889" s="169" t="s">
        <v>5049</v>
      </c>
      <c r="G889" s="160" t="s">
        <v>4823</v>
      </c>
      <c r="H889" s="160" t="s">
        <v>5182</v>
      </c>
      <c r="I889" s="160" t="s">
        <v>6447</v>
      </c>
      <c r="J889" s="55">
        <v>43872</v>
      </c>
      <c r="K889" s="55">
        <v>43875</v>
      </c>
      <c r="L889" s="191">
        <v>5</v>
      </c>
      <c r="M889" s="101">
        <v>550</v>
      </c>
      <c r="N889" s="55">
        <v>43995</v>
      </c>
      <c r="O889" s="55">
        <v>43878</v>
      </c>
      <c r="P889" s="55">
        <v>43868</v>
      </c>
      <c r="Q889" s="98">
        <v>5</v>
      </c>
      <c r="R889" s="55">
        <v>44013</v>
      </c>
      <c r="S889" s="55">
        <v>44013</v>
      </c>
      <c r="T889" s="194"/>
    </row>
    <row r="890" spans="1:256" x14ac:dyDescent="0.2">
      <c r="A890" s="95">
        <f>1+A889</f>
        <v>823</v>
      </c>
      <c r="B890" s="55">
        <v>43864</v>
      </c>
      <c r="C890" s="190" t="s">
        <v>6448</v>
      </c>
      <c r="D890" s="96" t="s">
        <v>4938</v>
      </c>
      <c r="E890" s="191">
        <v>6</v>
      </c>
      <c r="F890" s="169" t="s">
        <v>5049</v>
      </c>
      <c r="G890" s="160" t="s">
        <v>4823</v>
      </c>
      <c r="H890" s="160" t="s">
        <v>5182</v>
      </c>
      <c r="I890" s="160" t="s">
        <v>6449</v>
      </c>
      <c r="J890" s="55">
        <v>43872</v>
      </c>
      <c r="K890" s="55">
        <v>43900</v>
      </c>
      <c r="L890" s="191">
        <v>6</v>
      </c>
      <c r="M890" s="101">
        <v>550</v>
      </c>
      <c r="N890" s="55">
        <v>44021</v>
      </c>
      <c r="O890" s="55">
        <v>43901</v>
      </c>
      <c r="P890" s="55">
        <v>43903</v>
      </c>
      <c r="Q890" s="98">
        <v>6</v>
      </c>
      <c r="R890" s="55">
        <v>43903</v>
      </c>
      <c r="S890" s="55">
        <v>43903</v>
      </c>
      <c r="T890" s="194"/>
    </row>
    <row r="891" spans="1:256" ht="18" customHeight="1" x14ac:dyDescent="0.2">
      <c r="A891" s="281" t="s">
        <v>6450</v>
      </c>
      <c r="B891" s="282"/>
      <c r="C891" s="282"/>
      <c r="D891" s="282"/>
      <c r="E891" s="282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3"/>
    </row>
    <row r="892" spans="1:256" x14ac:dyDescent="0.2">
      <c r="A892" s="95">
        <f>1+A890</f>
        <v>824</v>
      </c>
      <c r="B892" s="55">
        <v>43892</v>
      </c>
      <c r="C892" s="190" t="s">
        <v>6082</v>
      </c>
      <c r="D892" s="96" t="s">
        <v>6071</v>
      </c>
      <c r="E892" s="191">
        <v>5</v>
      </c>
      <c r="F892" s="169" t="s">
        <v>5049</v>
      </c>
      <c r="G892" s="160" t="s">
        <v>4823</v>
      </c>
      <c r="H892" s="160" t="s">
        <v>5182</v>
      </c>
      <c r="I892" s="160" t="s">
        <v>6451</v>
      </c>
      <c r="J892" s="55">
        <v>43894</v>
      </c>
      <c r="K892" s="55">
        <v>43907</v>
      </c>
      <c r="L892" s="191">
        <v>5</v>
      </c>
      <c r="M892" s="101">
        <v>550</v>
      </c>
      <c r="N892" s="55">
        <v>44032</v>
      </c>
      <c r="O892" s="55">
        <v>43908</v>
      </c>
      <c r="P892" s="55">
        <v>43922</v>
      </c>
      <c r="Q892" s="98">
        <v>5</v>
      </c>
      <c r="R892" s="55">
        <v>40255</v>
      </c>
      <c r="S892" s="55">
        <v>43922</v>
      </c>
      <c r="T892" s="194"/>
    </row>
    <row r="893" spans="1:256" x14ac:dyDescent="0.2">
      <c r="A893" s="95">
        <f>1+A892</f>
        <v>825</v>
      </c>
      <c r="B893" s="55">
        <v>43893</v>
      </c>
      <c r="C893" s="190" t="s">
        <v>5832</v>
      </c>
      <c r="D893" s="96" t="s">
        <v>4827</v>
      </c>
      <c r="E893" s="191">
        <v>5</v>
      </c>
      <c r="F893" s="169" t="s">
        <v>5049</v>
      </c>
      <c r="G893" s="160" t="s">
        <v>4823</v>
      </c>
      <c r="H893" s="160" t="s">
        <v>5182</v>
      </c>
      <c r="I893" s="160" t="s">
        <v>6452</v>
      </c>
      <c r="J893" s="55">
        <v>43896</v>
      </c>
      <c r="K893" s="55">
        <v>43903</v>
      </c>
      <c r="L893" s="191">
        <v>5</v>
      </c>
      <c r="M893" s="101">
        <v>550</v>
      </c>
      <c r="N893" s="55">
        <v>44026</v>
      </c>
      <c r="O893" s="55">
        <v>43906</v>
      </c>
      <c r="P893" s="55">
        <v>43923</v>
      </c>
      <c r="Q893" s="98">
        <v>5</v>
      </c>
      <c r="R893" s="55">
        <v>43914</v>
      </c>
      <c r="S893" s="55">
        <v>43923</v>
      </c>
      <c r="T893" s="194"/>
    </row>
    <row r="894" spans="1:256" ht="13.5" customHeight="1" x14ac:dyDescent="0.2">
      <c r="A894" s="95">
        <f>1+A893</f>
        <v>826</v>
      </c>
      <c r="B894" s="55">
        <v>43910</v>
      </c>
      <c r="C894" s="190" t="s">
        <v>6453</v>
      </c>
      <c r="D894" s="96" t="s">
        <v>5126</v>
      </c>
      <c r="E894" s="191">
        <v>12.3</v>
      </c>
      <c r="F894" s="169" t="s">
        <v>5049</v>
      </c>
      <c r="G894" s="160" t="s">
        <v>4823</v>
      </c>
      <c r="H894" s="160" t="s">
        <v>6444</v>
      </c>
      <c r="I894" s="160" t="s">
        <v>6454</v>
      </c>
      <c r="J894" s="55">
        <v>43915</v>
      </c>
      <c r="K894" s="55">
        <v>43944</v>
      </c>
      <c r="L894" s="191">
        <v>12.3</v>
      </c>
      <c r="M894" s="101">
        <v>550</v>
      </c>
      <c r="N894" s="55">
        <v>44065</v>
      </c>
      <c r="O894" s="55">
        <v>43945</v>
      </c>
      <c r="P894" s="55">
        <v>44001</v>
      </c>
      <c r="Q894" s="98">
        <v>12.3</v>
      </c>
      <c r="R894" s="55">
        <v>43999</v>
      </c>
      <c r="S894" s="55">
        <v>44001</v>
      </c>
      <c r="T894" s="194"/>
    </row>
    <row r="895" spans="1:256" ht="13.5" customHeight="1" x14ac:dyDescent="0.2">
      <c r="A895" s="95">
        <f>1+A894</f>
        <v>827</v>
      </c>
      <c r="B895" s="55">
        <v>43915</v>
      </c>
      <c r="C895" s="190" t="s">
        <v>6455</v>
      </c>
      <c r="D895" s="96" t="s">
        <v>6248</v>
      </c>
      <c r="E895" s="191">
        <v>262</v>
      </c>
      <c r="F895" s="169" t="s">
        <v>5049</v>
      </c>
      <c r="G895" s="160" t="s">
        <v>4823</v>
      </c>
      <c r="H895" s="160" t="s">
        <v>6444</v>
      </c>
      <c r="I895" s="160" t="s">
        <v>6456</v>
      </c>
      <c r="J895" s="55">
        <v>43917</v>
      </c>
      <c r="K895" s="55"/>
      <c r="L895" s="191"/>
      <c r="M895" s="101"/>
      <c r="N895" s="55"/>
      <c r="O895" s="55"/>
      <c r="P895" s="55"/>
      <c r="Q895" s="98"/>
      <c r="R895" s="55"/>
      <c r="S895" s="55"/>
      <c r="T895" s="194"/>
    </row>
    <row r="896" spans="1:256" ht="13.5" customHeight="1" x14ac:dyDescent="0.2">
      <c r="A896" s="95">
        <f>1+A895</f>
        <v>828</v>
      </c>
      <c r="B896" s="55">
        <v>43916</v>
      </c>
      <c r="C896" s="190" t="s">
        <v>5839</v>
      </c>
      <c r="D896" s="96" t="s">
        <v>4961</v>
      </c>
      <c r="E896" s="191">
        <v>52</v>
      </c>
      <c r="F896" s="169" t="s">
        <v>5049</v>
      </c>
      <c r="G896" s="160" t="s">
        <v>4823</v>
      </c>
      <c r="H896" s="160" t="s">
        <v>6444</v>
      </c>
      <c r="I896" s="160" t="s">
        <v>6457</v>
      </c>
      <c r="J896" s="55">
        <v>43917</v>
      </c>
      <c r="K896" s="55">
        <v>43938</v>
      </c>
      <c r="L896" s="191">
        <v>52</v>
      </c>
      <c r="M896" s="101">
        <v>3868.8</v>
      </c>
      <c r="N896" s="55">
        <v>44059</v>
      </c>
      <c r="O896" s="55">
        <v>43941</v>
      </c>
      <c r="P896" s="55">
        <v>43948</v>
      </c>
      <c r="Q896" s="98">
        <v>52</v>
      </c>
      <c r="R896" s="55">
        <v>43948</v>
      </c>
      <c r="S896" s="55">
        <v>43963</v>
      </c>
      <c r="T896" s="194"/>
    </row>
    <row r="897" spans="1:20" ht="18" customHeight="1" x14ac:dyDescent="0.2">
      <c r="A897" s="281" t="s">
        <v>6458</v>
      </c>
      <c r="B897" s="282"/>
      <c r="C897" s="282"/>
      <c r="D897" s="282"/>
      <c r="E897" s="282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3"/>
    </row>
    <row r="898" spans="1:20" x14ac:dyDescent="0.2">
      <c r="A898" s="95" t="s">
        <v>4823</v>
      </c>
      <c r="B898" s="103" t="s">
        <v>4823</v>
      </c>
      <c r="C898" s="103" t="s">
        <v>4823</v>
      </c>
      <c r="D898" s="103" t="s">
        <v>4823</v>
      </c>
      <c r="E898" s="103" t="s">
        <v>4823</v>
      </c>
      <c r="F898" s="103" t="s">
        <v>4823</v>
      </c>
      <c r="G898" s="103" t="s">
        <v>4823</v>
      </c>
      <c r="H898" s="103" t="s">
        <v>4823</v>
      </c>
      <c r="I898" s="103" t="s">
        <v>4823</v>
      </c>
      <c r="J898" s="103" t="s">
        <v>4823</v>
      </c>
      <c r="K898" s="103" t="s">
        <v>4823</v>
      </c>
      <c r="L898" s="103" t="s">
        <v>4823</v>
      </c>
      <c r="M898" s="103" t="s">
        <v>4823</v>
      </c>
      <c r="N898" s="103" t="s">
        <v>4823</v>
      </c>
      <c r="O898" s="103" t="s">
        <v>4823</v>
      </c>
      <c r="P898" s="103" t="s">
        <v>4823</v>
      </c>
      <c r="Q898" s="103" t="s">
        <v>4823</v>
      </c>
      <c r="R898" s="103" t="s">
        <v>4823</v>
      </c>
      <c r="S898" s="103" t="s">
        <v>4823</v>
      </c>
      <c r="T898" s="221" t="s">
        <v>4823</v>
      </c>
    </row>
    <row r="899" spans="1:20" ht="18" customHeight="1" x14ac:dyDescent="0.2">
      <c r="A899" s="281" t="s">
        <v>6459</v>
      </c>
      <c r="B899" s="282"/>
      <c r="C899" s="282"/>
      <c r="D899" s="282"/>
      <c r="E899" s="282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3"/>
    </row>
    <row r="900" spans="1:20" x14ac:dyDescent="0.2">
      <c r="A900" s="95">
        <f>1+A896</f>
        <v>829</v>
      </c>
      <c r="B900" s="55">
        <v>43978</v>
      </c>
      <c r="C900" s="190" t="s">
        <v>5852</v>
      </c>
      <c r="D900" s="96" t="s">
        <v>5326</v>
      </c>
      <c r="E900" s="191">
        <v>250</v>
      </c>
      <c r="F900" s="169" t="s">
        <v>5049</v>
      </c>
      <c r="G900" s="160" t="s">
        <v>4823</v>
      </c>
      <c r="H900" s="160" t="s">
        <v>6444</v>
      </c>
      <c r="I900" s="160" t="s">
        <v>6460</v>
      </c>
      <c r="J900" s="55">
        <v>43980</v>
      </c>
      <c r="K900" s="55">
        <v>44013</v>
      </c>
      <c r="L900" s="191">
        <v>250</v>
      </c>
      <c r="M900" s="101">
        <v>18600</v>
      </c>
      <c r="N900" s="55">
        <v>44028</v>
      </c>
      <c r="O900" s="55">
        <v>44014</v>
      </c>
      <c r="P900" s="55">
        <v>44053</v>
      </c>
      <c r="Q900" s="98">
        <v>250</v>
      </c>
      <c r="R900" s="55">
        <v>44021</v>
      </c>
      <c r="S900" s="55">
        <v>44021</v>
      </c>
      <c r="T900" s="194"/>
    </row>
    <row r="901" spans="1:20" x14ac:dyDescent="0.2">
      <c r="A901" s="95">
        <f>1+A900</f>
        <v>830</v>
      </c>
      <c r="B901" s="55">
        <v>43979</v>
      </c>
      <c r="C901" s="190" t="s">
        <v>6461</v>
      </c>
      <c r="D901" s="96" t="s">
        <v>6462</v>
      </c>
      <c r="E901" s="191">
        <v>150</v>
      </c>
      <c r="F901" s="169" t="s">
        <v>5049</v>
      </c>
      <c r="G901" s="160" t="s">
        <v>4823</v>
      </c>
      <c r="H901" s="160" t="s">
        <v>6444</v>
      </c>
      <c r="I901" s="160" t="s">
        <v>6463</v>
      </c>
      <c r="J901" s="55">
        <v>43980</v>
      </c>
      <c r="K901" s="55">
        <v>44000</v>
      </c>
      <c r="L901" s="191">
        <v>150</v>
      </c>
      <c r="M901" s="101">
        <v>11160</v>
      </c>
      <c r="N901" s="55">
        <v>44121</v>
      </c>
      <c r="O901" s="55">
        <v>44001</v>
      </c>
      <c r="P901" s="55"/>
      <c r="Q901" s="98"/>
      <c r="R901" s="55"/>
      <c r="S901" s="55"/>
      <c r="T901" s="194"/>
    </row>
    <row r="902" spans="1:20" ht="18" customHeight="1" x14ac:dyDescent="0.2">
      <c r="A902" s="281" t="s">
        <v>6464</v>
      </c>
      <c r="B902" s="282"/>
      <c r="C902" s="282"/>
      <c r="D902" s="282"/>
      <c r="E902" s="282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3"/>
    </row>
    <row r="903" spans="1:20" x14ac:dyDescent="0.2">
      <c r="A903" s="95">
        <f>1+A901</f>
        <v>831</v>
      </c>
      <c r="B903" s="55">
        <v>43984</v>
      </c>
      <c r="C903" s="190" t="s">
        <v>5854</v>
      </c>
      <c r="D903" s="96" t="s">
        <v>4958</v>
      </c>
      <c r="E903" s="191">
        <v>8</v>
      </c>
      <c r="F903" s="169" t="s">
        <v>5049</v>
      </c>
      <c r="G903" s="160" t="s">
        <v>4823</v>
      </c>
      <c r="H903" s="160" t="s">
        <v>5182</v>
      </c>
      <c r="I903" s="160" t="s">
        <v>6465</v>
      </c>
      <c r="J903" s="55">
        <v>43984</v>
      </c>
      <c r="K903" s="55">
        <v>43985</v>
      </c>
      <c r="L903" s="191">
        <v>8</v>
      </c>
      <c r="M903" s="101">
        <v>550</v>
      </c>
      <c r="N903" s="55">
        <v>44106</v>
      </c>
      <c r="O903" s="55">
        <v>43985</v>
      </c>
      <c r="P903" s="55" t="s">
        <v>3083</v>
      </c>
      <c r="Q903" s="98">
        <v>8</v>
      </c>
      <c r="R903" s="55">
        <v>43985</v>
      </c>
      <c r="S903" s="55">
        <v>43986</v>
      </c>
      <c r="T903" s="194"/>
    </row>
    <row r="904" spans="1:20" x14ac:dyDescent="0.2">
      <c r="A904" s="95">
        <f>1+A903</f>
        <v>832</v>
      </c>
      <c r="B904" s="55">
        <v>43984</v>
      </c>
      <c r="C904" s="190" t="s">
        <v>6466</v>
      </c>
      <c r="D904" s="96" t="s">
        <v>4958</v>
      </c>
      <c r="E904" s="191">
        <v>8</v>
      </c>
      <c r="F904" s="169" t="s">
        <v>5049</v>
      </c>
      <c r="G904" s="160" t="s">
        <v>4823</v>
      </c>
      <c r="H904" s="160" t="s">
        <v>5182</v>
      </c>
      <c r="I904" s="160" t="s">
        <v>6467</v>
      </c>
      <c r="J904" s="55">
        <v>43984</v>
      </c>
      <c r="K904" s="55">
        <v>43985</v>
      </c>
      <c r="L904" s="191">
        <v>8</v>
      </c>
      <c r="M904" s="101">
        <v>550</v>
      </c>
      <c r="N904" s="55">
        <v>44106</v>
      </c>
      <c r="O904" s="55">
        <v>43985</v>
      </c>
      <c r="P904" s="55"/>
      <c r="Q904" s="98">
        <v>8</v>
      </c>
      <c r="R904" s="55">
        <v>43985</v>
      </c>
      <c r="S904" s="55">
        <v>43986</v>
      </c>
      <c r="T904" s="194"/>
    </row>
    <row r="905" spans="1:20" x14ac:dyDescent="0.2">
      <c r="A905" s="95">
        <f>1+A904</f>
        <v>833</v>
      </c>
      <c r="B905" s="55">
        <v>43992</v>
      </c>
      <c r="C905" s="190" t="s">
        <v>5860</v>
      </c>
      <c r="D905" s="96" t="s">
        <v>4851</v>
      </c>
      <c r="E905" s="191">
        <v>15</v>
      </c>
      <c r="F905" s="169" t="s">
        <v>5049</v>
      </c>
      <c r="G905" s="160" t="s">
        <v>4823</v>
      </c>
      <c r="H905" s="160" t="s">
        <v>6444</v>
      </c>
      <c r="I905" s="160" t="s">
        <v>6468</v>
      </c>
      <c r="J905" s="55">
        <v>43992</v>
      </c>
      <c r="K905" s="55">
        <v>44004</v>
      </c>
      <c r="L905" s="191">
        <v>15</v>
      </c>
      <c r="M905" s="101">
        <v>1116</v>
      </c>
      <c r="N905" s="55">
        <v>44136</v>
      </c>
      <c r="O905" s="55">
        <v>44005</v>
      </c>
      <c r="P905" s="55">
        <v>44053</v>
      </c>
      <c r="Q905" s="98">
        <v>15</v>
      </c>
      <c r="R905" s="55">
        <v>44053</v>
      </c>
      <c r="S905" s="55">
        <v>44075</v>
      </c>
      <c r="T905" s="194"/>
    </row>
    <row r="906" spans="1:20" x14ac:dyDescent="0.2">
      <c r="A906" s="95">
        <f>1+A905</f>
        <v>834</v>
      </c>
      <c r="B906" s="55">
        <v>44011</v>
      </c>
      <c r="C906" s="190" t="s">
        <v>6126</v>
      </c>
      <c r="D906" s="96" t="s">
        <v>4910</v>
      </c>
      <c r="E906" s="191">
        <v>8</v>
      </c>
      <c r="F906" s="169" t="s">
        <v>5049</v>
      </c>
      <c r="G906" s="160" t="s">
        <v>4823</v>
      </c>
      <c r="H906" s="160" t="s">
        <v>5182</v>
      </c>
      <c r="I906" s="160" t="s">
        <v>6469</v>
      </c>
      <c r="J906" s="55">
        <v>44011</v>
      </c>
      <c r="K906" s="55">
        <v>44021</v>
      </c>
      <c r="L906" s="191">
        <v>8</v>
      </c>
      <c r="M906" s="101">
        <v>550</v>
      </c>
      <c r="N906" s="55">
        <v>44143</v>
      </c>
      <c r="O906" s="55">
        <v>44022</v>
      </c>
      <c r="P906" s="55" t="s">
        <v>3333</v>
      </c>
      <c r="Q906" s="98">
        <v>8</v>
      </c>
      <c r="R906" s="55">
        <v>44034</v>
      </c>
      <c r="S906" s="55">
        <v>44039</v>
      </c>
      <c r="T906" s="194"/>
    </row>
    <row r="907" spans="1:20" ht="18" customHeight="1" x14ac:dyDescent="0.2">
      <c r="A907" s="281" t="s">
        <v>6470</v>
      </c>
      <c r="B907" s="282"/>
      <c r="C907" s="282"/>
      <c r="D907" s="282"/>
      <c r="E907" s="282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3"/>
    </row>
    <row r="908" spans="1:20" x14ac:dyDescent="0.2">
      <c r="A908" s="95">
        <f>1+A906</f>
        <v>835</v>
      </c>
      <c r="B908" s="55">
        <v>44015</v>
      </c>
      <c r="C908" s="190" t="s">
        <v>6471</v>
      </c>
      <c r="D908" s="96" t="s">
        <v>4903</v>
      </c>
      <c r="E908" s="191">
        <v>5</v>
      </c>
      <c r="F908" s="169" t="s">
        <v>5049</v>
      </c>
      <c r="G908" s="160" t="s">
        <v>4823</v>
      </c>
      <c r="H908" s="160" t="s">
        <v>5182</v>
      </c>
      <c r="I908" s="160" t="s">
        <v>6472</v>
      </c>
      <c r="J908" s="55">
        <v>44015</v>
      </c>
      <c r="K908" s="55">
        <v>44026</v>
      </c>
      <c r="L908" s="191">
        <v>5</v>
      </c>
      <c r="M908" s="101">
        <v>550</v>
      </c>
      <c r="N908" s="55">
        <v>44148</v>
      </c>
      <c r="O908" s="55">
        <v>44027</v>
      </c>
      <c r="P908" s="55">
        <v>43983</v>
      </c>
      <c r="Q908" s="98">
        <v>5</v>
      </c>
      <c r="R908" s="55">
        <v>44069</v>
      </c>
      <c r="S908" s="55">
        <v>44089</v>
      </c>
      <c r="T908" s="194"/>
    </row>
    <row r="909" spans="1:20" x14ac:dyDescent="0.2">
      <c r="A909" s="95">
        <f>1+A908</f>
        <v>836</v>
      </c>
      <c r="B909" s="55">
        <v>44015</v>
      </c>
      <c r="C909" s="190" t="s">
        <v>6473</v>
      </c>
      <c r="D909" s="96" t="s">
        <v>6238</v>
      </c>
      <c r="E909" s="191">
        <v>5</v>
      </c>
      <c r="F909" s="169" t="s">
        <v>5049</v>
      </c>
      <c r="G909" s="160" t="s">
        <v>4823</v>
      </c>
      <c r="H909" s="160" t="s">
        <v>5182</v>
      </c>
      <c r="I909" s="160" t="s">
        <v>6474</v>
      </c>
      <c r="J909" s="55">
        <v>44015</v>
      </c>
      <c r="K909" s="55">
        <v>44026</v>
      </c>
      <c r="L909" s="191">
        <v>5</v>
      </c>
      <c r="M909" s="101">
        <v>550</v>
      </c>
      <c r="N909" s="55">
        <v>44148</v>
      </c>
      <c r="O909" s="55">
        <v>44027</v>
      </c>
      <c r="P909" s="55">
        <v>44064</v>
      </c>
      <c r="Q909" s="98">
        <v>5</v>
      </c>
      <c r="R909" s="55">
        <v>44054</v>
      </c>
      <c r="S909" s="55">
        <v>44063</v>
      </c>
      <c r="T909" s="194"/>
    </row>
    <row r="910" spans="1:20" x14ac:dyDescent="0.2">
      <c r="A910" s="95">
        <f>1+A909</f>
        <v>837</v>
      </c>
      <c r="B910" s="55">
        <v>44015</v>
      </c>
      <c r="C910" s="190" t="s">
        <v>6475</v>
      </c>
      <c r="D910" s="96" t="s">
        <v>4945</v>
      </c>
      <c r="E910" s="191">
        <v>15</v>
      </c>
      <c r="F910" s="169" t="s">
        <v>5049</v>
      </c>
      <c r="G910" s="160" t="s">
        <v>4823</v>
      </c>
      <c r="H910" s="160" t="s">
        <v>5182</v>
      </c>
      <c r="I910" s="160" t="s">
        <v>6476</v>
      </c>
      <c r="J910" s="55">
        <v>44015</v>
      </c>
      <c r="K910" s="55">
        <v>44026</v>
      </c>
      <c r="L910" s="191">
        <v>15</v>
      </c>
      <c r="M910" s="101">
        <v>550</v>
      </c>
      <c r="N910" s="55">
        <v>44148</v>
      </c>
      <c r="O910" s="55">
        <v>44027</v>
      </c>
      <c r="P910" s="55">
        <v>44057</v>
      </c>
      <c r="Q910" s="98">
        <v>15</v>
      </c>
      <c r="R910" s="55">
        <v>44046</v>
      </c>
      <c r="S910" s="55">
        <v>44057</v>
      </c>
      <c r="T910" s="194"/>
    </row>
    <row r="911" spans="1:20" x14ac:dyDescent="0.2">
      <c r="A911" s="95">
        <f>1+A910</f>
        <v>838</v>
      </c>
      <c r="B911" s="55">
        <v>44015</v>
      </c>
      <c r="C911" s="190" t="s">
        <v>6477</v>
      </c>
      <c r="D911" s="96" t="s">
        <v>4882</v>
      </c>
      <c r="E911" s="191">
        <v>5</v>
      </c>
      <c r="F911" s="169" t="s">
        <v>5049</v>
      </c>
      <c r="G911" s="160" t="s">
        <v>4823</v>
      </c>
      <c r="H911" s="160" t="s">
        <v>5182</v>
      </c>
      <c r="I911" s="160" t="s">
        <v>6478</v>
      </c>
      <c r="J911" s="55">
        <v>44015</v>
      </c>
      <c r="K911" s="55">
        <v>44026</v>
      </c>
      <c r="L911" s="191">
        <v>5</v>
      </c>
      <c r="M911" s="101">
        <v>550</v>
      </c>
      <c r="N911" s="55">
        <v>44148</v>
      </c>
      <c r="O911" s="55">
        <v>44027</v>
      </c>
      <c r="P911" s="55"/>
      <c r="Q911" s="98"/>
      <c r="R911" s="55">
        <v>44075</v>
      </c>
      <c r="S911" s="55"/>
      <c r="T911" s="194"/>
    </row>
    <row r="912" spans="1:20" x14ac:dyDescent="0.2">
      <c r="A912" s="95">
        <f t="shared" ref="A912:A951" si="59">1+A911</f>
        <v>839</v>
      </c>
      <c r="B912" s="55">
        <v>44020</v>
      </c>
      <c r="C912" s="190" t="s">
        <v>6479</v>
      </c>
      <c r="D912" s="96" t="s">
        <v>4842</v>
      </c>
      <c r="E912" s="191">
        <v>7</v>
      </c>
      <c r="F912" s="169" t="s">
        <v>5049</v>
      </c>
      <c r="G912" s="160" t="s">
        <v>4823</v>
      </c>
      <c r="H912" s="160" t="s">
        <v>5182</v>
      </c>
      <c r="I912" s="160" t="s">
        <v>6480</v>
      </c>
      <c r="J912" s="55">
        <v>44020</v>
      </c>
      <c r="K912" s="55">
        <v>44022</v>
      </c>
      <c r="L912" s="191">
        <v>7</v>
      </c>
      <c r="M912" s="101">
        <v>550</v>
      </c>
      <c r="N912" s="55">
        <v>44144</v>
      </c>
      <c r="O912" s="55">
        <v>44025</v>
      </c>
      <c r="P912" s="55">
        <v>44039</v>
      </c>
      <c r="Q912" s="98">
        <v>7</v>
      </c>
      <c r="R912" s="55">
        <v>44039</v>
      </c>
      <c r="S912" s="55">
        <v>44040</v>
      </c>
      <c r="T912" s="194"/>
    </row>
    <row r="913" spans="1:20" x14ac:dyDescent="0.2">
      <c r="A913" s="95">
        <f t="shared" si="59"/>
        <v>840</v>
      </c>
      <c r="B913" s="55">
        <v>44020</v>
      </c>
      <c r="C913" s="190" t="s">
        <v>6481</v>
      </c>
      <c r="D913" s="96" t="s">
        <v>5598</v>
      </c>
      <c r="E913" s="191">
        <v>100</v>
      </c>
      <c r="F913" s="169" t="s">
        <v>5049</v>
      </c>
      <c r="G913" s="160" t="s">
        <v>4823</v>
      </c>
      <c r="H913" s="160" t="s">
        <v>5182</v>
      </c>
      <c r="I913" s="160" t="s">
        <v>6482</v>
      </c>
      <c r="J913" s="55">
        <v>44021</v>
      </c>
      <c r="K913" s="55">
        <v>44021</v>
      </c>
      <c r="L913" s="191">
        <v>100</v>
      </c>
      <c r="M913" s="101">
        <v>8523.6</v>
      </c>
      <c r="N913" s="55">
        <v>44141</v>
      </c>
      <c r="O913" s="55">
        <v>44022</v>
      </c>
      <c r="P913" s="55">
        <v>44068</v>
      </c>
      <c r="Q913" s="98">
        <v>100</v>
      </c>
      <c r="R913" s="55">
        <v>44049</v>
      </c>
      <c r="S913" s="55">
        <v>44050</v>
      </c>
      <c r="T913" s="194"/>
    </row>
    <row r="914" spans="1:20" x14ac:dyDescent="0.2">
      <c r="A914" s="95">
        <f t="shared" si="59"/>
        <v>841</v>
      </c>
      <c r="B914" s="55">
        <v>44020</v>
      </c>
      <c r="C914" s="190" t="s">
        <v>5876</v>
      </c>
      <c r="D914" s="96" t="s">
        <v>5678</v>
      </c>
      <c r="E914" s="191">
        <v>74.5</v>
      </c>
      <c r="F914" s="169" t="s">
        <v>5049</v>
      </c>
      <c r="G914" s="160" t="s">
        <v>4823</v>
      </c>
      <c r="H914" s="160" t="s">
        <v>5182</v>
      </c>
      <c r="I914" s="160" t="s">
        <v>6483</v>
      </c>
      <c r="J914" s="55">
        <v>44021</v>
      </c>
      <c r="K914" s="55">
        <v>44029</v>
      </c>
      <c r="L914" s="191">
        <v>74.5</v>
      </c>
      <c r="M914" s="101">
        <v>8523.6</v>
      </c>
      <c r="N914" s="55">
        <v>44151</v>
      </c>
      <c r="O914" s="55">
        <v>44032</v>
      </c>
      <c r="P914" s="55"/>
      <c r="Q914" s="98"/>
      <c r="R914" s="55"/>
      <c r="S914" s="55"/>
      <c r="T914" s="194"/>
    </row>
    <row r="915" spans="1:20" x14ac:dyDescent="0.2">
      <c r="A915" s="95">
        <f t="shared" si="59"/>
        <v>842</v>
      </c>
      <c r="B915" s="55">
        <v>44019</v>
      </c>
      <c r="C915" s="190" t="s">
        <v>6484</v>
      </c>
      <c r="D915" s="96" t="s">
        <v>5040</v>
      </c>
      <c r="E915" s="191">
        <v>10</v>
      </c>
      <c r="F915" s="169" t="s">
        <v>5049</v>
      </c>
      <c r="G915" s="160" t="s">
        <v>4823</v>
      </c>
      <c r="H915" s="160" t="s">
        <v>6444</v>
      </c>
      <c r="I915" s="160" t="s">
        <v>6480</v>
      </c>
      <c r="J915" s="55">
        <v>44019</v>
      </c>
      <c r="K915" s="55">
        <v>44029</v>
      </c>
      <c r="L915" s="191">
        <v>10</v>
      </c>
      <c r="M915" s="101">
        <v>550</v>
      </c>
      <c r="N915" s="55">
        <v>44151</v>
      </c>
      <c r="O915" s="55">
        <v>44032</v>
      </c>
      <c r="P915" s="55">
        <v>44195</v>
      </c>
      <c r="Q915" s="98">
        <v>10</v>
      </c>
      <c r="R915" s="55">
        <v>44061</v>
      </c>
      <c r="S915" s="55">
        <v>44195</v>
      </c>
      <c r="T915" s="194"/>
    </row>
    <row r="916" spans="1:20" x14ac:dyDescent="0.2">
      <c r="A916" s="95">
        <f t="shared" si="59"/>
        <v>843</v>
      </c>
      <c r="B916" s="55">
        <v>44019</v>
      </c>
      <c r="C916" s="190" t="s">
        <v>6485</v>
      </c>
      <c r="D916" s="96" t="s">
        <v>6486</v>
      </c>
      <c r="E916" s="191">
        <v>8</v>
      </c>
      <c r="F916" s="169" t="s">
        <v>5049</v>
      </c>
      <c r="G916" s="160" t="s">
        <v>4823</v>
      </c>
      <c r="H916" s="160" t="s">
        <v>5182</v>
      </c>
      <c r="I916" s="160" t="s">
        <v>6487</v>
      </c>
      <c r="J916" s="55">
        <v>44022</v>
      </c>
      <c r="K916" s="55">
        <v>44033</v>
      </c>
      <c r="L916" s="191">
        <v>8</v>
      </c>
      <c r="M916" s="101">
        <v>550</v>
      </c>
      <c r="N916" s="55">
        <v>44216</v>
      </c>
      <c r="O916" s="55">
        <v>44105</v>
      </c>
      <c r="P916" s="55">
        <v>44144</v>
      </c>
      <c r="Q916" s="98">
        <v>8</v>
      </c>
      <c r="R916" s="55">
        <v>44119</v>
      </c>
      <c r="S916" s="55">
        <v>44119</v>
      </c>
      <c r="T916" s="194"/>
    </row>
    <row r="917" spans="1:20" x14ac:dyDescent="0.2">
      <c r="A917" s="95">
        <f t="shared" si="59"/>
        <v>844</v>
      </c>
      <c r="B917" s="55">
        <v>44019</v>
      </c>
      <c r="C917" s="190" t="s">
        <v>5868</v>
      </c>
      <c r="D917" s="96" t="s">
        <v>6486</v>
      </c>
      <c r="E917" s="191">
        <v>5</v>
      </c>
      <c r="F917" s="169" t="s">
        <v>5049</v>
      </c>
      <c r="G917" s="160" t="s">
        <v>4823</v>
      </c>
      <c r="H917" s="160" t="s">
        <v>5182</v>
      </c>
      <c r="I917" s="160" t="s">
        <v>6488</v>
      </c>
      <c r="J917" s="55">
        <v>44022</v>
      </c>
      <c r="K917" s="55">
        <v>44029</v>
      </c>
      <c r="L917" s="191">
        <v>5</v>
      </c>
      <c r="M917" s="101">
        <v>550</v>
      </c>
      <c r="N917" s="55">
        <v>44212</v>
      </c>
      <c r="O917" s="55">
        <v>44105</v>
      </c>
      <c r="P917" s="55">
        <v>44147</v>
      </c>
      <c r="Q917" s="98">
        <v>5</v>
      </c>
      <c r="R917" s="55">
        <v>44119</v>
      </c>
      <c r="S917" s="55">
        <v>44138</v>
      </c>
      <c r="T917" s="194"/>
    </row>
    <row r="918" spans="1:20" x14ac:dyDescent="0.2">
      <c r="A918" s="95">
        <f t="shared" si="59"/>
        <v>845</v>
      </c>
      <c r="B918" s="55">
        <v>44019</v>
      </c>
      <c r="C918" s="190" t="s">
        <v>6489</v>
      </c>
      <c r="D918" s="96" t="s">
        <v>4945</v>
      </c>
      <c r="E918" s="191">
        <v>10</v>
      </c>
      <c r="F918" s="169" t="s">
        <v>5049</v>
      </c>
      <c r="G918" s="160" t="s">
        <v>4823</v>
      </c>
      <c r="H918" s="160" t="s">
        <v>5182</v>
      </c>
      <c r="I918" s="160" t="s">
        <v>6490</v>
      </c>
      <c r="J918" s="55">
        <v>44022</v>
      </c>
      <c r="K918" s="55">
        <v>44035</v>
      </c>
      <c r="L918" s="191">
        <v>10</v>
      </c>
      <c r="M918" s="101">
        <v>550</v>
      </c>
      <c r="N918" s="55">
        <v>44155</v>
      </c>
      <c r="O918" s="55">
        <v>44036</v>
      </c>
      <c r="P918" s="55"/>
      <c r="Q918" s="98"/>
      <c r="R918" s="55"/>
      <c r="S918" s="55"/>
      <c r="T918" s="194"/>
    </row>
    <row r="919" spans="1:20" x14ac:dyDescent="0.2">
      <c r="A919" s="95">
        <f t="shared" si="59"/>
        <v>846</v>
      </c>
      <c r="B919" s="55">
        <v>44027</v>
      </c>
      <c r="C919" s="190" t="s">
        <v>5913</v>
      </c>
      <c r="D919" s="96" t="s">
        <v>4882</v>
      </c>
      <c r="E919" s="191">
        <v>10</v>
      </c>
      <c r="F919" s="169" t="s">
        <v>5049</v>
      </c>
      <c r="G919" s="160" t="s">
        <v>4823</v>
      </c>
      <c r="H919" s="160" t="s">
        <v>5182</v>
      </c>
      <c r="I919" s="160" t="s">
        <v>6491</v>
      </c>
      <c r="J919" s="55">
        <v>44026</v>
      </c>
      <c r="K919" s="55">
        <v>44029</v>
      </c>
      <c r="L919" s="191">
        <v>10</v>
      </c>
      <c r="M919" s="101">
        <v>744</v>
      </c>
      <c r="N919" s="55">
        <v>44151</v>
      </c>
      <c r="O919" s="55">
        <v>44032</v>
      </c>
      <c r="P919" s="55">
        <v>44039</v>
      </c>
      <c r="Q919" s="98">
        <v>10</v>
      </c>
      <c r="R919" s="55">
        <v>44039</v>
      </c>
      <c r="S919" s="55">
        <v>44046</v>
      </c>
      <c r="T919" s="194"/>
    </row>
    <row r="920" spans="1:20" x14ac:dyDescent="0.2">
      <c r="A920" s="95">
        <f t="shared" si="59"/>
        <v>847</v>
      </c>
      <c r="B920" s="55">
        <v>44021</v>
      </c>
      <c r="C920" s="190" t="s">
        <v>5878</v>
      </c>
      <c r="D920" s="96" t="s">
        <v>4882</v>
      </c>
      <c r="E920" s="191">
        <v>5</v>
      </c>
      <c r="F920" s="169" t="s">
        <v>5049</v>
      </c>
      <c r="G920" s="160" t="s">
        <v>4823</v>
      </c>
      <c r="H920" s="160" t="s">
        <v>5182</v>
      </c>
      <c r="I920" s="160" t="s">
        <v>6492</v>
      </c>
      <c r="J920" s="55">
        <v>44026</v>
      </c>
      <c r="K920" s="55">
        <v>44029</v>
      </c>
      <c r="L920" s="191">
        <v>5</v>
      </c>
      <c r="M920" s="101">
        <v>550</v>
      </c>
      <c r="N920" s="55">
        <v>44151</v>
      </c>
      <c r="O920" s="55">
        <v>44032</v>
      </c>
      <c r="P920" s="55">
        <v>44083</v>
      </c>
      <c r="Q920" s="98">
        <v>5</v>
      </c>
      <c r="R920" s="55">
        <v>44062</v>
      </c>
      <c r="S920" s="55">
        <v>44081</v>
      </c>
      <c r="T920" s="194"/>
    </row>
    <row r="921" spans="1:20" x14ac:dyDescent="0.2">
      <c r="A921" s="95">
        <f t="shared" si="59"/>
        <v>848</v>
      </c>
      <c r="B921" s="55">
        <v>44021</v>
      </c>
      <c r="C921" s="190" t="s">
        <v>5881</v>
      </c>
      <c r="D921" s="96" t="s">
        <v>6071</v>
      </c>
      <c r="E921" s="191">
        <v>8</v>
      </c>
      <c r="F921" s="169" t="s">
        <v>5049</v>
      </c>
      <c r="G921" s="160" t="s">
        <v>4823</v>
      </c>
      <c r="H921" s="160" t="s">
        <v>5182</v>
      </c>
      <c r="I921" s="160" t="s">
        <v>6493</v>
      </c>
      <c r="J921" s="55">
        <v>44026</v>
      </c>
      <c r="K921" s="55">
        <v>44029</v>
      </c>
      <c r="L921" s="191">
        <v>8</v>
      </c>
      <c r="M921" s="101">
        <v>550</v>
      </c>
      <c r="N921" s="55">
        <v>44151</v>
      </c>
      <c r="O921" s="55">
        <v>44032</v>
      </c>
      <c r="P921" s="55">
        <v>44099</v>
      </c>
      <c r="Q921" s="98">
        <v>8</v>
      </c>
      <c r="R921" s="55">
        <v>44071</v>
      </c>
      <c r="S921" s="55">
        <v>44075</v>
      </c>
      <c r="T921" s="194"/>
    </row>
    <row r="922" spans="1:20" x14ac:dyDescent="0.2">
      <c r="A922" s="95">
        <f t="shared" si="59"/>
        <v>849</v>
      </c>
      <c r="B922" s="55">
        <v>44021</v>
      </c>
      <c r="C922" s="190" t="s">
        <v>5883</v>
      </c>
      <c r="D922" s="96" t="s">
        <v>5091</v>
      </c>
      <c r="E922" s="191">
        <v>5</v>
      </c>
      <c r="F922" s="169" t="s">
        <v>5049</v>
      </c>
      <c r="G922" s="160" t="s">
        <v>4823</v>
      </c>
      <c r="H922" s="160" t="s">
        <v>5182</v>
      </c>
      <c r="I922" s="160" t="s">
        <v>6494</v>
      </c>
      <c r="J922" s="55">
        <v>44026</v>
      </c>
      <c r="K922" s="55">
        <v>44028</v>
      </c>
      <c r="L922" s="191">
        <v>5</v>
      </c>
      <c r="M922" s="101">
        <v>550</v>
      </c>
      <c r="N922" s="55">
        <v>44211</v>
      </c>
      <c r="O922" s="55">
        <v>44105</v>
      </c>
      <c r="P922" s="55">
        <v>44336</v>
      </c>
      <c r="Q922" s="98">
        <v>5</v>
      </c>
      <c r="R922" s="55">
        <v>44328</v>
      </c>
      <c r="S922" s="55">
        <v>44335</v>
      </c>
      <c r="T922" s="194"/>
    </row>
    <row r="923" spans="1:20" x14ac:dyDescent="0.2">
      <c r="A923" s="95">
        <f t="shared" si="59"/>
        <v>850</v>
      </c>
      <c r="B923" s="55">
        <v>44021</v>
      </c>
      <c r="C923" s="190" t="s">
        <v>6495</v>
      </c>
      <c r="D923" s="96" t="s">
        <v>5091</v>
      </c>
      <c r="E923" s="191">
        <v>5</v>
      </c>
      <c r="F923" s="169" t="s">
        <v>5049</v>
      </c>
      <c r="G923" s="160" t="s">
        <v>4823</v>
      </c>
      <c r="H923" s="160" t="s">
        <v>5182</v>
      </c>
      <c r="I923" s="160" t="s">
        <v>6496</v>
      </c>
      <c r="J923" s="55">
        <v>44026</v>
      </c>
      <c r="K923" s="55">
        <v>44032</v>
      </c>
      <c r="L923" s="191">
        <v>5</v>
      </c>
      <c r="M923" s="101">
        <v>550</v>
      </c>
      <c r="N923" s="55">
        <v>44215</v>
      </c>
      <c r="O923" s="55">
        <v>44105</v>
      </c>
      <c r="P923" s="55">
        <v>44292</v>
      </c>
      <c r="Q923" s="98">
        <v>5</v>
      </c>
      <c r="R923" s="55">
        <v>44281</v>
      </c>
      <c r="S923" s="55">
        <v>44288</v>
      </c>
      <c r="T923" s="194"/>
    </row>
    <row r="924" spans="1:20" x14ac:dyDescent="0.2">
      <c r="A924" s="95">
        <f t="shared" si="59"/>
        <v>851</v>
      </c>
      <c r="B924" s="55">
        <v>44021</v>
      </c>
      <c r="C924" s="190" t="s">
        <v>6497</v>
      </c>
      <c r="D924" s="96" t="s">
        <v>4910</v>
      </c>
      <c r="E924" s="191">
        <v>10</v>
      </c>
      <c r="F924" s="169" t="s">
        <v>5049</v>
      </c>
      <c r="G924" s="160" t="s">
        <v>4823</v>
      </c>
      <c r="H924" s="160" t="s">
        <v>5182</v>
      </c>
      <c r="I924" s="160" t="s">
        <v>6498</v>
      </c>
      <c r="J924" s="55">
        <v>44026</v>
      </c>
      <c r="K924" s="55">
        <v>44028</v>
      </c>
      <c r="L924" s="191">
        <v>10</v>
      </c>
      <c r="M924" s="101">
        <v>550</v>
      </c>
      <c r="N924" s="55">
        <v>44150</v>
      </c>
      <c r="O924" s="55">
        <v>44029</v>
      </c>
      <c r="P924" s="55">
        <v>44047</v>
      </c>
      <c r="Q924" s="98">
        <v>10</v>
      </c>
      <c r="R924" s="55">
        <v>44126</v>
      </c>
      <c r="S924" s="55">
        <v>44139</v>
      </c>
      <c r="T924" s="194"/>
    </row>
    <row r="925" spans="1:20" x14ac:dyDescent="0.2">
      <c r="A925" s="95">
        <f t="shared" si="59"/>
        <v>852</v>
      </c>
      <c r="B925" s="55">
        <v>44020</v>
      </c>
      <c r="C925" s="190" t="s">
        <v>5885</v>
      </c>
      <c r="D925" s="96" t="s">
        <v>4842</v>
      </c>
      <c r="E925" s="191">
        <v>8</v>
      </c>
      <c r="F925" s="169" t="s">
        <v>5049</v>
      </c>
      <c r="G925" s="160" t="s">
        <v>4823</v>
      </c>
      <c r="H925" s="160" t="s">
        <v>5182</v>
      </c>
      <c r="I925" s="160" t="s">
        <v>6499</v>
      </c>
      <c r="J925" s="55">
        <v>44026</v>
      </c>
      <c r="K925" s="55">
        <v>44029</v>
      </c>
      <c r="L925" s="191">
        <v>8</v>
      </c>
      <c r="M925" s="101">
        <v>550</v>
      </c>
      <c r="N925" s="55">
        <v>44151</v>
      </c>
      <c r="O925" s="55">
        <v>44032</v>
      </c>
      <c r="P925" s="55">
        <v>44060</v>
      </c>
      <c r="Q925" s="98">
        <v>8</v>
      </c>
      <c r="R925" s="55">
        <v>44049</v>
      </c>
      <c r="S925" s="55">
        <v>44057</v>
      </c>
      <c r="T925" s="194"/>
    </row>
    <row r="926" spans="1:20" x14ac:dyDescent="0.2">
      <c r="A926" s="95">
        <f t="shared" si="59"/>
        <v>853</v>
      </c>
      <c r="B926" s="55">
        <v>44019</v>
      </c>
      <c r="C926" s="190" t="s">
        <v>5872</v>
      </c>
      <c r="D926" s="96" t="s">
        <v>4958</v>
      </c>
      <c r="E926" s="191">
        <v>15</v>
      </c>
      <c r="F926" s="169" t="s">
        <v>5049</v>
      </c>
      <c r="G926" s="160" t="s">
        <v>4823</v>
      </c>
      <c r="H926" s="160" t="s">
        <v>5182</v>
      </c>
      <c r="I926" s="160" t="s">
        <v>6500</v>
      </c>
      <c r="J926" s="55">
        <v>44028</v>
      </c>
      <c r="K926" s="55">
        <v>44033</v>
      </c>
      <c r="L926" s="191">
        <v>15</v>
      </c>
      <c r="M926" s="101">
        <v>550</v>
      </c>
      <c r="N926" s="55">
        <v>44155</v>
      </c>
      <c r="O926" s="55">
        <v>44034</v>
      </c>
      <c r="P926" s="55">
        <v>44053</v>
      </c>
      <c r="Q926" s="98">
        <v>15</v>
      </c>
      <c r="R926" s="55">
        <v>44042</v>
      </c>
      <c r="S926" s="55">
        <v>44050</v>
      </c>
      <c r="T926" s="194"/>
    </row>
    <row r="927" spans="1:20" x14ac:dyDescent="0.2">
      <c r="A927" s="95">
        <f t="shared" si="59"/>
        <v>854</v>
      </c>
      <c r="B927" s="55">
        <v>44019</v>
      </c>
      <c r="C927" s="190" t="s">
        <v>6501</v>
      </c>
      <c r="D927" s="96" t="s">
        <v>4827</v>
      </c>
      <c r="E927" s="191">
        <v>6</v>
      </c>
      <c r="F927" s="169" t="s">
        <v>5049</v>
      </c>
      <c r="G927" s="160" t="s">
        <v>4823</v>
      </c>
      <c r="H927" s="160" t="s">
        <v>5182</v>
      </c>
      <c r="I927" s="160" t="s">
        <v>6502</v>
      </c>
      <c r="J927" s="55">
        <v>44028</v>
      </c>
      <c r="K927" s="55">
        <v>44034</v>
      </c>
      <c r="L927" s="191">
        <v>6</v>
      </c>
      <c r="M927" s="101">
        <v>550</v>
      </c>
      <c r="N927" s="55">
        <v>44156</v>
      </c>
      <c r="O927" s="55">
        <v>44035</v>
      </c>
      <c r="P927" s="55">
        <v>44043</v>
      </c>
      <c r="Q927" s="98">
        <v>6</v>
      </c>
      <c r="R927" s="55">
        <v>44043</v>
      </c>
      <c r="S927" s="55">
        <v>44057</v>
      </c>
      <c r="T927" s="194"/>
    </row>
    <row r="928" spans="1:20" x14ac:dyDescent="0.2">
      <c r="A928" s="95">
        <f t="shared" si="59"/>
        <v>855</v>
      </c>
      <c r="B928" s="55">
        <v>44021</v>
      </c>
      <c r="C928" s="190" t="s">
        <v>6136</v>
      </c>
      <c r="D928" s="96" t="s">
        <v>6071</v>
      </c>
      <c r="E928" s="191">
        <v>5</v>
      </c>
      <c r="F928" s="169" t="s">
        <v>5049</v>
      </c>
      <c r="G928" s="160" t="s">
        <v>4823</v>
      </c>
      <c r="H928" s="160" t="s">
        <v>5182</v>
      </c>
      <c r="I928" s="160" t="s">
        <v>6503</v>
      </c>
      <c r="J928" s="55">
        <v>44028</v>
      </c>
      <c r="K928" s="55">
        <v>44032</v>
      </c>
      <c r="L928" s="191">
        <v>5</v>
      </c>
      <c r="M928" s="101">
        <v>550</v>
      </c>
      <c r="N928" s="55">
        <v>44154</v>
      </c>
      <c r="O928" s="55">
        <v>44033</v>
      </c>
      <c r="P928" s="55">
        <v>44057</v>
      </c>
      <c r="Q928" s="98">
        <v>5</v>
      </c>
      <c r="R928" s="55">
        <v>44047</v>
      </c>
      <c r="S928" s="55">
        <v>44054</v>
      </c>
      <c r="T928" s="194"/>
    </row>
    <row r="929" spans="1:21" x14ac:dyDescent="0.2">
      <c r="A929" s="95">
        <f t="shared" si="59"/>
        <v>856</v>
      </c>
      <c r="B929" s="55">
        <v>44021</v>
      </c>
      <c r="C929" s="190" t="s">
        <v>6504</v>
      </c>
      <c r="D929" s="96" t="s">
        <v>5091</v>
      </c>
      <c r="E929" s="191">
        <v>5</v>
      </c>
      <c r="F929" s="169" t="s">
        <v>5049</v>
      </c>
      <c r="G929" s="160" t="s">
        <v>4823</v>
      </c>
      <c r="H929" s="160" t="s">
        <v>5182</v>
      </c>
      <c r="I929" s="160" t="s">
        <v>6505</v>
      </c>
      <c r="J929" s="55">
        <v>44028</v>
      </c>
      <c r="K929" s="55">
        <v>44042</v>
      </c>
      <c r="L929" s="191">
        <v>5</v>
      </c>
      <c r="M929" s="101">
        <v>550</v>
      </c>
      <c r="N929" s="55">
        <v>44225</v>
      </c>
      <c r="O929" s="55">
        <v>44105</v>
      </c>
      <c r="P929" s="55">
        <v>44145</v>
      </c>
      <c r="Q929" s="98">
        <v>5</v>
      </c>
      <c r="R929" s="55">
        <v>44119</v>
      </c>
      <c r="S929" s="55">
        <v>44138</v>
      </c>
      <c r="T929" s="194"/>
    </row>
    <row r="930" spans="1:21" x14ac:dyDescent="0.2">
      <c r="A930" s="95">
        <f t="shared" si="59"/>
        <v>857</v>
      </c>
      <c r="B930" s="55">
        <v>44021</v>
      </c>
      <c r="C930" s="190" t="s">
        <v>5887</v>
      </c>
      <c r="D930" s="96" t="s">
        <v>6486</v>
      </c>
      <c r="E930" s="191">
        <v>8</v>
      </c>
      <c r="F930" s="169" t="s">
        <v>5049</v>
      </c>
      <c r="G930" s="160" t="s">
        <v>4823</v>
      </c>
      <c r="H930" s="160" t="s">
        <v>5182</v>
      </c>
      <c r="I930" s="160" t="s">
        <v>6506</v>
      </c>
      <c r="J930" s="55">
        <v>44028</v>
      </c>
      <c r="K930" s="55">
        <v>44042</v>
      </c>
      <c r="L930" s="191">
        <v>8</v>
      </c>
      <c r="M930" s="101">
        <v>550</v>
      </c>
      <c r="N930" s="55">
        <v>44225</v>
      </c>
      <c r="O930" s="55">
        <v>44105</v>
      </c>
      <c r="P930" s="55">
        <v>44147</v>
      </c>
      <c r="Q930" s="98">
        <v>8</v>
      </c>
      <c r="R930" s="55">
        <v>44119</v>
      </c>
      <c r="S930" s="55">
        <v>44138</v>
      </c>
      <c r="T930" s="194"/>
    </row>
    <row r="931" spans="1:21" x14ac:dyDescent="0.2">
      <c r="A931" s="95">
        <f t="shared" si="59"/>
        <v>858</v>
      </c>
      <c r="B931" s="55">
        <v>44021</v>
      </c>
      <c r="C931" s="190" t="s">
        <v>6507</v>
      </c>
      <c r="D931" s="96" t="s">
        <v>5091</v>
      </c>
      <c r="E931" s="191">
        <v>5</v>
      </c>
      <c r="F931" s="169" t="s">
        <v>5049</v>
      </c>
      <c r="G931" s="160" t="s">
        <v>4823</v>
      </c>
      <c r="H931" s="160" t="s">
        <v>5182</v>
      </c>
      <c r="I931" s="160" t="s">
        <v>6508</v>
      </c>
      <c r="J931" s="55">
        <v>44028</v>
      </c>
      <c r="K931" s="55">
        <v>44032</v>
      </c>
      <c r="L931" s="191">
        <v>5</v>
      </c>
      <c r="M931" s="101">
        <v>550</v>
      </c>
      <c r="N931" s="55">
        <v>44215</v>
      </c>
      <c r="O931" s="55">
        <v>44105</v>
      </c>
      <c r="P931" s="55">
        <v>44180</v>
      </c>
      <c r="Q931" s="98">
        <v>5</v>
      </c>
      <c r="R931" s="55">
        <v>44118</v>
      </c>
      <c r="S931" s="55">
        <v>44167</v>
      </c>
      <c r="T931" s="194"/>
    </row>
    <row r="932" spans="1:21" x14ac:dyDescent="0.2">
      <c r="A932" s="95">
        <f t="shared" si="59"/>
        <v>859</v>
      </c>
      <c r="B932" s="55">
        <v>44021</v>
      </c>
      <c r="C932" s="190" t="s">
        <v>5889</v>
      </c>
      <c r="D932" s="96" t="s">
        <v>6486</v>
      </c>
      <c r="E932" s="191">
        <v>5</v>
      </c>
      <c r="F932" s="169" t="s">
        <v>5049</v>
      </c>
      <c r="G932" s="160" t="s">
        <v>4823</v>
      </c>
      <c r="H932" s="160" t="s">
        <v>5182</v>
      </c>
      <c r="I932" s="160" t="s">
        <v>6509</v>
      </c>
      <c r="J932" s="55">
        <v>44028</v>
      </c>
      <c r="K932" s="55">
        <v>44033</v>
      </c>
      <c r="L932" s="191">
        <v>5</v>
      </c>
      <c r="M932" s="101">
        <v>550</v>
      </c>
      <c r="N932" s="55">
        <v>44216</v>
      </c>
      <c r="O932" s="55">
        <v>44105</v>
      </c>
      <c r="P932" s="55">
        <v>44144</v>
      </c>
      <c r="Q932" s="98">
        <v>5</v>
      </c>
      <c r="R932" s="55">
        <v>44112</v>
      </c>
      <c r="S932" s="55">
        <v>44112</v>
      </c>
      <c r="T932" s="194"/>
    </row>
    <row r="933" spans="1:21" x14ac:dyDescent="0.2">
      <c r="A933" s="95">
        <f t="shared" si="59"/>
        <v>860</v>
      </c>
      <c r="B933" s="55">
        <v>44021</v>
      </c>
      <c r="C933" s="190" t="s">
        <v>5891</v>
      </c>
      <c r="D933" s="96" t="s">
        <v>6486</v>
      </c>
      <c r="E933" s="191">
        <v>8</v>
      </c>
      <c r="F933" s="169" t="s">
        <v>5049</v>
      </c>
      <c r="G933" s="160" t="s">
        <v>4823</v>
      </c>
      <c r="H933" s="160" t="s">
        <v>5182</v>
      </c>
      <c r="I933" s="160" t="s">
        <v>6510</v>
      </c>
      <c r="J933" s="55">
        <v>44028</v>
      </c>
      <c r="K933" s="55">
        <v>44034</v>
      </c>
      <c r="L933" s="191">
        <v>8</v>
      </c>
      <c r="M933" s="101">
        <v>550</v>
      </c>
      <c r="N933" s="55">
        <v>44217</v>
      </c>
      <c r="O933" s="55">
        <v>44105</v>
      </c>
      <c r="P933" s="55">
        <v>44141</v>
      </c>
      <c r="Q933" s="98">
        <v>8</v>
      </c>
      <c r="R933" s="55">
        <v>44119</v>
      </c>
      <c r="S933" s="55">
        <v>44119</v>
      </c>
      <c r="T933" s="194"/>
    </row>
    <row r="934" spans="1:21" x14ac:dyDescent="0.2">
      <c r="A934" s="95">
        <f t="shared" si="59"/>
        <v>861</v>
      </c>
      <c r="B934" s="55">
        <v>44021</v>
      </c>
      <c r="C934" s="190" t="s">
        <v>5893</v>
      </c>
      <c r="D934" s="96" t="s">
        <v>4958</v>
      </c>
      <c r="E934" s="191">
        <v>10</v>
      </c>
      <c r="F934" s="169" t="s">
        <v>5049</v>
      </c>
      <c r="G934" s="160" t="s">
        <v>4823</v>
      </c>
      <c r="H934" s="160" t="s">
        <v>5182</v>
      </c>
      <c r="I934" s="160" t="s">
        <v>6511</v>
      </c>
      <c r="J934" s="55">
        <v>44028</v>
      </c>
      <c r="K934" s="55">
        <v>44034</v>
      </c>
      <c r="L934" s="191">
        <v>10</v>
      </c>
      <c r="M934" s="101">
        <v>550</v>
      </c>
      <c r="N934" s="55">
        <v>44156</v>
      </c>
      <c r="O934" s="55">
        <v>44035</v>
      </c>
      <c r="P934" s="55" t="s">
        <v>3470</v>
      </c>
      <c r="Q934" s="98">
        <v>10</v>
      </c>
      <c r="R934" s="55">
        <v>44039</v>
      </c>
      <c r="S934" s="55">
        <v>44047</v>
      </c>
      <c r="T934" s="194"/>
    </row>
    <row r="935" spans="1:21" x14ac:dyDescent="0.2">
      <c r="A935" s="95">
        <f t="shared" si="59"/>
        <v>862</v>
      </c>
      <c r="B935" s="55">
        <v>44021</v>
      </c>
      <c r="C935" s="190" t="s">
        <v>6139</v>
      </c>
      <c r="D935" s="96" t="s">
        <v>4903</v>
      </c>
      <c r="E935" s="191">
        <v>8</v>
      </c>
      <c r="F935" s="169" t="s">
        <v>5049</v>
      </c>
      <c r="G935" s="160" t="s">
        <v>4823</v>
      </c>
      <c r="H935" s="160" t="s">
        <v>5182</v>
      </c>
      <c r="I935" s="160" t="s">
        <v>6512</v>
      </c>
      <c r="J935" s="55">
        <v>44028</v>
      </c>
      <c r="K935" s="55">
        <v>44034</v>
      </c>
      <c r="L935" s="191">
        <v>8</v>
      </c>
      <c r="M935" s="101">
        <v>550</v>
      </c>
      <c r="N935" s="55">
        <v>44156</v>
      </c>
      <c r="O935" s="55">
        <v>44035</v>
      </c>
      <c r="P935" s="55">
        <v>44194</v>
      </c>
      <c r="Q935" s="98">
        <v>8</v>
      </c>
      <c r="R935" s="55">
        <v>44155</v>
      </c>
      <c r="S935" s="55">
        <v>44167</v>
      </c>
      <c r="T935" s="194"/>
    </row>
    <row r="936" spans="1:21" s="12" customFormat="1" x14ac:dyDescent="0.2">
      <c r="A936" s="95">
        <f t="shared" si="59"/>
        <v>863</v>
      </c>
      <c r="B936" s="55">
        <v>44021</v>
      </c>
      <c r="C936" s="190" t="s">
        <v>6141</v>
      </c>
      <c r="D936" s="96" t="s">
        <v>6016</v>
      </c>
      <c r="E936" s="191">
        <v>8</v>
      </c>
      <c r="F936" s="169" t="s">
        <v>5049</v>
      </c>
      <c r="G936" s="160" t="s">
        <v>4823</v>
      </c>
      <c r="H936" s="160" t="s">
        <v>5182</v>
      </c>
      <c r="I936" s="160" t="s">
        <v>6513</v>
      </c>
      <c r="J936" s="55">
        <v>44028</v>
      </c>
      <c r="K936" s="55">
        <v>44034</v>
      </c>
      <c r="L936" s="191">
        <v>8</v>
      </c>
      <c r="M936" s="101">
        <v>550</v>
      </c>
      <c r="N936" s="55">
        <v>44156</v>
      </c>
      <c r="O936" s="55">
        <v>44035</v>
      </c>
      <c r="P936" s="55">
        <v>44106</v>
      </c>
      <c r="Q936" s="98">
        <v>8</v>
      </c>
      <c r="R936" s="55">
        <v>44113</v>
      </c>
      <c r="S936" s="55">
        <v>44137</v>
      </c>
      <c r="T936" s="194"/>
      <c r="U936" s="222"/>
    </row>
    <row r="937" spans="1:21" x14ac:dyDescent="0.2">
      <c r="A937" s="95">
        <f t="shared" si="59"/>
        <v>864</v>
      </c>
      <c r="B937" s="55">
        <v>44021</v>
      </c>
      <c r="C937" s="190" t="s">
        <v>6514</v>
      </c>
      <c r="D937" s="96" t="s">
        <v>4842</v>
      </c>
      <c r="E937" s="191">
        <v>8</v>
      </c>
      <c r="F937" s="169" t="s">
        <v>5049</v>
      </c>
      <c r="G937" s="160" t="s">
        <v>4823</v>
      </c>
      <c r="H937" s="160" t="s">
        <v>5182</v>
      </c>
      <c r="I937" s="160" t="s">
        <v>6515</v>
      </c>
      <c r="J937" s="55">
        <v>44028</v>
      </c>
      <c r="K937" s="55">
        <v>44034</v>
      </c>
      <c r="L937" s="191">
        <v>8</v>
      </c>
      <c r="M937" s="101">
        <v>550</v>
      </c>
      <c r="N937" s="55">
        <v>44156</v>
      </c>
      <c r="O937" s="55">
        <v>44035</v>
      </c>
      <c r="P937" s="55">
        <v>44084</v>
      </c>
      <c r="Q937" s="98">
        <v>8</v>
      </c>
      <c r="R937" s="55">
        <v>44084</v>
      </c>
      <c r="S937" s="55">
        <v>44106</v>
      </c>
      <c r="T937" s="194"/>
    </row>
    <row r="938" spans="1:21" x14ac:dyDescent="0.2">
      <c r="A938" s="95">
        <f t="shared" si="59"/>
        <v>865</v>
      </c>
      <c r="B938" s="55">
        <v>44021</v>
      </c>
      <c r="C938" s="190" t="s">
        <v>5896</v>
      </c>
      <c r="D938" s="96" t="s">
        <v>4827</v>
      </c>
      <c r="E938" s="191">
        <v>5</v>
      </c>
      <c r="F938" s="169" t="s">
        <v>5049</v>
      </c>
      <c r="G938" s="160" t="s">
        <v>4823</v>
      </c>
      <c r="H938" s="160" t="s">
        <v>5182</v>
      </c>
      <c r="I938" s="160" t="s">
        <v>6516</v>
      </c>
      <c r="J938" s="55">
        <v>44029</v>
      </c>
      <c r="K938" s="55">
        <v>44033</v>
      </c>
      <c r="L938" s="191">
        <v>5</v>
      </c>
      <c r="M938" s="101">
        <v>550</v>
      </c>
      <c r="N938" s="55">
        <v>44155</v>
      </c>
      <c r="O938" s="55">
        <v>44035</v>
      </c>
      <c r="P938" s="55">
        <v>44048</v>
      </c>
      <c r="Q938" s="98">
        <v>5</v>
      </c>
      <c r="R938" s="55">
        <v>44039</v>
      </c>
      <c r="S938" s="55">
        <v>44047</v>
      </c>
      <c r="T938" s="194"/>
    </row>
    <row r="939" spans="1:21" x14ac:dyDescent="0.2">
      <c r="A939" s="95">
        <f t="shared" si="59"/>
        <v>866</v>
      </c>
      <c r="B939" s="55">
        <v>44021</v>
      </c>
      <c r="C939" s="190" t="s">
        <v>6517</v>
      </c>
      <c r="D939" s="96" t="s">
        <v>6486</v>
      </c>
      <c r="E939" s="191">
        <v>15</v>
      </c>
      <c r="F939" s="169" t="s">
        <v>5049</v>
      </c>
      <c r="G939" s="160" t="s">
        <v>4823</v>
      </c>
      <c r="H939" s="160" t="s">
        <v>5182</v>
      </c>
      <c r="I939" s="160" t="s">
        <v>6518</v>
      </c>
      <c r="J939" s="55">
        <v>44029</v>
      </c>
      <c r="K939" s="55">
        <v>44034</v>
      </c>
      <c r="L939" s="191">
        <v>15</v>
      </c>
      <c r="M939" s="101">
        <v>550</v>
      </c>
      <c r="N939" s="55">
        <v>44218</v>
      </c>
      <c r="O939" s="55">
        <v>44105</v>
      </c>
      <c r="P939" s="55">
        <v>44145</v>
      </c>
      <c r="Q939" s="98">
        <v>10</v>
      </c>
      <c r="R939" s="55">
        <v>44119</v>
      </c>
      <c r="S939" s="55">
        <v>44144</v>
      </c>
      <c r="T939" s="194"/>
    </row>
    <row r="940" spans="1:21" x14ac:dyDescent="0.2">
      <c r="A940" s="95">
        <f t="shared" si="59"/>
        <v>867</v>
      </c>
      <c r="B940" s="55">
        <v>44021</v>
      </c>
      <c r="C940" s="190" t="s">
        <v>6143</v>
      </c>
      <c r="D940" s="96" t="s">
        <v>5091</v>
      </c>
      <c r="E940" s="191">
        <v>8</v>
      </c>
      <c r="F940" s="169" t="s">
        <v>5049</v>
      </c>
      <c r="G940" s="160" t="s">
        <v>4823</v>
      </c>
      <c r="H940" s="160" t="s">
        <v>5182</v>
      </c>
      <c r="I940" s="160" t="s">
        <v>6519</v>
      </c>
      <c r="J940" s="55">
        <v>44029</v>
      </c>
      <c r="K940" s="55">
        <v>44035</v>
      </c>
      <c r="L940" s="191">
        <v>8</v>
      </c>
      <c r="M940" s="101">
        <v>550</v>
      </c>
      <c r="N940" s="55">
        <v>44218</v>
      </c>
      <c r="O940" s="55">
        <v>44105</v>
      </c>
      <c r="P940" s="55">
        <v>44168</v>
      </c>
      <c r="Q940" s="98">
        <v>8</v>
      </c>
      <c r="R940" s="55">
        <v>44152</v>
      </c>
      <c r="S940" s="55">
        <v>44167</v>
      </c>
      <c r="T940" s="194"/>
    </row>
    <row r="941" spans="1:21" x14ac:dyDescent="0.2">
      <c r="A941" s="95">
        <f t="shared" si="59"/>
        <v>868</v>
      </c>
      <c r="B941" s="55">
        <v>44021</v>
      </c>
      <c r="C941" s="190" t="s">
        <v>6520</v>
      </c>
      <c r="D941" s="96" t="s">
        <v>6486</v>
      </c>
      <c r="E941" s="191">
        <v>10</v>
      </c>
      <c r="F941" s="169" t="s">
        <v>5049</v>
      </c>
      <c r="G941" s="160" t="s">
        <v>4823</v>
      </c>
      <c r="H941" s="160" t="s">
        <v>5182</v>
      </c>
      <c r="I941" s="160" t="s">
        <v>6521</v>
      </c>
      <c r="J941" s="55">
        <v>44029</v>
      </c>
      <c r="K941" s="55">
        <v>44034</v>
      </c>
      <c r="L941" s="191">
        <v>10</v>
      </c>
      <c r="M941" s="101">
        <v>550</v>
      </c>
      <c r="N941" s="55">
        <v>44218</v>
      </c>
      <c r="O941" s="55">
        <v>44105</v>
      </c>
      <c r="P941" s="55" t="s">
        <v>3876</v>
      </c>
      <c r="Q941" s="98">
        <v>10</v>
      </c>
      <c r="R941" s="55">
        <v>44109</v>
      </c>
      <c r="S941" s="55">
        <v>44109</v>
      </c>
      <c r="T941" s="194"/>
    </row>
    <row r="942" spans="1:21" x14ac:dyDescent="0.2">
      <c r="A942" s="95">
        <f t="shared" si="59"/>
        <v>869</v>
      </c>
      <c r="B942" s="55">
        <v>44021</v>
      </c>
      <c r="C942" s="190" t="s">
        <v>6146</v>
      </c>
      <c r="D942" s="96" t="s">
        <v>6486</v>
      </c>
      <c r="E942" s="191">
        <v>8</v>
      </c>
      <c r="F942" s="169" t="s">
        <v>5049</v>
      </c>
      <c r="G942" s="160" t="s">
        <v>4823</v>
      </c>
      <c r="H942" s="160" t="s">
        <v>5182</v>
      </c>
      <c r="I942" s="160" t="s">
        <v>6522</v>
      </c>
      <c r="J942" s="55">
        <v>44029</v>
      </c>
      <c r="K942" s="55">
        <v>44035</v>
      </c>
      <c r="L942" s="191">
        <v>8</v>
      </c>
      <c r="M942" s="101">
        <v>550</v>
      </c>
      <c r="N942" s="55">
        <v>44218</v>
      </c>
      <c r="O942" s="55">
        <v>44105</v>
      </c>
      <c r="P942" s="55">
        <v>44145</v>
      </c>
      <c r="Q942" s="98">
        <v>8</v>
      </c>
      <c r="R942" s="55">
        <v>44118</v>
      </c>
      <c r="S942" s="55">
        <v>44138</v>
      </c>
      <c r="T942" s="194"/>
    </row>
    <row r="943" spans="1:21" x14ac:dyDescent="0.2">
      <c r="A943" s="95">
        <f t="shared" si="59"/>
        <v>870</v>
      </c>
      <c r="B943" s="55">
        <v>44021</v>
      </c>
      <c r="C943" s="190" t="s">
        <v>6148</v>
      </c>
      <c r="D943" s="96" t="s">
        <v>6486</v>
      </c>
      <c r="E943" s="191">
        <v>8</v>
      </c>
      <c r="F943" s="169" t="s">
        <v>5049</v>
      </c>
      <c r="G943" s="160" t="s">
        <v>4823</v>
      </c>
      <c r="H943" s="160" t="s">
        <v>5182</v>
      </c>
      <c r="I943" s="160" t="s">
        <v>6523</v>
      </c>
      <c r="J943" s="55">
        <v>44029</v>
      </c>
      <c r="K943" s="55">
        <v>44035</v>
      </c>
      <c r="L943" s="191">
        <v>8</v>
      </c>
      <c r="M943" s="101">
        <v>550</v>
      </c>
      <c r="N943" s="55">
        <v>44218</v>
      </c>
      <c r="O943" s="55">
        <v>44105</v>
      </c>
      <c r="P943" s="55">
        <v>44145</v>
      </c>
      <c r="Q943" s="98">
        <v>8</v>
      </c>
      <c r="R943" s="55">
        <v>44109</v>
      </c>
      <c r="S943" s="55">
        <v>44138</v>
      </c>
      <c r="T943" s="194"/>
    </row>
    <row r="944" spans="1:21" x14ac:dyDescent="0.2">
      <c r="A944" s="95">
        <f t="shared" si="59"/>
        <v>871</v>
      </c>
      <c r="B944" s="55">
        <v>44021</v>
      </c>
      <c r="C944" s="190" t="s">
        <v>5898</v>
      </c>
      <c r="D944" s="96" t="s">
        <v>6486</v>
      </c>
      <c r="E944" s="191">
        <v>15</v>
      </c>
      <c r="F944" s="169" t="s">
        <v>5049</v>
      </c>
      <c r="G944" s="160" t="s">
        <v>4823</v>
      </c>
      <c r="H944" s="160" t="s">
        <v>5182</v>
      </c>
      <c r="I944" s="160" t="s">
        <v>6524</v>
      </c>
      <c r="J944" s="55">
        <v>44029</v>
      </c>
      <c r="K944" s="55">
        <v>44034</v>
      </c>
      <c r="L944" s="191">
        <v>15</v>
      </c>
      <c r="M944" s="101">
        <v>550</v>
      </c>
      <c r="N944" s="55">
        <v>44218</v>
      </c>
      <c r="O944" s="55">
        <v>44105</v>
      </c>
      <c r="P944" s="223">
        <v>44223</v>
      </c>
      <c r="Q944" s="98">
        <v>15</v>
      </c>
      <c r="R944" s="55">
        <v>44211</v>
      </c>
      <c r="S944" s="55">
        <v>44222</v>
      </c>
      <c r="T944" s="194"/>
    </row>
    <row r="945" spans="1:21" x14ac:dyDescent="0.2">
      <c r="A945" s="95">
        <f t="shared" si="59"/>
        <v>872</v>
      </c>
      <c r="B945" s="55">
        <v>44021</v>
      </c>
      <c r="C945" s="190" t="s">
        <v>6525</v>
      </c>
      <c r="D945" s="96" t="s">
        <v>5091</v>
      </c>
      <c r="E945" s="191">
        <v>8</v>
      </c>
      <c r="F945" s="169" t="s">
        <v>5049</v>
      </c>
      <c r="G945" s="160" t="s">
        <v>4823</v>
      </c>
      <c r="H945" s="160" t="s">
        <v>5182</v>
      </c>
      <c r="I945" s="160" t="s">
        <v>6526</v>
      </c>
      <c r="J945" s="55">
        <v>44029</v>
      </c>
      <c r="K945" s="55">
        <v>44035</v>
      </c>
      <c r="L945" s="191">
        <v>8</v>
      </c>
      <c r="M945" s="101">
        <v>550</v>
      </c>
      <c r="N945" s="55">
        <v>44219</v>
      </c>
      <c r="O945" s="55">
        <v>44105</v>
      </c>
      <c r="P945" s="55">
        <v>44350</v>
      </c>
      <c r="Q945" s="98">
        <v>8</v>
      </c>
      <c r="R945" s="55">
        <v>44211</v>
      </c>
      <c r="S945" s="55">
        <v>44222</v>
      </c>
      <c r="T945" s="194"/>
    </row>
    <row r="946" spans="1:21" x14ac:dyDescent="0.2">
      <c r="A946" s="95">
        <f t="shared" si="59"/>
        <v>873</v>
      </c>
      <c r="B946" s="55">
        <v>44021</v>
      </c>
      <c r="C946" s="190" t="s">
        <v>6527</v>
      </c>
      <c r="D946" s="96" t="s">
        <v>5091</v>
      </c>
      <c r="E946" s="191">
        <v>8</v>
      </c>
      <c r="F946" s="169" t="s">
        <v>5049</v>
      </c>
      <c r="G946" s="160" t="s">
        <v>4823</v>
      </c>
      <c r="H946" s="160" t="s">
        <v>5182</v>
      </c>
      <c r="I946" s="160" t="s">
        <v>6528</v>
      </c>
      <c r="J946" s="55">
        <v>44029</v>
      </c>
      <c r="K946" s="55">
        <v>44034</v>
      </c>
      <c r="L946" s="191">
        <v>8</v>
      </c>
      <c r="M946" s="101">
        <v>550</v>
      </c>
      <c r="N946" s="55">
        <v>44218</v>
      </c>
      <c r="O946" s="55">
        <v>44105</v>
      </c>
      <c r="P946" s="55">
        <v>44141</v>
      </c>
      <c r="Q946" s="98">
        <v>8</v>
      </c>
      <c r="R946" s="55">
        <v>44119</v>
      </c>
      <c r="S946" s="55">
        <v>44119</v>
      </c>
      <c r="T946" s="194"/>
    </row>
    <row r="947" spans="1:21" x14ac:dyDescent="0.2">
      <c r="A947" s="95">
        <f t="shared" si="59"/>
        <v>874</v>
      </c>
      <c r="B947" s="55">
        <v>44021</v>
      </c>
      <c r="C947" s="190" t="s">
        <v>5900</v>
      </c>
      <c r="D947" s="96" t="s">
        <v>5104</v>
      </c>
      <c r="E947" s="191">
        <v>10</v>
      </c>
      <c r="F947" s="169" t="s">
        <v>5049</v>
      </c>
      <c r="G947" s="160" t="s">
        <v>4823</v>
      </c>
      <c r="H947" s="160" t="s">
        <v>5182</v>
      </c>
      <c r="I947" s="160" t="s">
        <v>6529</v>
      </c>
      <c r="J947" s="55">
        <v>44029</v>
      </c>
      <c r="K947" s="55">
        <v>44034</v>
      </c>
      <c r="L947" s="191">
        <v>10</v>
      </c>
      <c r="M947" s="101">
        <v>550</v>
      </c>
      <c r="N947" s="55">
        <v>44155</v>
      </c>
      <c r="O947" s="55">
        <v>44035</v>
      </c>
      <c r="P947" s="55">
        <v>44055</v>
      </c>
      <c r="Q947" s="98">
        <v>10</v>
      </c>
      <c r="R947" s="55">
        <v>44042</v>
      </c>
      <c r="S947" s="55">
        <v>44043</v>
      </c>
      <c r="T947" s="194"/>
    </row>
    <row r="948" spans="1:21" x14ac:dyDescent="0.2">
      <c r="A948" s="95">
        <f t="shared" si="59"/>
        <v>875</v>
      </c>
      <c r="B948" s="55">
        <v>44022</v>
      </c>
      <c r="C948" s="190" t="s">
        <v>5904</v>
      </c>
      <c r="D948" s="96" t="s">
        <v>4842</v>
      </c>
      <c r="E948" s="191">
        <v>8</v>
      </c>
      <c r="F948" s="169" t="s">
        <v>5049</v>
      </c>
      <c r="G948" s="160" t="s">
        <v>4823</v>
      </c>
      <c r="H948" s="160" t="s">
        <v>5182</v>
      </c>
      <c r="I948" s="160" t="s">
        <v>6530</v>
      </c>
      <c r="J948" s="55">
        <v>44029</v>
      </c>
      <c r="K948" s="55">
        <v>44034</v>
      </c>
      <c r="L948" s="191">
        <v>8</v>
      </c>
      <c r="M948" s="101">
        <v>550</v>
      </c>
      <c r="N948" s="55">
        <v>44155</v>
      </c>
      <c r="O948" s="55">
        <v>44035</v>
      </c>
      <c r="P948" s="55">
        <v>44048</v>
      </c>
      <c r="Q948" s="98">
        <v>8</v>
      </c>
      <c r="R948" s="55">
        <v>44039</v>
      </c>
      <c r="S948" s="55">
        <v>44047</v>
      </c>
      <c r="T948" s="194"/>
    </row>
    <row r="949" spans="1:21" x14ac:dyDescent="0.2">
      <c r="A949" s="95">
        <f t="shared" si="59"/>
        <v>876</v>
      </c>
      <c r="B949" s="55">
        <v>44025</v>
      </c>
      <c r="C949" s="190" t="s">
        <v>5906</v>
      </c>
      <c r="D949" s="96" t="s">
        <v>5104</v>
      </c>
      <c r="E949" s="191">
        <v>15</v>
      </c>
      <c r="F949" s="169" t="s">
        <v>5049</v>
      </c>
      <c r="G949" s="160" t="s">
        <v>4823</v>
      </c>
      <c r="H949" s="160" t="s">
        <v>5182</v>
      </c>
      <c r="I949" s="160" t="s">
        <v>6531</v>
      </c>
      <c r="J949" s="55">
        <v>44029</v>
      </c>
      <c r="K949" s="55">
        <v>44034</v>
      </c>
      <c r="L949" s="191">
        <v>15</v>
      </c>
      <c r="M949" s="101">
        <v>550</v>
      </c>
      <c r="N949" s="55">
        <v>44155</v>
      </c>
      <c r="O949" s="55">
        <v>44035</v>
      </c>
      <c r="P949" s="55">
        <v>44117</v>
      </c>
      <c r="Q949" s="98">
        <v>15</v>
      </c>
      <c r="R949" s="55">
        <v>44103</v>
      </c>
      <c r="S949" s="55">
        <v>44112</v>
      </c>
      <c r="T949" s="194"/>
    </row>
    <row r="950" spans="1:21" x14ac:dyDescent="0.2">
      <c r="A950" s="95">
        <f t="shared" si="59"/>
        <v>877</v>
      </c>
      <c r="B950" s="55">
        <v>44027</v>
      </c>
      <c r="C950" s="190" t="s">
        <v>6532</v>
      </c>
      <c r="D950" s="96" t="s">
        <v>5650</v>
      </c>
      <c r="E950" s="191">
        <v>8</v>
      </c>
      <c r="F950" s="169" t="s">
        <v>5049</v>
      </c>
      <c r="G950" s="160" t="s">
        <v>4823</v>
      </c>
      <c r="H950" s="160" t="s">
        <v>5182</v>
      </c>
      <c r="I950" s="160" t="s">
        <v>6533</v>
      </c>
      <c r="J950" s="55">
        <v>44033</v>
      </c>
      <c r="K950" s="55">
        <v>44036</v>
      </c>
      <c r="L950" s="191">
        <v>8</v>
      </c>
      <c r="M950" s="101">
        <v>550</v>
      </c>
      <c r="N950" s="55">
        <v>44155</v>
      </c>
      <c r="O950" s="55">
        <v>44039</v>
      </c>
      <c r="P950" s="55" t="s">
        <v>3470</v>
      </c>
      <c r="Q950" s="98">
        <v>8</v>
      </c>
      <c r="R950" s="55">
        <v>44040</v>
      </c>
      <c r="S950" s="55">
        <v>44047</v>
      </c>
      <c r="T950" s="194"/>
    </row>
    <row r="951" spans="1:21" x14ac:dyDescent="0.2">
      <c r="A951" s="95">
        <f t="shared" si="59"/>
        <v>878</v>
      </c>
      <c r="B951" s="55">
        <v>44027</v>
      </c>
      <c r="C951" s="190" t="s">
        <v>6534</v>
      </c>
      <c r="D951" s="96" t="s">
        <v>4882</v>
      </c>
      <c r="E951" s="191">
        <v>8</v>
      </c>
      <c r="F951" s="169" t="s">
        <v>5049</v>
      </c>
      <c r="G951" s="160" t="s">
        <v>4823</v>
      </c>
      <c r="H951" s="160" t="s">
        <v>5182</v>
      </c>
      <c r="I951" s="160" t="s">
        <v>6535</v>
      </c>
      <c r="J951" s="55">
        <v>44033</v>
      </c>
      <c r="K951" s="55">
        <v>44036</v>
      </c>
      <c r="L951" s="191">
        <v>8</v>
      </c>
      <c r="M951" s="101">
        <v>550</v>
      </c>
      <c r="N951" s="55">
        <v>44155</v>
      </c>
      <c r="O951" s="55">
        <v>44039</v>
      </c>
      <c r="P951" s="55" t="s">
        <v>3470</v>
      </c>
      <c r="Q951" s="98">
        <v>8</v>
      </c>
      <c r="R951" s="55">
        <v>44040</v>
      </c>
      <c r="S951" s="55">
        <v>44047</v>
      </c>
      <c r="T951" s="194"/>
    </row>
    <row r="952" spans="1:21" x14ac:dyDescent="0.2">
      <c r="A952" s="95">
        <f>1+A951</f>
        <v>879</v>
      </c>
      <c r="B952" s="55">
        <v>44028</v>
      </c>
      <c r="C952" s="190" t="s">
        <v>6536</v>
      </c>
      <c r="D952" s="96" t="s">
        <v>4827</v>
      </c>
      <c r="E952" s="191">
        <v>8</v>
      </c>
      <c r="F952" s="169" t="s">
        <v>5049</v>
      </c>
      <c r="G952" s="160" t="s">
        <v>4823</v>
      </c>
      <c r="H952" s="160" t="s">
        <v>5182</v>
      </c>
      <c r="I952" s="160" t="s">
        <v>6537</v>
      </c>
      <c r="J952" s="55">
        <v>44033</v>
      </c>
      <c r="K952" s="55">
        <v>44036</v>
      </c>
      <c r="L952" s="191">
        <v>8</v>
      </c>
      <c r="M952" s="101">
        <v>550</v>
      </c>
      <c r="N952" s="55">
        <v>44159</v>
      </c>
      <c r="O952" s="55">
        <v>44039</v>
      </c>
      <c r="P952" s="55">
        <v>44040</v>
      </c>
      <c r="Q952" s="98">
        <v>8</v>
      </c>
      <c r="R952" s="55">
        <v>44040</v>
      </c>
      <c r="S952" s="55">
        <v>44046</v>
      </c>
      <c r="T952" s="194"/>
    </row>
    <row r="953" spans="1:21" x14ac:dyDescent="0.2">
      <c r="A953" s="95">
        <f>1+A952</f>
        <v>880</v>
      </c>
      <c r="B953" s="55">
        <v>44032</v>
      </c>
      <c r="C953" s="190" t="s">
        <v>6160</v>
      </c>
      <c r="D953" s="96" t="s">
        <v>4827</v>
      </c>
      <c r="E953" s="191">
        <v>15</v>
      </c>
      <c r="F953" s="169" t="s">
        <v>5049</v>
      </c>
      <c r="G953" s="160" t="s">
        <v>4823</v>
      </c>
      <c r="H953" s="160" t="s">
        <v>5182</v>
      </c>
      <c r="I953" s="160" t="s">
        <v>6538</v>
      </c>
      <c r="J953" s="55">
        <v>44034</v>
      </c>
      <c r="K953" s="55">
        <v>44039</v>
      </c>
      <c r="L953" s="191">
        <v>15</v>
      </c>
      <c r="M953" s="101">
        <v>550</v>
      </c>
      <c r="N953" s="55">
        <v>44162</v>
      </c>
      <c r="O953" s="55">
        <v>44040</v>
      </c>
      <c r="P953" s="55">
        <v>44055</v>
      </c>
      <c r="Q953" s="98">
        <v>15</v>
      </c>
      <c r="R953" s="55">
        <v>44055</v>
      </c>
      <c r="S953" s="55">
        <v>44071</v>
      </c>
      <c r="T953" s="194"/>
    </row>
    <row r="954" spans="1:21" s="231" customFormat="1" x14ac:dyDescent="0.2">
      <c r="A954" s="224">
        <f t="shared" ref="A954:A960" si="60">1+A953</f>
        <v>881</v>
      </c>
      <c r="B954" s="211">
        <v>44027</v>
      </c>
      <c r="C954" s="225" t="s">
        <v>6539</v>
      </c>
      <c r="D954" s="226" t="s">
        <v>4834</v>
      </c>
      <c r="E954" s="227">
        <v>7</v>
      </c>
      <c r="F954" s="202" t="s">
        <v>5049</v>
      </c>
      <c r="G954" s="203" t="s">
        <v>4823</v>
      </c>
      <c r="H954" s="203" t="s">
        <v>5182</v>
      </c>
      <c r="I954" s="203" t="s">
        <v>6540</v>
      </c>
      <c r="J954" s="211">
        <v>44035</v>
      </c>
      <c r="K954" s="211">
        <v>44040</v>
      </c>
      <c r="L954" s="227">
        <v>7</v>
      </c>
      <c r="M954" s="228">
        <v>550</v>
      </c>
      <c r="N954" s="211">
        <v>44162</v>
      </c>
      <c r="O954" s="211">
        <v>44041</v>
      </c>
      <c r="P954" s="211">
        <v>44069</v>
      </c>
      <c r="Q954" s="229">
        <v>7</v>
      </c>
      <c r="R954" s="211">
        <v>44069</v>
      </c>
      <c r="S954" s="211">
        <v>44116</v>
      </c>
      <c r="T954" s="205"/>
      <c r="U954" s="230"/>
    </row>
    <row r="955" spans="1:21" x14ac:dyDescent="0.2">
      <c r="A955" s="95">
        <f t="shared" si="60"/>
        <v>882</v>
      </c>
      <c r="B955" s="55">
        <v>44034</v>
      </c>
      <c r="C955" s="190" t="s">
        <v>6541</v>
      </c>
      <c r="D955" s="96" t="s">
        <v>4882</v>
      </c>
      <c r="E955" s="191">
        <v>10</v>
      </c>
      <c r="F955" s="169" t="s">
        <v>5049</v>
      </c>
      <c r="G955" s="160" t="s">
        <v>4823</v>
      </c>
      <c r="H955" s="160" t="s">
        <v>5182</v>
      </c>
      <c r="I955" s="160" t="s">
        <v>6542</v>
      </c>
      <c r="J955" s="55">
        <v>44036</v>
      </c>
      <c r="K955" s="55">
        <v>44041</v>
      </c>
      <c r="L955" s="191">
        <v>10</v>
      </c>
      <c r="M955" s="101">
        <v>550</v>
      </c>
      <c r="N955" s="55">
        <v>44162</v>
      </c>
      <c r="O955" s="55">
        <v>44042</v>
      </c>
      <c r="P955" s="55">
        <v>44075</v>
      </c>
      <c r="Q955" s="98">
        <v>10</v>
      </c>
      <c r="R955" s="55">
        <v>44054</v>
      </c>
      <c r="S955" s="55">
        <v>44055</v>
      </c>
      <c r="T955" s="194"/>
    </row>
    <row r="956" spans="1:21" x14ac:dyDescent="0.2">
      <c r="A956" s="95">
        <f t="shared" si="60"/>
        <v>883</v>
      </c>
      <c r="B956" s="55">
        <v>44034</v>
      </c>
      <c r="C956" s="190" t="s">
        <v>6543</v>
      </c>
      <c r="D956" s="96" t="s">
        <v>4910</v>
      </c>
      <c r="E956" s="191">
        <v>8</v>
      </c>
      <c r="F956" s="169" t="s">
        <v>5049</v>
      </c>
      <c r="G956" s="160" t="s">
        <v>4823</v>
      </c>
      <c r="H956" s="160" t="s">
        <v>5182</v>
      </c>
      <c r="I956" s="160" t="s">
        <v>6544</v>
      </c>
      <c r="J956" s="55">
        <v>44036</v>
      </c>
      <c r="K956" s="55">
        <v>44041</v>
      </c>
      <c r="L956" s="191">
        <v>8</v>
      </c>
      <c r="M956" s="101">
        <v>550</v>
      </c>
      <c r="N956" s="55">
        <v>44162</v>
      </c>
      <c r="O956" s="55">
        <v>44042</v>
      </c>
      <c r="P956" s="55">
        <v>44057</v>
      </c>
      <c r="Q956" s="98">
        <v>8</v>
      </c>
      <c r="R956" s="55">
        <v>44046</v>
      </c>
      <c r="S956" s="55">
        <v>44054</v>
      </c>
      <c r="T956" s="194"/>
    </row>
    <row r="957" spans="1:21" x14ac:dyDescent="0.2">
      <c r="A957" s="95">
        <f t="shared" si="60"/>
        <v>884</v>
      </c>
      <c r="B957" s="55">
        <v>44034</v>
      </c>
      <c r="C957" s="190" t="s">
        <v>6545</v>
      </c>
      <c r="D957" s="96" t="s">
        <v>4910</v>
      </c>
      <c r="E957" s="191">
        <v>8</v>
      </c>
      <c r="F957" s="169" t="s">
        <v>5049</v>
      </c>
      <c r="G957" s="160" t="s">
        <v>4823</v>
      </c>
      <c r="H957" s="160" t="s">
        <v>5182</v>
      </c>
      <c r="I957" s="160" t="s">
        <v>6546</v>
      </c>
      <c r="J957" s="55">
        <v>44036</v>
      </c>
      <c r="K957" s="55">
        <v>44041</v>
      </c>
      <c r="L957" s="191">
        <v>8</v>
      </c>
      <c r="M957" s="101">
        <v>550</v>
      </c>
      <c r="N957" s="55">
        <v>44162</v>
      </c>
      <c r="O957" s="55">
        <v>44042</v>
      </c>
      <c r="P957" s="55">
        <v>44060</v>
      </c>
      <c r="Q957" s="98">
        <v>8</v>
      </c>
      <c r="R957" s="55">
        <v>44046</v>
      </c>
      <c r="S957" s="55">
        <v>44057</v>
      </c>
      <c r="T957" s="194"/>
    </row>
    <row r="958" spans="1:21" x14ac:dyDescent="0.2">
      <c r="A958" s="95">
        <f t="shared" si="60"/>
        <v>885</v>
      </c>
      <c r="B958" s="55">
        <v>44034</v>
      </c>
      <c r="C958" s="190" t="s">
        <v>6162</v>
      </c>
      <c r="D958" s="96" t="s">
        <v>5713</v>
      </c>
      <c r="E958" s="191">
        <v>15</v>
      </c>
      <c r="F958" s="169" t="s">
        <v>5049</v>
      </c>
      <c r="G958" s="160" t="s">
        <v>4823</v>
      </c>
      <c r="H958" s="160" t="s">
        <v>5182</v>
      </c>
      <c r="I958" s="160" t="s">
        <v>6547</v>
      </c>
      <c r="J958" s="55">
        <v>44036</v>
      </c>
      <c r="K958" s="55">
        <v>44041</v>
      </c>
      <c r="L958" s="191">
        <v>15</v>
      </c>
      <c r="M958" s="101">
        <v>550</v>
      </c>
      <c r="N958" s="55">
        <v>44162</v>
      </c>
      <c r="O958" s="55">
        <v>44042</v>
      </c>
      <c r="P958" s="55"/>
      <c r="Q958" s="98"/>
      <c r="R958" s="55"/>
      <c r="S958" s="55"/>
      <c r="T958" s="194"/>
    </row>
    <row r="959" spans="1:21" x14ac:dyDescent="0.2">
      <c r="A959" s="95">
        <f t="shared" si="60"/>
        <v>886</v>
      </c>
      <c r="B959" s="55">
        <v>44032</v>
      </c>
      <c r="C959" s="190" t="s">
        <v>5925</v>
      </c>
      <c r="D959" s="96" t="s">
        <v>6486</v>
      </c>
      <c r="E959" s="191">
        <v>8</v>
      </c>
      <c r="F959" s="169" t="s">
        <v>5049</v>
      </c>
      <c r="G959" s="160" t="s">
        <v>4823</v>
      </c>
      <c r="H959" s="160" t="s">
        <v>5182</v>
      </c>
      <c r="I959" s="160" t="s">
        <v>6548</v>
      </c>
      <c r="J959" s="55">
        <v>44042</v>
      </c>
      <c r="K959" s="55">
        <v>44063</v>
      </c>
      <c r="L959" s="191">
        <v>8</v>
      </c>
      <c r="M959" s="101">
        <v>550</v>
      </c>
      <c r="N959" s="55">
        <v>44246</v>
      </c>
      <c r="O959" s="55">
        <v>44105</v>
      </c>
      <c r="P959" s="55">
        <v>44483</v>
      </c>
      <c r="Q959" s="98">
        <v>8</v>
      </c>
      <c r="R959" s="55">
        <v>44433</v>
      </c>
      <c r="S959" s="55">
        <v>44476</v>
      </c>
      <c r="T959" s="194"/>
    </row>
    <row r="960" spans="1:21" x14ac:dyDescent="0.2">
      <c r="A960" s="180">
        <f t="shared" si="60"/>
        <v>887</v>
      </c>
      <c r="B960" s="139">
        <v>44032</v>
      </c>
      <c r="C960" s="174" t="s">
        <v>5929</v>
      </c>
      <c r="D960" s="192" t="s">
        <v>6486</v>
      </c>
      <c r="E960" s="151">
        <v>5</v>
      </c>
      <c r="F960" s="185" t="s">
        <v>5049</v>
      </c>
      <c r="G960" s="186" t="s">
        <v>4823</v>
      </c>
      <c r="H960" s="186" t="s">
        <v>5182</v>
      </c>
      <c r="I960" s="186" t="s">
        <v>6549</v>
      </c>
      <c r="J960" s="139">
        <v>44042</v>
      </c>
      <c r="K960" s="139">
        <v>44051</v>
      </c>
      <c r="L960" s="151">
        <v>5</v>
      </c>
      <c r="M960" s="148">
        <v>550</v>
      </c>
      <c r="N960" s="55">
        <v>44235</v>
      </c>
      <c r="O960" s="139">
        <v>44105</v>
      </c>
      <c r="P960" s="139">
        <v>44433</v>
      </c>
      <c r="Q960" s="134">
        <v>5</v>
      </c>
      <c r="R960" s="139">
        <v>44418</v>
      </c>
      <c r="S960" s="139">
        <v>44426</v>
      </c>
      <c r="T960" s="194"/>
    </row>
    <row r="961" spans="1:20" x14ac:dyDescent="0.2">
      <c r="A961" s="232">
        <f>1+A960</f>
        <v>888</v>
      </c>
      <c r="B961" s="164">
        <v>44034</v>
      </c>
      <c r="C961" s="176" t="s">
        <v>6550</v>
      </c>
      <c r="D961" s="167" t="s">
        <v>4834</v>
      </c>
      <c r="E961" s="168">
        <v>0.03</v>
      </c>
      <c r="F961" s="169" t="s">
        <v>5049</v>
      </c>
      <c r="G961" s="160" t="s">
        <v>4823</v>
      </c>
      <c r="H961" s="160" t="s">
        <v>5182</v>
      </c>
      <c r="I961" s="160" t="s">
        <v>6551</v>
      </c>
      <c r="J961" s="164">
        <v>44042</v>
      </c>
      <c r="K961" s="164">
        <v>44043</v>
      </c>
      <c r="L961" s="168">
        <v>0.03</v>
      </c>
      <c r="M961" s="170">
        <v>550</v>
      </c>
      <c r="N961" s="164">
        <v>44165</v>
      </c>
      <c r="O961" s="164">
        <v>44046</v>
      </c>
      <c r="P961" s="164">
        <v>44074</v>
      </c>
      <c r="Q961" s="160">
        <v>0.03</v>
      </c>
      <c r="R961" s="164">
        <v>44074</v>
      </c>
      <c r="S961" s="164">
        <v>44092</v>
      </c>
      <c r="T961" s="233"/>
    </row>
    <row r="962" spans="1:20" x14ac:dyDescent="0.2">
      <c r="A962" s="232">
        <f>1+A961</f>
        <v>889</v>
      </c>
      <c r="B962" s="164">
        <v>44042</v>
      </c>
      <c r="C962" s="176" t="s">
        <v>6552</v>
      </c>
      <c r="D962" s="167" t="s">
        <v>6071</v>
      </c>
      <c r="E962" s="168">
        <v>8</v>
      </c>
      <c r="F962" s="169" t="s">
        <v>5049</v>
      </c>
      <c r="G962" s="160" t="s">
        <v>4823</v>
      </c>
      <c r="H962" s="160" t="s">
        <v>5182</v>
      </c>
      <c r="I962" s="160" t="s">
        <v>6553</v>
      </c>
      <c r="J962" s="164">
        <v>44049</v>
      </c>
      <c r="K962" s="164">
        <v>44054</v>
      </c>
      <c r="L962" s="168">
        <v>8</v>
      </c>
      <c r="M962" s="170">
        <v>595.20000000000005</v>
      </c>
      <c r="N962" s="164">
        <v>44176</v>
      </c>
      <c r="O962" s="164">
        <v>44055</v>
      </c>
      <c r="P962" s="164">
        <v>44090</v>
      </c>
      <c r="Q962" s="160">
        <v>8</v>
      </c>
      <c r="R962" s="164">
        <v>44061</v>
      </c>
      <c r="S962" s="164">
        <v>44089</v>
      </c>
      <c r="T962" s="233"/>
    </row>
    <row r="963" spans="1:20" x14ac:dyDescent="0.2">
      <c r="A963" s="232">
        <f>1+A962</f>
        <v>890</v>
      </c>
      <c r="B963" s="164">
        <v>44042</v>
      </c>
      <c r="C963" s="176" t="s">
        <v>6182</v>
      </c>
      <c r="D963" s="167" t="s">
        <v>6486</v>
      </c>
      <c r="E963" s="168">
        <v>5</v>
      </c>
      <c r="F963" s="169" t="s">
        <v>5049</v>
      </c>
      <c r="G963" s="160" t="s">
        <v>4823</v>
      </c>
      <c r="H963" s="160" t="s">
        <v>5182</v>
      </c>
      <c r="I963" s="160" t="s">
        <v>6554</v>
      </c>
      <c r="J963" s="164">
        <v>44050</v>
      </c>
      <c r="K963" s="164">
        <v>44055</v>
      </c>
      <c r="L963" s="168">
        <v>5</v>
      </c>
      <c r="M963" s="170">
        <v>550</v>
      </c>
      <c r="N963" s="164">
        <v>44239</v>
      </c>
      <c r="O963" s="164">
        <v>44105</v>
      </c>
      <c r="P963" s="164">
        <v>44167</v>
      </c>
      <c r="Q963" s="160">
        <v>5</v>
      </c>
      <c r="R963" s="164">
        <v>44152</v>
      </c>
      <c r="S963" s="164">
        <v>44166</v>
      </c>
      <c r="T963" s="233"/>
    </row>
    <row r="964" spans="1:20" ht="18" customHeight="1" x14ac:dyDescent="0.2">
      <c r="A964" s="281" t="s">
        <v>6555</v>
      </c>
      <c r="B964" s="282"/>
      <c r="C964" s="282"/>
      <c r="D964" s="282"/>
      <c r="E964" s="282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3"/>
    </row>
    <row r="965" spans="1:20" x14ac:dyDescent="0.2">
      <c r="A965" s="232">
        <f>1+A963</f>
        <v>891</v>
      </c>
      <c r="B965" s="164">
        <v>44046</v>
      </c>
      <c r="C965" s="176" t="s">
        <v>6186</v>
      </c>
      <c r="D965" s="167" t="s">
        <v>5091</v>
      </c>
      <c r="E965" s="168">
        <v>8</v>
      </c>
      <c r="F965" s="169" t="s">
        <v>5049</v>
      </c>
      <c r="G965" s="160" t="s">
        <v>4823</v>
      </c>
      <c r="H965" s="160" t="s">
        <v>5182</v>
      </c>
      <c r="I965" s="160" t="s">
        <v>6556</v>
      </c>
      <c r="J965" s="164">
        <v>44050</v>
      </c>
      <c r="K965" s="164">
        <v>44057</v>
      </c>
      <c r="L965" s="168">
        <v>8</v>
      </c>
      <c r="M965" s="170">
        <v>550</v>
      </c>
      <c r="N965" s="164">
        <v>44239</v>
      </c>
      <c r="O965" s="164">
        <v>44105</v>
      </c>
      <c r="P965" s="164">
        <v>44165</v>
      </c>
      <c r="Q965" s="160">
        <v>8</v>
      </c>
      <c r="R965" s="164">
        <v>44154</v>
      </c>
      <c r="S965" s="164">
        <v>44162</v>
      </c>
      <c r="T965" s="233"/>
    </row>
    <row r="966" spans="1:20" x14ac:dyDescent="0.2">
      <c r="A966" s="232">
        <f t="shared" ref="A966:A977" si="61">1+A965</f>
        <v>892</v>
      </c>
      <c r="B966" s="164">
        <v>44050</v>
      </c>
      <c r="C966" s="176" t="s">
        <v>6557</v>
      </c>
      <c r="D966" s="167" t="s">
        <v>6404</v>
      </c>
      <c r="E966" s="168">
        <v>70</v>
      </c>
      <c r="F966" s="169" t="s">
        <v>5049</v>
      </c>
      <c r="G966" s="160" t="s">
        <v>4823</v>
      </c>
      <c r="H966" s="160" t="s">
        <v>5182</v>
      </c>
      <c r="I966" s="160" t="s">
        <v>6558</v>
      </c>
      <c r="J966" s="164">
        <v>44054</v>
      </c>
      <c r="K966" s="164">
        <v>44057</v>
      </c>
      <c r="L966" s="168">
        <v>70</v>
      </c>
      <c r="M966" s="170">
        <v>8523.6</v>
      </c>
      <c r="N966" s="164">
        <v>44179</v>
      </c>
      <c r="O966" s="164">
        <v>44060</v>
      </c>
      <c r="P966" s="164">
        <v>44105</v>
      </c>
      <c r="Q966" s="160">
        <v>70</v>
      </c>
      <c r="R966" s="164">
        <v>44069</v>
      </c>
      <c r="S966" s="164">
        <v>44105</v>
      </c>
      <c r="T966" s="233"/>
    </row>
    <row r="967" spans="1:20" x14ac:dyDescent="0.2">
      <c r="A967" s="232">
        <f t="shared" si="61"/>
        <v>893</v>
      </c>
      <c r="B967" s="164">
        <v>44050</v>
      </c>
      <c r="C967" s="176" t="s">
        <v>6559</v>
      </c>
      <c r="D967" s="167" t="s">
        <v>4910</v>
      </c>
      <c r="E967" s="168">
        <v>10</v>
      </c>
      <c r="F967" s="169" t="s">
        <v>5049</v>
      </c>
      <c r="G967" s="160" t="s">
        <v>4823</v>
      </c>
      <c r="H967" s="160" t="s">
        <v>5182</v>
      </c>
      <c r="I967" s="160" t="s">
        <v>6560</v>
      </c>
      <c r="J967" s="164">
        <v>44057</v>
      </c>
      <c r="K967" s="164">
        <v>44076</v>
      </c>
      <c r="L967" s="168">
        <v>10</v>
      </c>
      <c r="M967" s="170">
        <v>744</v>
      </c>
      <c r="N967" s="164">
        <v>44200</v>
      </c>
      <c r="O967" s="164">
        <v>44077</v>
      </c>
      <c r="P967" s="164">
        <v>44223</v>
      </c>
      <c r="Q967" s="160">
        <v>10</v>
      </c>
      <c r="R967" s="164">
        <v>44216</v>
      </c>
      <c r="S967" s="164">
        <v>44223</v>
      </c>
      <c r="T967" s="233"/>
    </row>
    <row r="968" spans="1:20" x14ac:dyDescent="0.2">
      <c r="A968" s="232">
        <f t="shared" si="61"/>
        <v>894</v>
      </c>
      <c r="B968" s="164">
        <v>44050</v>
      </c>
      <c r="C968" s="176" t="s">
        <v>6561</v>
      </c>
      <c r="D968" s="167" t="s">
        <v>4958</v>
      </c>
      <c r="E968" s="168">
        <v>10</v>
      </c>
      <c r="F968" s="169" t="s">
        <v>5049</v>
      </c>
      <c r="G968" s="160" t="s">
        <v>4823</v>
      </c>
      <c r="H968" s="160" t="s">
        <v>5182</v>
      </c>
      <c r="I968" s="160" t="s">
        <v>6562</v>
      </c>
      <c r="J968" s="164">
        <v>44057</v>
      </c>
      <c r="K968" s="164">
        <v>44064</v>
      </c>
      <c r="L968" s="168">
        <v>10</v>
      </c>
      <c r="M968" s="170">
        <v>550</v>
      </c>
      <c r="N968" s="164">
        <v>44186</v>
      </c>
      <c r="O968" s="164">
        <v>44067</v>
      </c>
      <c r="P968" s="164">
        <v>44091</v>
      </c>
      <c r="Q968" s="160">
        <v>10</v>
      </c>
      <c r="R968" s="164">
        <v>44078</v>
      </c>
      <c r="S968" s="164">
        <v>44105</v>
      </c>
      <c r="T968" s="233"/>
    </row>
    <row r="969" spans="1:20" x14ac:dyDescent="0.2">
      <c r="A969" s="232">
        <f t="shared" si="61"/>
        <v>895</v>
      </c>
      <c r="B969" s="164">
        <v>44056</v>
      </c>
      <c r="C969" s="176" t="s">
        <v>6563</v>
      </c>
      <c r="D969" s="167" t="s">
        <v>6016</v>
      </c>
      <c r="E969" s="168">
        <v>5</v>
      </c>
      <c r="F969" s="169" t="s">
        <v>5049</v>
      </c>
      <c r="G969" s="160" t="s">
        <v>4823</v>
      </c>
      <c r="H969" s="160" t="s">
        <v>5182</v>
      </c>
      <c r="I969" s="160" t="s">
        <v>6564</v>
      </c>
      <c r="J969" s="164">
        <v>44062</v>
      </c>
      <c r="K969" s="164">
        <v>44067</v>
      </c>
      <c r="L969" s="168">
        <v>5</v>
      </c>
      <c r="M969" s="170">
        <v>550</v>
      </c>
      <c r="N969" s="164">
        <v>44189</v>
      </c>
      <c r="O969" s="164">
        <v>44068</v>
      </c>
      <c r="P969" s="164" t="s">
        <v>3343</v>
      </c>
      <c r="Q969" s="160">
        <v>5</v>
      </c>
      <c r="R969" s="164">
        <v>44074</v>
      </c>
      <c r="S969" s="164">
        <v>44084</v>
      </c>
      <c r="T969" s="233"/>
    </row>
    <row r="970" spans="1:20" x14ac:dyDescent="0.2">
      <c r="A970" s="232">
        <f t="shared" si="61"/>
        <v>896</v>
      </c>
      <c r="B970" s="164">
        <v>44056</v>
      </c>
      <c r="C970" s="176" t="s">
        <v>5957</v>
      </c>
      <c r="D970" s="167" t="s">
        <v>5441</v>
      </c>
      <c r="E970" s="168">
        <v>15</v>
      </c>
      <c r="F970" s="169" t="s">
        <v>5049</v>
      </c>
      <c r="G970" s="160" t="s">
        <v>4823</v>
      </c>
      <c r="H970" s="160" t="s">
        <v>5182</v>
      </c>
      <c r="I970" s="160" t="s">
        <v>6565</v>
      </c>
      <c r="J970" s="164">
        <v>44062</v>
      </c>
      <c r="K970" s="164">
        <v>44068</v>
      </c>
      <c r="L970" s="168">
        <v>15</v>
      </c>
      <c r="M970" s="170">
        <v>550</v>
      </c>
      <c r="N970" s="164">
        <v>44190</v>
      </c>
      <c r="O970" s="164">
        <v>44069</v>
      </c>
      <c r="P970" s="164">
        <v>44146</v>
      </c>
      <c r="Q970" s="160">
        <v>15</v>
      </c>
      <c r="R970" s="164">
        <v>44123</v>
      </c>
      <c r="S970" s="164">
        <v>44132</v>
      </c>
      <c r="T970" s="233"/>
    </row>
    <row r="971" spans="1:20" x14ac:dyDescent="0.2">
      <c r="A971" s="232">
        <f t="shared" si="61"/>
        <v>897</v>
      </c>
      <c r="B971" s="164">
        <v>44056</v>
      </c>
      <c r="C971" s="176" t="s">
        <v>5959</v>
      </c>
      <c r="D971" s="167" t="s">
        <v>4842</v>
      </c>
      <c r="E971" s="168">
        <v>5</v>
      </c>
      <c r="F971" s="169" t="s">
        <v>5049</v>
      </c>
      <c r="G971" s="160" t="s">
        <v>4823</v>
      </c>
      <c r="H971" s="160" t="s">
        <v>5182</v>
      </c>
      <c r="I971" s="160" t="s">
        <v>6566</v>
      </c>
      <c r="J971" s="164">
        <v>44062</v>
      </c>
      <c r="K971" s="164">
        <v>44067</v>
      </c>
      <c r="L971" s="168">
        <v>5</v>
      </c>
      <c r="M971" s="170">
        <v>550</v>
      </c>
      <c r="N971" s="164">
        <v>44189</v>
      </c>
      <c r="O971" s="164">
        <v>44068</v>
      </c>
      <c r="P971" s="164" t="s">
        <v>1570</v>
      </c>
      <c r="Q971" s="160">
        <v>5</v>
      </c>
      <c r="R971" s="164">
        <v>44074</v>
      </c>
      <c r="S971" s="164">
        <v>44089</v>
      </c>
      <c r="T971" s="233"/>
    </row>
    <row r="972" spans="1:20" ht="38.25" x14ac:dyDescent="0.2">
      <c r="A972" s="232">
        <f t="shared" si="61"/>
        <v>898</v>
      </c>
      <c r="B972" s="164">
        <v>44056</v>
      </c>
      <c r="C972" s="176" t="s">
        <v>5961</v>
      </c>
      <c r="D972" s="167" t="s">
        <v>6567</v>
      </c>
      <c r="E972" s="168">
        <v>0</v>
      </c>
      <c r="F972" s="169" t="s">
        <v>4823</v>
      </c>
      <c r="G972" s="164">
        <v>44103</v>
      </c>
      <c r="H972" s="160" t="s">
        <v>5185</v>
      </c>
      <c r="I972" s="160" t="s">
        <v>6568</v>
      </c>
      <c r="J972" s="164">
        <v>44062</v>
      </c>
      <c r="K972" s="164">
        <v>44076</v>
      </c>
      <c r="L972" s="168" t="s">
        <v>4823</v>
      </c>
      <c r="M972" s="168" t="s">
        <v>4823</v>
      </c>
      <c r="N972" s="168" t="s">
        <v>4823</v>
      </c>
      <c r="O972" s="168" t="s">
        <v>4823</v>
      </c>
      <c r="P972" s="168" t="s">
        <v>4823</v>
      </c>
      <c r="Q972" s="168" t="s">
        <v>4823</v>
      </c>
      <c r="R972" s="168" t="s">
        <v>4823</v>
      </c>
      <c r="S972" s="168" t="s">
        <v>4823</v>
      </c>
      <c r="T972" s="145" t="s">
        <v>6569</v>
      </c>
    </row>
    <row r="973" spans="1:20" x14ac:dyDescent="0.2">
      <c r="A973" s="232">
        <f t="shared" si="61"/>
        <v>899</v>
      </c>
      <c r="B973" s="164">
        <v>44057</v>
      </c>
      <c r="C973" s="176" t="s">
        <v>6570</v>
      </c>
      <c r="D973" s="167" t="s">
        <v>5091</v>
      </c>
      <c r="E973" s="168">
        <v>5</v>
      </c>
      <c r="F973" s="169" t="s">
        <v>5049</v>
      </c>
      <c r="G973" s="160" t="s">
        <v>4823</v>
      </c>
      <c r="H973" s="160" t="s">
        <v>5182</v>
      </c>
      <c r="I973" s="160" t="s">
        <v>6571</v>
      </c>
      <c r="J973" s="164">
        <v>44063</v>
      </c>
      <c r="K973" s="164">
        <v>44070</v>
      </c>
      <c r="L973" s="168">
        <v>5</v>
      </c>
      <c r="M973" s="170">
        <v>550</v>
      </c>
      <c r="N973" s="164">
        <v>44253</v>
      </c>
      <c r="O973" s="164">
        <v>44105</v>
      </c>
      <c r="P973" s="164">
        <v>44341</v>
      </c>
      <c r="Q973" s="160">
        <v>5</v>
      </c>
      <c r="R973" s="164">
        <v>44330</v>
      </c>
      <c r="S973" s="164">
        <v>44335</v>
      </c>
      <c r="T973" s="233"/>
    </row>
    <row r="974" spans="1:20" x14ac:dyDescent="0.2">
      <c r="A974" s="232">
        <f t="shared" si="61"/>
        <v>900</v>
      </c>
      <c r="B974" s="164">
        <v>44062</v>
      </c>
      <c r="C974" s="176" t="s">
        <v>6572</v>
      </c>
      <c r="D974" s="167" t="s">
        <v>4980</v>
      </c>
      <c r="E974" s="168">
        <v>6</v>
      </c>
      <c r="F974" s="169" t="s">
        <v>5049</v>
      </c>
      <c r="G974" s="160" t="s">
        <v>4823</v>
      </c>
      <c r="H974" s="160" t="s">
        <v>6573</v>
      </c>
      <c r="I974" s="160" t="s">
        <v>6574</v>
      </c>
      <c r="J974" s="164">
        <v>44064</v>
      </c>
      <c r="K974" s="164">
        <v>44070</v>
      </c>
      <c r="L974" s="168">
        <v>6</v>
      </c>
      <c r="M974" s="170">
        <v>550</v>
      </c>
      <c r="N974" s="164">
        <v>44190</v>
      </c>
      <c r="O974" s="164">
        <v>44071</v>
      </c>
      <c r="P974" s="164">
        <v>44097</v>
      </c>
      <c r="Q974" s="160">
        <v>6</v>
      </c>
      <c r="R974" s="164">
        <v>44074</v>
      </c>
      <c r="S974" s="164">
        <v>44097</v>
      </c>
      <c r="T974" s="233"/>
    </row>
    <row r="975" spans="1:20" ht="12" customHeight="1" x14ac:dyDescent="0.2">
      <c r="A975" s="232">
        <f t="shared" si="61"/>
        <v>901</v>
      </c>
      <c r="B975" s="164">
        <v>44064</v>
      </c>
      <c r="C975" s="176" t="s">
        <v>5975</v>
      </c>
      <c r="D975" s="167" t="s">
        <v>5326</v>
      </c>
      <c r="E975" s="168">
        <v>287.88</v>
      </c>
      <c r="F975" s="169" t="s">
        <v>5049</v>
      </c>
      <c r="G975" s="160" t="s">
        <v>4823</v>
      </c>
      <c r="H975" s="160" t="s">
        <v>5185</v>
      </c>
      <c r="I975" s="160" t="s">
        <v>6575</v>
      </c>
      <c r="J975" s="164">
        <v>44064</v>
      </c>
      <c r="K975" s="164">
        <v>44112</v>
      </c>
      <c r="L975" s="168">
        <v>287.88</v>
      </c>
      <c r="M975" s="170">
        <v>950984.43</v>
      </c>
      <c r="N975" s="164">
        <v>44292</v>
      </c>
      <c r="O975" s="164">
        <v>44196</v>
      </c>
      <c r="P975" s="164"/>
      <c r="Q975" s="160"/>
      <c r="R975" s="164"/>
      <c r="S975" s="164"/>
      <c r="T975" s="233"/>
    </row>
    <row r="976" spans="1:20" x14ac:dyDescent="0.2">
      <c r="A976" s="232">
        <f t="shared" si="61"/>
        <v>902</v>
      </c>
      <c r="B976" s="164">
        <v>44068</v>
      </c>
      <c r="C976" s="176" t="s">
        <v>5971</v>
      </c>
      <c r="D976" s="167" t="s">
        <v>4827</v>
      </c>
      <c r="E976" s="168">
        <v>6</v>
      </c>
      <c r="F976" s="169" t="s">
        <v>5049</v>
      </c>
      <c r="G976" s="160" t="s">
        <v>4823</v>
      </c>
      <c r="H976" s="160" t="s">
        <v>5182</v>
      </c>
      <c r="I976" s="160" t="s">
        <v>6576</v>
      </c>
      <c r="J976" s="164">
        <v>44068</v>
      </c>
      <c r="K976" s="164">
        <v>44076</v>
      </c>
      <c r="L976" s="234">
        <v>6</v>
      </c>
      <c r="M976" s="170">
        <v>550</v>
      </c>
      <c r="N976" s="164">
        <v>44200</v>
      </c>
      <c r="O976" s="164">
        <v>44077</v>
      </c>
      <c r="P976" s="164">
        <v>44078</v>
      </c>
      <c r="Q976" s="160">
        <v>6</v>
      </c>
      <c r="R976" s="164">
        <v>44078</v>
      </c>
      <c r="S976" s="164">
        <v>44078</v>
      </c>
      <c r="T976" s="233"/>
    </row>
    <row r="977" spans="1:20" x14ac:dyDescent="0.2">
      <c r="A977" s="232">
        <f t="shared" si="61"/>
        <v>903</v>
      </c>
      <c r="B977" s="164">
        <v>44068</v>
      </c>
      <c r="C977" s="176" t="s">
        <v>5981</v>
      </c>
      <c r="D977" s="167" t="s">
        <v>4842</v>
      </c>
      <c r="E977" s="168">
        <v>5</v>
      </c>
      <c r="F977" s="169" t="s">
        <v>5049</v>
      </c>
      <c r="G977" s="160" t="s">
        <v>4823</v>
      </c>
      <c r="H977" s="160" t="s">
        <v>5182</v>
      </c>
      <c r="I977" s="160" t="s">
        <v>6577</v>
      </c>
      <c r="J977" s="164">
        <v>44071</v>
      </c>
      <c r="K977" s="164">
        <v>44077</v>
      </c>
      <c r="L977" s="168">
        <v>5</v>
      </c>
      <c r="M977" s="170">
        <v>550</v>
      </c>
      <c r="N977" s="164">
        <v>44200</v>
      </c>
      <c r="O977" s="164">
        <v>44078</v>
      </c>
      <c r="P977" s="164">
        <v>44097</v>
      </c>
      <c r="Q977" s="160">
        <v>5</v>
      </c>
      <c r="R977" s="164">
        <v>44078</v>
      </c>
      <c r="S977" s="164">
        <v>44092</v>
      </c>
      <c r="T977" s="233"/>
    </row>
    <row r="978" spans="1:20" x14ac:dyDescent="0.2">
      <c r="A978" s="235">
        <f>1+A977</f>
        <v>904</v>
      </c>
      <c r="B978" s="236">
        <v>44071</v>
      </c>
      <c r="C978" s="235" t="s">
        <v>6208</v>
      </c>
      <c r="D978" s="235" t="s">
        <v>5091</v>
      </c>
      <c r="E978" s="237">
        <v>5</v>
      </c>
      <c r="F978" s="235" t="s">
        <v>5049</v>
      </c>
      <c r="G978" s="235" t="s">
        <v>4823</v>
      </c>
      <c r="H978" s="235" t="s">
        <v>6578</v>
      </c>
      <c r="I978" s="238" t="s">
        <v>6579</v>
      </c>
      <c r="J978" s="236">
        <v>44081</v>
      </c>
      <c r="K978" s="239">
        <v>44103</v>
      </c>
      <c r="L978" s="240">
        <v>5</v>
      </c>
      <c r="M978" s="235">
        <v>550</v>
      </c>
      <c r="N978" s="236">
        <v>44284</v>
      </c>
      <c r="O978" s="164">
        <v>44105</v>
      </c>
      <c r="P978" s="236">
        <v>44147</v>
      </c>
      <c r="Q978" s="235">
        <v>5</v>
      </c>
      <c r="R978" s="236">
        <v>44109</v>
      </c>
      <c r="S978" s="236">
        <v>44138</v>
      </c>
      <c r="T978" s="235"/>
    </row>
    <row r="979" spans="1:20" x14ac:dyDescent="0.2">
      <c r="A979" s="235">
        <f>1+A978</f>
        <v>905</v>
      </c>
      <c r="B979" s="236">
        <v>44067</v>
      </c>
      <c r="C979" s="235" t="s">
        <v>5973</v>
      </c>
      <c r="D979" s="235" t="s">
        <v>4842</v>
      </c>
      <c r="E979" s="237">
        <v>5</v>
      </c>
      <c r="F979" s="235" t="s">
        <v>5049</v>
      </c>
      <c r="G979" s="235" t="s">
        <v>4823</v>
      </c>
      <c r="H979" s="235" t="s">
        <v>6578</v>
      </c>
      <c r="I979" s="238" t="s">
        <v>6580</v>
      </c>
      <c r="J979" s="236">
        <v>44081</v>
      </c>
      <c r="K979" s="239">
        <v>44084</v>
      </c>
      <c r="L979" s="240">
        <v>5</v>
      </c>
      <c r="M979" s="235">
        <v>550</v>
      </c>
      <c r="N979" s="236">
        <v>44207</v>
      </c>
      <c r="O979" s="241">
        <v>44085</v>
      </c>
      <c r="P979" s="236">
        <v>44118</v>
      </c>
      <c r="Q979" s="235">
        <v>5</v>
      </c>
      <c r="R979" s="236">
        <v>44109</v>
      </c>
      <c r="S979" s="236">
        <v>44117</v>
      </c>
      <c r="T979" s="235"/>
    </row>
    <row r="980" spans="1:20" x14ac:dyDescent="0.2">
      <c r="A980" s="235">
        <f>1+A979</f>
        <v>906</v>
      </c>
      <c r="B980" s="236">
        <v>44070</v>
      </c>
      <c r="C980" s="235" t="s">
        <v>6203</v>
      </c>
      <c r="D980" s="235" t="s">
        <v>4910</v>
      </c>
      <c r="E980" s="237">
        <v>5</v>
      </c>
      <c r="F980" s="235" t="s">
        <v>5049</v>
      </c>
      <c r="G980" s="235" t="s">
        <v>4823</v>
      </c>
      <c r="H980" s="235" t="s">
        <v>6581</v>
      </c>
      <c r="I980" s="238" t="s">
        <v>6582</v>
      </c>
      <c r="J980" s="236">
        <v>44081</v>
      </c>
      <c r="K980" s="239">
        <v>44084</v>
      </c>
      <c r="L980" s="240">
        <v>5</v>
      </c>
      <c r="M980" s="235">
        <v>550</v>
      </c>
      <c r="N980" s="236">
        <v>44207</v>
      </c>
      <c r="O980" s="241">
        <v>44085</v>
      </c>
      <c r="P980" s="236">
        <v>44106</v>
      </c>
      <c r="Q980" s="235">
        <v>5</v>
      </c>
      <c r="R980" s="236">
        <v>44089</v>
      </c>
      <c r="S980" s="236">
        <v>44106</v>
      </c>
      <c r="T980" s="235"/>
    </row>
    <row r="981" spans="1:20" ht="18" x14ac:dyDescent="0.2">
      <c r="A981" s="281" t="s">
        <v>6583</v>
      </c>
      <c r="B981" s="282"/>
      <c r="C981" s="282"/>
      <c r="D981" s="282"/>
      <c r="E981" s="282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3"/>
    </row>
    <row r="982" spans="1:20" x14ac:dyDescent="0.2">
      <c r="A982" s="235">
        <f>1+A980</f>
        <v>907</v>
      </c>
      <c r="B982" s="236">
        <v>44077</v>
      </c>
      <c r="C982" s="235" t="s">
        <v>5983</v>
      </c>
      <c r="D982" s="235" t="s">
        <v>5091</v>
      </c>
      <c r="E982" s="237">
        <v>5</v>
      </c>
      <c r="F982" s="235" t="s">
        <v>5049</v>
      </c>
      <c r="G982" s="235" t="s">
        <v>4823</v>
      </c>
      <c r="H982" s="235" t="s">
        <v>6581</v>
      </c>
      <c r="I982" s="238" t="s">
        <v>6584</v>
      </c>
      <c r="J982" s="236">
        <v>44082</v>
      </c>
      <c r="K982" s="239">
        <v>44090</v>
      </c>
      <c r="L982" s="240">
        <v>5</v>
      </c>
      <c r="M982" s="235">
        <v>550</v>
      </c>
      <c r="N982" s="236">
        <v>44271</v>
      </c>
      <c r="O982" s="164">
        <v>44105</v>
      </c>
      <c r="P982" s="236">
        <v>44148</v>
      </c>
      <c r="Q982" s="235">
        <v>5</v>
      </c>
      <c r="R982" s="236">
        <v>44137</v>
      </c>
      <c r="S982" s="236">
        <v>44147</v>
      </c>
      <c r="T982" s="235"/>
    </row>
    <row r="983" spans="1:20" x14ac:dyDescent="0.2">
      <c r="A983" s="235">
        <f>1+A982</f>
        <v>908</v>
      </c>
      <c r="B983" s="236">
        <v>44077</v>
      </c>
      <c r="C983" s="235" t="s">
        <v>6212</v>
      </c>
      <c r="D983" s="235" t="s">
        <v>4921</v>
      </c>
      <c r="E983" s="237">
        <v>0</v>
      </c>
      <c r="F983" s="235" t="s">
        <v>5049</v>
      </c>
      <c r="G983" s="235" t="s">
        <v>4823</v>
      </c>
      <c r="H983" s="235" t="s">
        <v>6585</v>
      </c>
      <c r="I983" s="238" t="s">
        <v>6586</v>
      </c>
      <c r="J983" s="236">
        <v>44085</v>
      </c>
      <c r="K983" s="239">
        <v>44099</v>
      </c>
      <c r="L983" s="240">
        <v>36.049999999999997</v>
      </c>
      <c r="M983" s="235">
        <v>2682.12</v>
      </c>
      <c r="N983" s="236">
        <v>44221</v>
      </c>
      <c r="O983" s="241">
        <v>44102</v>
      </c>
      <c r="P983" s="236">
        <v>44105</v>
      </c>
      <c r="Q983" s="235">
        <v>0</v>
      </c>
      <c r="R983" s="236">
        <v>44105</v>
      </c>
      <c r="S983" s="236">
        <v>44105</v>
      </c>
      <c r="T983" s="235"/>
    </row>
    <row r="984" spans="1:20" x14ac:dyDescent="0.2">
      <c r="A984" s="235">
        <f t="shared" ref="A984:A995" si="62">1+A983</f>
        <v>909</v>
      </c>
      <c r="B984" s="236">
        <v>44070</v>
      </c>
      <c r="C984" s="235" t="s">
        <v>6206</v>
      </c>
      <c r="D984" s="235" t="s">
        <v>4839</v>
      </c>
      <c r="E984" s="237">
        <v>2.09</v>
      </c>
      <c r="F984" s="235" t="s">
        <v>5049</v>
      </c>
      <c r="G984" s="235" t="s">
        <v>4823</v>
      </c>
      <c r="H984" s="235" t="s">
        <v>6587</v>
      </c>
      <c r="I984" s="238" t="s">
        <v>6588</v>
      </c>
      <c r="J984" s="236">
        <v>44085</v>
      </c>
      <c r="K984" s="239">
        <v>44105</v>
      </c>
      <c r="L984" s="240">
        <v>2.09</v>
      </c>
      <c r="M984" s="235">
        <v>155.5</v>
      </c>
      <c r="N984" s="236">
        <v>44228</v>
      </c>
      <c r="O984" s="241">
        <v>44106</v>
      </c>
      <c r="P984" s="235"/>
      <c r="Q984" s="235"/>
      <c r="R984" s="236">
        <v>44148</v>
      </c>
      <c r="S984" s="236">
        <v>44196</v>
      </c>
      <c r="T984" s="235"/>
    </row>
    <row r="985" spans="1:20" x14ac:dyDescent="0.2">
      <c r="A985" s="235">
        <f t="shared" si="62"/>
        <v>910</v>
      </c>
      <c r="B985" s="236">
        <v>44089</v>
      </c>
      <c r="C985" s="235" t="s">
        <v>5990</v>
      </c>
      <c r="D985" s="235" t="s">
        <v>6589</v>
      </c>
      <c r="E985" s="237">
        <v>0</v>
      </c>
      <c r="F985" s="235" t="s">
        <v>5049</v>
      </c>
      <c r="G985" s="235" t="s">
        <v>4823</v>
      </c>
      <c r="H985" s="235" t="s">
        <v>6578</v>
      </c>
      <c r="I985" s="238" t="s">
        <v>6590</v>
      </c>
      <c r="J985" s="236">
        <v>44096</v>
      </c>
      <c r="K985" s="239">
        <v>44106</v>
      </c>
      <c r="L985" s="240">
        <v>0</v>
      </c>
      <c r="M985" s="235">
        <v>550</v>
      </c>
      <c r="N985" s="236">
        <v>44229</v>
      </c>
      <c r="O985" s="241">
        <v>44109</v>
      </c>
      <c r="P985" s="236">
        <v>44126</v>
      </c>
      <c r="Q985" s="235">
        <v>0</v>
      </c>
      <c r="R985" s="236">
        <v>44112</v>
      </c>
      <c r="S985" s="236">
        <v>44126</v>
      </c>
      <c r="T985" s="235"/>
    </row>
    <row r="986" spans="1:20" x14ac:dyDescent="0.2">
      <c r="A986" s="235">
        <f t="shared" si="62"/>
        <v>911</v>
      </c>
      <c r="B986" s="236">
        <v>44091</v>
      </c>
      <c r="C986" s="235" t="s">
        <v>5992</v>
      </c>
      <c r="D986" s="235" t="s">
        <v>4882</v>
      </c>
      <c r="E986" s="237">
        <v>5</v>
      </c>
      <c r="F986" s="235" t="s">
        <v>5049</v>
      </c>
      <c r="G986" s="235" t="s">
        <v>4823</v>
      </c>
      <c r="H986" s="235" t="s">
        <v>6578</v>
      </c>
      <c r="I986" s="238" t="s">
        <v>6591</v>
      </c>
      <c r="J986" s="236">
        <v>44097</v>
      </c>
      <c r="K986" s="239">
        <v>44105</v>
      </c>
      <c r="L986" s="240">
        <v>5</v>
      </c>
      <c r="M986" s="235">
        <v>550</v>
      </c>
      <c r="N986" s="236">
        <v>44228</v>
      </c>
      <c r="O986" s="241">
        <v>44106</v>
      </c>
      <c r="P986" s="236">
        <v>44153</v>
      </c>
      <c r="Q986" s="242">
        <v>5</v>
      </c>
      <c r="R986" s="236">
        <v>44130</v>
      </c>
      <c r="S986" s="236">
        <v>44139</v>
      </c>
      <c r="T986" s="235"/>
    </row>
    <row r="987" spans="1:20" x14ac:dyDescent="0.2">
      <c r="A987" s="235">
        <f t="shared" si="62"/>
        <v>912</v>
      </c>
      <c r="B987" s="236">
        <v>44091</v>
      </c>
      <c r="C987" s="235" t="s">
        <v>6221</v>
      </c>
      <c r="D987" s="235" t="s">
        <v>4882</v>
      </c>
      <c r="E987" s="237">
        <v>5</v>
      </c>
      <c r="F987" s="235" t="s">
        <v>5049</v>
      </c>
      <c r="G987" s="235" t="s">
        <v>4823</v>
      </c>
      <c r="H987" s="235" t="s">
        <v>6578</v>
      </c>
      <c r="I987" s="238" t="s">
        <v>6592</v>
      </c>
      <c r="J987" s="236">
        <v>44097</v>
      </c>
      <c r="K987" s="239">
        <v>44098</v>
      </c>
      <c r="L987" s="240">
        <v>5</v>
      </c>
      <c r="M987" s="235">
        <v>550</v>
      </c>
      <c r="N987" s="236">
        <v>44221</v>
      </c>
      <c r="O987" s="241">
        <v>44099</v>
      </c>
      <c r="P987" s="236">
        <v>44130</v>
      </c>
      <c r="Q987" s="235">
        <v>5</v>
      </c>
      <c r="R987" s="236">
        <v>44118</v>
      </c>
      <c r="S987" s="236">
        <v>44127</v>
      </c>
      <c r="T987" s="235"/>
    </row>
    <row r="988" spans="1:20" x14ac:dyDescent="0.2">
      <c r="A988" s="235">
        <f t="shared" si="62"/>
        <v>913</v>
      </c>
      <c r="B988" s="236">
        <v>44097</v>
      </c>
      <c r="C988" s="235" t="s">
        <v>6593</v>
      </c>
      <c r="D988" s="235" t="s">
        <v>5091</v>
      </c>
      <c r="E988" s="237">
        <v>5</v>
      </c>
      <c r="F988" s="235" t="s">
        <v>5049</v>
      </c>
      <c r="G988" s="235" t="s">
        <v>4823</v>
      </c>
      <c r="H988" s="235" t="s">
        <v>6578</v>
      </c>
      <c r="I988" s="238" t="s">
        <v>6594</v>
      </c>
      <c r="J988" s="236">
        <v>44109</v>
      </c>
      <c r="K988" s="239">
        <v>44126</v>
      </c>
      <c r="L988" s="240">
        <v>5</v>
      </c>
      <c r="M988" s="235">
        <v>550</v>
      </c>
      <c r="N988" s="236">
        <v>44308</v>
      </c>
      <c r="O988" s="164">
        <v>44105</v>
      </c>
      <c r="P988" s="236">
        <v>44336</v>
      </c>
      <c r="Q988" s="235">
        <v>5</v>
      </c>
      <c r="R988" s="236">
        <v>44328</v>
      </c>
      <c r="S988" s="236">
        <v>44335</v>
      </c>
      <c r="T988" s="235"/>
    </row>
    <row r="989" spans="1:20" x14ac:dyDescent="0.2">
      <c r="A989" s="235">
        <f t="shared" si="62"/>
        <v>914</v>
      </c>
      <c r="B989" s="236">
        <v>44091</v>
      </c>
      <c r="C989" s="235" t="s">
        <v>6225</v>
      </c>
      <c r="D989" s="235" t="s">
        <v>5074</v>
      </c>
      <c r="E989" s="237">
        <v>120</v>
      </c>
      <c r="F989" s="235" t="s">
        <v>5049</v>
      </c>
      <c r="G989" s="235" t="s">
        <v>4823</v>
      </c>
      <c r="H989" s="235" t="s">
        <v>6585</v>
      </c>
      <c r="I989" s="238" t="s">
        <v>6595</v>
      </c>
      <c r="J989" s="236">
        <v>44109</v>
      </c>
      <c r="K989" s="239">
        <v>44125</v>
      </c>
      <c r="L989" s="240">
        <v>120</v>
      </c>
      <c r="M989" s="235">
        <v>8928</v>
      </c>
      <c r="N989" s="236">
        <v>44249</v>
      </c>
      <c r="O989" s="241">
        <v>44126</v>
      </c>
      <c r="P989" s="235"/>
      <c r="Q989" s="235"/>
      <c r="R989" s="235"/>
      <c r="S989" s="235"/>
      <c r="T989" s="235"/>
    </row>
    <row r="990" spans="1:20" x14ac:dyDescent="0.2">
      <c r="A990" s="235">
        <f t="shared" si="62"/>
        <v>915</v>
      </c>
      <c r="B990" s="236">
        <v>44097</v>
      </c>
      <c r="C990" s="235" t="s">
        <v>6596</v>
      </c>
      <c r="D990" s="235" t="s">
        <v>6486</v>
      </c>
      <c r="E990" s="237">
        <v>5</v>
      </c>
      <c r="F990" s="235" t="s">
        <v>5049</v>
      </c>
      <c r="G990" s="235" t="s">
        <v>4823</v>
      </c>
      <c r="H990" s="235" t="s">
        <v>6578</v>
      </c>
      <c r="I990" s="238" t="s">
        <v>6597</v>
      </c>
      <c r="J990" s="236">
        <v>44110</v>
      </c>
      <c r="K990" s="239">
        <v>44113</v>
      </c>
      <c r="L990" s="240">
        <v>5</v>
      </c>
      <c r="M990" s="235">
        <v>550</v>
      </c>
      <c r="N990" s="236">
        <v>44295</v>
      </c>
      <c r="O990" s="164">
        <v>44105</v>
      </c>
      <c r="P990" s="236">
        <v>44180</v>
      </c>
      <c r="Q990" s="235">
        <v>5</v>
      </c>
      <c r="R990" s="236">
        <v>44154</v>
      </c>
      <c r="S990" s="236">
        <v>44167</v>
      </c>
      <c r="T990" s="235"/>
    </row>
    <row r="991" spans="1:20" x14ac:dyDescent="0.2">
      <c r="A991" s="235">
        <f t="shared" si="62"/>
        <v>916</v>
      </c>
      <c r="B991" s="236">
        <v>44097</v>
      </c>
      <c r="C991" s="235" t="s">
        <v>6598</v>
      </c>
      <c r="D991" s="235" t="s">
        <v>5441</v>
      </c>
      <c r="E991" s="237">
        <v>10</v>
      </c>
      <c r="F991" s="235" t="s">
        <v>5049</v>
      </c>
      <c r="G991" s="235" t="s">
        <v>4823</v>
      </c>
      <c r="H991" s="235" t="s">
        <v>6578</v>
      </c>
      <c r="I991" s="238" t="s">
        <v>6599</v>
      </c>
      <c r="J991" s="236">
        <v>44110</v>
      </c>
      <c r="K991" s="239">
        <v>44112</v>
      </c>
      <c r="L991" s="240">
        <v>10</v>
      </c>
      <c r="M991" s="235">
        <v>550</v>
      </c>
      <c r="N991" s="236">
        <v>44232</v>
      </c>
      <c r="O991" s="241">
        <v>44113</v>
      </c>
      <c r="P991" s="236">
        <v>44127</v>
      </c>
      <c r="Q991" s="235">
        <v>10</v>
      </c>
      <c r="R991" s="236">
        <v>44119</v>
      </c>
      <c r="S991" s="236">
        <v>44126</v>
      </c>
      <c r="T991" s="235"/>
    </row>
    <row r="992" spans="1:20" x14ac:dyDescent="0.2">
      <c r="A992" s="235">
        <f t="shared" si="62"/>
        <v>917</v>
      </c>
      <c r="B992" s="236">
        <v>44098</v>
      </c>
      <c r="C992" s="235" t="s">
        <v>6230</v>
      </c>
      <c r="D992" s="235" t="s">
        <v>6600</v>
      </c>
      <c r="E992" s="237">
        <v>10</v>
      </c>
      <c r="F992" s="235" t="s">
        <v>5049</v>
      </c>
      <c r="G992" s="235" t="s">
        <v>4823</v>
      </c>
      <c r="H992" s="235" t="s">
        <v>6578</v>
      </c>
      <c r="I992" s="238" t="s">
        <v>6601</v>
      </c>
      <c r="J992" s="236">
        <v>44110</v>
      </c>
      <c r="K992" s="239">
        <v>44113</v>
      </c>
      <c r="L992" s="240">
        <v>10</v>
      </c>
      <c r="M992" s="235">
        <v>550</v>
      </c>
      <c r="N992" s="236">
        <v>44235</v>
      </c>
      <c r="O992" s="241">
        <v>44116</v>
      </c>
      <c r="P992" s="236">
        <v>44132</v>
      </c>
      <c r="Q992" s="235">
        <v>10</v>
      </c>
      <c r="R992" s="236">
        <v>44119</v>
      </c>
      <c r="S992" s="236">
        <v>44130</v>
      </c>
      <c r="T992" s="235"/>
    </row>
    <row r="993" spans="1:20" x14ac:dyDescent="0.2">
      <c r="A993" s="235">
        <f t="shared" si="62"/>
        <v>918</v>
      </c>
      <c r="B993" s="236">
        <v>44099</v>
      </c>
      <c r="C993" s="235" t="s">
        <v>6602</v>
      </c>
      <c r="D993" s="235" t="s">
        <v>4842</v>
      </c>
      <c r="E993" s="237">
        <v>5</v>
      </c>
      <c r="F993" s="235" t="s">
        <v>5049</v>
      </c>
      <c r="G993" s="235" t="s">
        <v>4823</v>
      </c>
      <c r="H993" s="235" t="s">
        <v>6578</v>
      </c>
      <c r="I993" s="238" t="s">
        <v>6603</v>
      </c>
      <c r="J993" s="236">
        <v>44110</v>
      </c>
      <c r="K993" s="239">
        <v>44119</v>
      </c>
      <c r="L993" s="240">
        <v>5</v>
      </c>
      <c r="M993" s="235">
        <v>550</v>
      </c>
      <c r="N993" s="236">
        <v>44239</v>
      </c>
      <c r="O993" s="241">
        <v>44120</v>
      </c>
      <c r="P993" s="236">
        <v>44144</v>
      </c>
      <c r="Q993" s="235">
        <v>5</v>
      </c>
      <c r="R993" s="236">
        <v>44130</v>
      </c>
      <c r="S993" s="236">
        <v>44140</v>
      </c>
      <c r="T993" s="235"/>
    </row>
    <row r="994" spans="1:20" x14ac:dyDescent="0.2">
      <c r="A994" s="235">
        <f t="shared" si="62"/>
        <v>919</v>
      </c>
      <c r="B994" s="236">
        <v>44099</v>
      </c>
      <c r="C994" s="235" t="s">
        <v>5998</v>
      </c>
      <c r="D994" s="235" t="s">
        <v>5650</v>
      </c>
      <c r="E994" s="237">
        <v>8</v>
      </c>
      <c r="F994" s="235" t="s">
        <v>5049</v>
      </c>
      <c r="G994" s="235" t="s">
        <v>4823</v>
      </c>
      <c r="H994" s="235" t="s">
        <v>6578</v>
      </c>
      <c r="I994" s="238" t="s">
        <v>6604</v>
      </c>
      <c r="J994" s="236">
        <v>44110</v>
      </c>
      <c r="K994" s="239">
        <v>44117</v>
      </c>
      <c r="L994" s="240">
        <v>8</v>
      </c>
      <c r="M994" s="235">
        <v>550</v>
      </c>
      <c r="N994" s="236">
        <v>44239</v>
      </c>
      <c r="O994" s="241">
        <v>44118</v>
      </c>
      <c r="P994" s="236">
        <v>44147</v>
      </c>
      <c r="Q994" s="235">
        <v>8</v>
      </c>
      <c r="R994" s="236">
        <v>44126</v>
      </c>
      <c r="S994" s="236">
        <v>44137</v>
      </c>
      <c r="T994" s="235"/>
    </row>
    <row r="995" spans="1:20" x14ac:dyDescent="0.2">
      <c r="A995" s="235">
        <f t="shared" si="62"/>
        <v>920</v>
      </c>
      <c r="B995" s="236">
        <v>44104</v>
      </c>
      <c r="C995" s="235" t="s">
        <v>6237</v>
      </c>
      <c r="D995" s="235" t="s">
        <v>4842</v>
      </c>
      <c r="E995" s="237">
        <v>5</v>
      </c>
      <c r="F995" s="235" t="s">
        <v>5049</v>
      </c>
      <c r="G995" s="235" t="s">
        <v>4823</v>
      </c>
      <c r="H995" s="235" t="s">
        <v>6578</v>
      </c>
      <c r="I995" s="238" t="s">
        <v>6605</v>
      </c>
      <c r="J995" s="236">
        <v>44112</v>
      </c>
      <c r="K995" s="239">
        <v>44119</v>
      </c>
      <c r="L995" s="240">
        <v>5</v>
      </c>
      <c r="M995" s="235">
        <v>372</v>
      </c>
      <c r="N995" s="236">
        <v>44242</v>
      </c>
      <c r="O995" s="241">
        <v>44120</v>
      </c>
      <c r="P995" s="236">
        <v>44147</v>
      </c>
      <c r="Q995" s="235">
        <v>5</v>
      </c>
      <c r="R995" s="236">
        <v>44130</v>
      </c>
      <c r="S995" s="236">
        <v>44140</v>
      </c>
      <c r="T995" s="235"/>
    </row>
    <row r="996" spans="1:20" ht="18" x14ac:dyDescent="0.25">
      <c r="A996" s="280" t="s">
        <v>6606</v>
      </c>
      <c r="B996" s="280"/>
      <c r="C996" s="280"/>
      <c r="D996" s="280"/>
      <c r="E996" s="280"/>
      <c r="F996" s="280"/>
      <c r="G996" s="280"/>
      <c r="H996" s="280"/>
      <c r="I996" s="280"/>
      <c r="J996" s="280"/>
      <c r="K996" s="280"/>
      <c r="L996" s="280"/>
      <c r="M996" s="280"/>
      <c r="N996" s="280"/>
      <c r="O996" s="280"/>
      <c r="P996" s="280"/>
      <c r="Q996" s="280"/>
      <c r="R996" s="280"/>
      <c r="S996" s="280"/>
      <c r="T996" s="280"/>
    </row>
    <row r="997" spans="1:20" x14ac:dyDescent="0.2">
      <c r="A997" s="243">
        <f>1+A995</f>
        <v>921</v>
      </c>
      <c r="B997" s="244">
        <v>44106</v>
      </c>
      <c r="C997" s="243" t="s">
        <v>6607</v>
      </c>
      <c r="D997" s="243" t="s">
        <v>5040</v>
      </c>
      <c r="E997" s="243">
        <v>69</v>
      </c>
      <c r="F997" s="235" t="s">
        <v>5049</v>
      </c>
      <c r="G997" s="235" t="s">
        <v>4823</v>
      </c>
      <c r="H997" s="243" t="s">
        <v>6585</v>
      </c>
      <c r="I997" s="243" t="s">
        <v>6608</v>
      </c>
      <c r="J997" s="244">
        <v>44113</v>
      </c>
      <c r="K997" s="244">
        <v>44118</v>
      </c>
      <c r="L997" s="243">
        <v>69</v>
      </c>
      <c r="M997" s="243">
        <v>8523.6</v>
      </c>
      <c r="N997" s="244">
        <v>44242</v>
      </c>
      <c r="O997" s="244">
        <v>44119</v>
      </c>
      <c r="P997" s="244">
        <v>44126</v>
      </c>
      <c r="Q997" s="243">
        <v>69</v>
      </c>
      <c r="R997" s="244">
        <v>44126</v>
      </c>
      <c r="S997" s="244">
        <v>44127</v>
      </c>
      <c r="T997" s="243"/>
    </row>
    <row r="998" spans="1:20" x14ac:dyDescent="0.2">
      <c r="A998" s="243">
        <f>1+A997</f>
        <v>922</v>
      </c>
      <c r="B998" s="244">
        <v>44105</v>
      </c>
      <c r="C998" s="243" t="s">
        <v>6609</v>
      </c>
      <c r="D998" s="243" t="s">
        <v>5604</v>
      </c>
      <c r="E998" s="243">
        <v>5</v>
      </c>
      <c r="F998" s="235" t="s">
        <v>5049</v>
      </c>
      <c r="G998" s="235" t="s">
        <v>4823</v>
      </c>
      <c r="H998" s="243" t="s">
        <v>6578</v>
      </c>
      <c r="I998" s="243" t="s">
        <v>6610</v>
      </c>
      <c r="J998" s="244">
        <v>44113</v>
      </c>
      <c r="K998" s="244">
        <v>44119</v>
      </c>
      <c r="L998" s="243">
        <v>5</v>
      </c>
      <c r="M998" s="243">
        <v>550</v>
      </c>
      <c r="N998" s="244">
        <v>44242</v>
      </c>
      <c r="O998" s="244">
        <v>44120</v>
      </c>
      <c r="P998" s="244">
        <v>44145</v>
      </c>
      <c r="Q998" s="243">
        <v>5</v>
      </c>
      <c r="R998" s="244">
        <v>44126</v>
      </c>
      <c r="S998" s="244">
        <v>44137</v>
      </c>
      <c r="T998" s="243"/>
    </row>
    <row r="999" spans="1:20" x14ac:dyDescent="0.2">
      <c r="A999" s="243">
        <f t="shared" ref="A999:A1013" si="63">1+A998</f>
        <v>923</v>
      </c>
      <c r="B999" s="244">
        <v>44113</v>
      </c>
      <c r="C999" s="243" t="s">
        <v>6015</v>
      </c>
      <c r="D999" s="243" t="s">
        <v>5650</v>
      </c>
      <c r="E999" s="243">
        <v>7</v>
      </c>
      <c r="F999" s="235" t="s">
        <v>5049</v>
      </c>
      <c r="G999" s="235" t="s">
        <v>4823</v>
      </c>
      <c r="H999" s="243" t="s">
        <v>6578</v>
      </c>
      <c r="I999" s="243" t="s">
        <v>6611</v>
      </c>
      <c r="J999" s="244">
        <v>44117</v>
      </c>
      <c r="K999" s="244">
        <v>44132</v>
      </c>
      <c r="L999" s="243">
        <v>7</v>
      </c>
      <c r="M999" s="243">
        <v>520.79999999999995</v>
      </c>
      <c r="N999" s="244">
        <v>44253</v>
      </c>
      <c r="O999" s="244">
        <v>44133</v>
      </c>
      <c r="P999" s="244">
        <v>44179</v>
      </c>
      <c r="Q999" s="243">
        <v>7</v>
      </c>
      <c r="R999" s="244">
        <v>44152</v>
      </c>
      <c r="S999" s="244">
        <v>44179</v>
      </c>
      <c r="T999" s="243"/>
    </row>
    <row r="1000" spans="1:20" x14ac:dyDescent="0.2">
      <c r="A1000" s="243">
        <f t="shared" si="63"/>
        <v>924</v>
      </c>
      <c r="B1000" s="244">
        <v>44117</v>
      </c>
      <c r="C1000" s="243" t="s">
        <v>6260</v>
      </c>
      <c r="D1000" s="243" t="s">
        <v>5604</v>
      </c>
      <c r="E1000" s="243">
        <v>5</v>
      </c>
      <c r="F1000" s="235" t="s">
        <v>5049</v>
      </c>
      <c r="G1000" s="235" t="s">
        <v>4823</v>
      </c>
      <c r="H1000" s="243" t="s">
        <v>6578</v>
      </c>
      <c r="I1000" s="243" t="s">
        <v>6612</v>
      </c>
      <c r="J1000" s="244">
        <v>44123</v>
      </c>
      <c r="K1000" s="244">
        <v>44134</v>
      </c>
      <c r="L1000" s="243">
        <v>5</v>
      </c>
      <c r="M1000" s="243">
        <v>550</v>
      </c>
      <c r="N1000" s="244">
        <v>44253</v>
      </c>
      <c r="O1000" s="244">
        <v>44137</v>
      </c>
      <c r="P1000" s="244">
        <v>44161</v>
      </c>
      <c r="Q1000" s="243">
        <v>5</v>
      </c>
      <c r="R1000" s="244">
        <v>44145</v>
      </c>
      <c r="S1000" s="244">
        <v>44160</v>
      </c>
      <c r="T1000" s="243"/>
    </row>
    <row r="1001" spans="1:20" x14ac:dyDescent="0.2">
      <c r="A1001" s="243">
        <f t="shared" si="63"/>
        <v>925</v>
      </c>
      <c r="B1001" s="244">
        <v>44113</v>
      </c>
      <c r="C1001" s="243" t="s">
        <v>6007</v>
      </c>
      <c r="D1001" s="243" t="s">
        <v>6613</v>
      </c>
      <c r="E1001" s="243">
        <v>5</v>
      </c>
      <c r="F1001" s="235" t="s">
        <v>5049</v>
      </c>
      <c r="G1001" s="235" t="s">
        <v>4823</v>
      </c>
      <c r="H1001" s="243" t="s">
        <v>6578</v>
      </c>
      <c r="I1001" s="243" t="s">
        <v>6614</v>
      </c>
      <c r="J1001" s="244">
        <v>44125</v>
      </c>
      <c r="K1001" s="244">
        <v>44144</v>
      </c>
      <c r="L1001" s="243">
        <v>5</v>
      </c>
      <c r="M1001" s="243">
        <v>550</v>
      </c>
      <c r="N1001" s="244">
        <v>44260</v>
      </c>
      <c r="O1001" s="244">
        <v>44145</v>
      </c>
      <c r="P1001" s="244">
        <v>44165</v>
      </c>
      <c r="Q1001" s="243">
        <v>5</v>
      </c>
      <c r="R1001" s="244">
        <v>44148</v>
      </c>
      <c r="S1001" s="244">
        <v>44160</v>
      </c>
      <c r="T1001" s="243"/>
    </row>
    <row r="1002" spans="1:20" ht="38.25" x14ac:dyDescent="0.2">
      <c r="A1002" s="243">
        <f t="shared" si="63"/>
        <v>926</v>
      </c>
      <c r="B1002" s="244">
        <v>44119</v>
      </c>
      <c r="C1002" s="243" t="s">
        <v>6039</v>
      </c>
      <c r="D1002" s="243" t="s">
        <v>6486</v>
      </c>
      <c r="E1002" s="243">
        <v>5</v>
      </c>
      <c r="F1002" s="235" t="s">
        <v>5049</v>
      </c>
      <c r="G1002" s="236">
        <v>44155</v>
      </c>
      <c r="H1002" s="243" t="s">
        <v>6578</v>
      </c>
      <c r="I1002" s="243" t="s">
        <v>6615</v>
      </c>
      <c r="J1002" s="244">
        <v>44125</v>
      </c>
      <c r="K1002" s="243" t="s">
        <v>4823</v>
      </c>
      <c r="L1002" s="243" t="s">
        <v>4823</v>
      </c>
      <c r="M1002" s="243" t="s">
        <v>4823</v>
      </c>
      <c r="N1002" s="243" t="s">
        <v>4823</v>
      </c>
      <c r="O1002" s="243" t="s">
        <v>4823</v>
      </c>
      <c r="P1002" s="243" t="s">
        <v>4823</v>
      </c>
      <c r="Q1002" s="243" t="s">
        <v>4823</v>
      </c>
      <c r="R1002" s="243" t="s">
        <v>4823</v>
      </c>
      <c r="S1002" s="243" t="s">
        <v>4823</v>
      </c>
      <c r="T1002" s="145" t="s">
        <v>6616</v>
      </c>
    </row>
    <row r="1003" spans="1:20" x14ac:dyDescent="0.2">
      <c r="A1003" s="243">
        <f t="shared" si="63"/>
        <v>927</v>
      </c>
      <c r="B1003" s="244">
        <v>44124</v>
      </c>
      <c r="C1003" s="243" t="s">
        <v>6045</v>
      </c>
      <c r="D1003" s="243" t="s">
        <v>6071</v>
      </c>
      <c r="E1003" s="243">
        <v>5</v>
      </c>
      <c r="F1003" s="235" t="s">
        <v>5049</v>
      </c>
      <c r="G1003" s="235" t="s">
        <v>4823</v>
      </c>
      <c r="H1003" s="243" t="s">
        <v>6578</v>
      </c>
      <c r="I1003" s="243" t="s">
        <v>6617</v>
      </c>
      <c r="J1003" s="244">
        <v>44126</v>
      </c>
      <c r="K1003" s="244">
        <v>44145</v>
      </c>
      <c r="L1003" s="243">
        <v>5</v>
      </c>
      <c r="M1003" s="243">
        <v>550</v>
      </c>
      <c r="N1003" s="244">
        <v>44261</v>
      </c>
      <c r="O1003" s="244">
        <v>44146</v>
      </c>
      <c r="P1003" s="244">
        <v>44166</v>
      </c>
      <c r="Q1003" s="243">
        <v>5</v>
      </c>
      <c r="R1003" s="244">
        <v>44152</v>
      </c>
      <c r="S1003" s="244">
        <v>44162</v>
      </c>
      <c r="T1003" s="243"/>
    </row>
    <row r="1004" spans="1:20" x14ac:dyDescent="0.2">
      <c r="A1004" s="243">
        <f t="shared" si="63"/>
        <v>928</v>
      </c>
      <c r="B1004" s="244">
        <v>44119</v>
      </c>
      <c r="C1004" s="243" t="s">
        <v>6037</v>
      </c>
      <c r="D1004" s="243" t="s">
        <v>6618</v>
      </c>
      <c r="E1004" s="243">
        <v>150</v>
      </c>
      <c r="F1004" s="235" t="s">
        <v>5049</v>
      </c>
      <c r="G1004" s="235" t="s">
        <v>4823</v>
      </c>
      <c r="H1004" s="243" t="s">
        <v>6585</v>
      </c>
      <c r="I1004" s="243" t="s">
        <v>6619</v>
      </c>
      <c r="J1004" s="244">
        <v>44126</v>
      </c>
      <c r="K1004" s="244">
        <v>44137</v>
      </c>
      <c r="L1004" s="243">
        <v>150</v>
      </c>
      <c r="M1004" s="243">
        <v>11160</v>
      </c>
      <c r="N1004" s="244">
        <v>44256</v>
      </c>
      <c r="O1004" s="244">
        <v>44138</v>
      </c>
      <c r="P1004" s="244">
        <v>44176</v>
      </c>
      <c r="Q1004" s="243">
        <v>150</v>
      </c>
      <c r="R1004" s="244">
        <v>44145</v>
      </c>
      <c r="S1004" s="244">
        <v>44181</v>
      </c>
      <c r="T1004" s="243"/>
    </row>
    <row r="1005" spans="1:20" x14ac:dyDescent="0.2">
      <c r="A1005" s="243">
        <f t="shared" si="63"/>
        <v>929</v>
      </c>
      <c r="B1005" s="244">
        <v>44125</v>
      </c>
      <c r="C1005" s="243" t="s">
        <v>6620</v>
      </c>
      <c r="D1005" s="243" t="s">
        <v>6016</v>
      </c>
      <c r="E1005" s="243">
        <v>6</v>
      </c>
      <c r="F1005" s="235" t="s">
        <v>5049</v>
      </c>
      <c r="G1005" s="235" t="s">
        <v>4823</v>
      </c>
      <c r="H1005" s="243" t="s">
        <v>6578</v>
      </c>
      <c r="I1005" s="243" t="s">
        <v>6621</v>
      </c>
      <c r="J1005" s="244">
        <v>44127</v>
      </c>
      <c r="K1005" s="244">
        <v>44145</v>
      </c>
      <c r="L1005" s="243">
        <v>6</v>
      </c>
      <c r="M1005" s="243">
        <v>550</v>
      </c>
      <c r="N1005" s="244">
        <v>44264</v>
      </c>
      <c r="O1005" s="244">
        <v>44146</v>
      </c>
      <c r="P1005" s="244">
        <v>44167</v>
      </c>
      <c r="Q1005" s="243">
        <v>6</v>
      </c>
      <c r="R1005" s="244">
        <v>44154</v>
      </c>
      <c r="S1005" s="244">
        <v>44162</v>
      </c>
      <c r="T1005" s="243"/>
    </row>
    <row r="1006" spans="1:20" x14ac:dyDescent="0.2">
      <c r="A1006" s="243">
        <f t="shared" si="63"/>
        <v>930</v>
      </c>
      <c r="B1006" s="244">
        <v>44125</v>
      </c>
      <c r="C1006" s="243" t="s">
        <v>6622</v>
      </c>
      <c r="D1006" s="243" t="s">
        <v>5650</v>
      </c>
      <c r="E1006" s="243">
        <v>8</v>
      </c>
      <c r="F1006" s="235" t="s">
        <v>5049</v>
      </c>
      <c r="G1006" s="235" t="s">
        <v>4823</v>
      </c>
      <c r="H1006" s="243" t="s">
        <v>6578</v>
      </c>
      <c r="I1006" s="243" t="s">
        <v>6623</v>
      </c>
      <c r="J1006" s="244">
        <v>44130</v>
      </c>
      <c r="K1006" s="244">
        <v>44134</v>
      </c>
      <c r="L1006" s="243">
        <v>8</v>
      </c>
      <c r="M1006" s="243">
        <v>550</v>
      </c>
      <c r="N1006" s="244">
        <v>44256</v>
      </c>
      <c r="O1006" s="244">
        <v>44137</v>
      </c>
      <c r="P1006" s="244">
        <v>44159</v>
      </c>
      <c r="Q1006" s="243">
        <v>8</v>
      </c>
      <c r="R1006" s="244">
        <v>44137</v>
      </c>
      <c r="S1006" s="244">
        <v>44147</v>
      </c>
      <c r="T1006" s="243"/>
    </row>
    <row r="1007" spans="1:20" x14ac:dyDescent="0.2">
      <c r="A1007" s="243">
        <f t="shared" si="63"/>
        <v>931</v>
      </c>
      <c r="B1007" s="244">
        <v>44125</v>
      </c>
      <c r="C1007" s="243" t="s">
        <v>6624</v>
      </c>
      <c r="D1007" s="243" t="s">
        <v>6625</v>
      </c>
      <c r="E1007" s="243">
        <v>10</v>
      </c>
      <c r="F1007" s="235" t="s">
        <v>5049</v>
      </c>
      <c r="G1007" s="235" t="s">
        <v>4823</v>
      </c>
      <c r="H1007" s="243" t="s">
        <v>6585</v>
      </c>
      <c r="I1007" s="243" t="s">
        <v>6626</v>
      </c>
      <c r="J1007" s="244">
        <v>44130</v>
      </c>
      <c r="K1007" s="244">
        <v>44134</v>
      </c>
      <c r="L1007" s="243">
        <v>10</v>
      </c>
      <c r="M1007" s="243">
        <v>550</v>
      </c>
      <c r="N1007" s="244">
        <v>44316</v>
      </c>
      <c r="O1007" s="243"/>
      <c r="P1007" s="243"/>
      <c r="Q1007" s="243"/>
      <c r="R1007" s="243"/>
      <c r="S1007" s="243"/>
      <c r="T1007" s="243"/>
    </row>
    <row r="1008" spans="1:20" x14ac:dyDescent="0.2">
      <c r="A1008" s="243">
        <f t="shared" si="63"/>
        <v>932</v>
      </c>
      <c r="B1008" s="244">
        <v>44123</v>
      </c>
      <c r="C1008" s="243" t="s">
        <v>6033</v>
      </c>
      <c r="D1008" s="243" t="s">
        <v>6627</v>
      </c>
      <c r="E1008" s="243">
        <v>5</v>
      </c>
      <c r="F1008" s="235" t="s">
        <v>5049</v>
      </c>
      <c r="G1008" s="235" t="s">
        <v>4823</v>
      </c>
      <c r="H1008" s="243" t="s">
        <v>6585</v>
      </c>
      <c r="I1008" s="243" t="s">
        <v>6628</v>
      </c>
      <c r="J1008" s="244">
        <v>44130</v>
      </c>
      <c r="K1008" s="244">
        <v>44193</v>
      </c>
      <c r="L1008" s="243">
        <v>10</v>
      </c>
      <c r="M1008" s="243">
        <v>550</v>
      </c>
      <c r="N1008" s="244">
        <v>44313</v>
      </c>
      <c r="O1008" s="243"/>
      <c r="P1008" s="243"/>
      <c r="Q1008" s="243"/>
      <c r="R1008" s="243"/>
      <c r="S1008" s="243"/>
      <c r="T1008" s="243"/>
    </row>
    <row r="1009" spans="1:20" x14ac:dyDescent="0.2">
      <c r="A1009" s="243">
        <f t="shared" si="63"/>
        <v>933</v>
      </c>
      <c r="B1009" s="244">
        <v>44125</v>
      </c>
      <c r="C1009" s="243" t="s">
        <v>6629</v>
      </c>
      <c r="D1009" s="243" t="s">
        <v>6630</v>
      </c>
      <c r="E1009" s="243">
        <v>6</v>
      </c>
      <c r="F1009" s="235" t="s">
        <v>5049</v>
      </c>
      <c r="G1009" s="235" t="s">
        <v>4823</v>
      </c>
      <c r="H1009" s="243" t="s">
        <v>6585</v>
      </c>
      <c r="I1009" s="243" t="s">
        <v>6631</v>
      </c>
      <c r="J1009" s="244">
        <v>44131</v>
      </c>
      <c r="K1009" s="244">
        <v>44172</v>
      </c>
      <c r="L1009" s="243">
        <v>6</v>
      </c>
      <c r="M1009" s="243">
        <v>446.4</v>
      </c>
      <c r="N1009" s="244">
        <v>44292</v>
      </c>
      <c r="O1009" s="244">
        <v>44173</v>
      </c>
      <c r="P1009" s="243"/>
      <c r="Q1009" s="243"/>
      <c r="R1009" s="244">
        <v>44208</v>
      </c>
      <c r="S1009" s="244">
        <v>44256</v>
      </c>
      <c r="T1009" s="243"/>
    </row>
    <row r="1010" spans="1:20" x14ac:dyDescent="0.2">
      <c r="A1010" s="243">
        <f t="shared" si="63"/>
        <v>934</v>
      </c>
      <c r="B1010" s="244">
        <v>44132</v>
      </c>
      <c r="C1010" s="243" t="s">
        <v>6054</v>
      </c>
      <c r="D1010" s="243" t="s">
        <v>6632</v>
      </c>
      <c r="E1010" s="243">
        <v>5</v>
      </c>
      <c r="F1010" s="235" t="s">
        <v>5049</v>
      </c>
      <c r="G1010" s="235" t="s">
        <v>4823</v>
      </c>
      <c r="H1010" s="243" t="s">
        <v>6578</v>
      </c>
      <c r="I1010" s="243" t="s">
        <v>6633</v>
      </c>
      <c r="J1010" s="244">
        <v>44138</v>
      </c>
      <c r="K1010" s="244">
        <v>44147</v>
      </c>
      <c r="L1010" s="243">
        <v>5</v>
      </c>
      <c r="M1010" s="243">
        <v>550</v>
      </c>
      <c r="N1010" s="244">
        <v>44327</v>
      </c>
      <c r="O1010" s="243"/>
      <c r="P1010" s="244">
        <v>44421</v>
      </c>
      <c r="Q1010" s="243">
        <v>5</v>
      </c>
      <c r="R1010" s="244">
        <v>44407</v>
      </c>
      <c r="S1010" s="244">
        <v>44417</v>
      </c>
      <c r="T1010" s="243"/>
    </row>
    <row r="1011" spans="1:20" x14ac:dyDescent="0.2">
      <c r="A1011" s="243">
        <f t="shared" si="63"/>
        <v>935</v>
      </c>
      <c r="B1011" s="244">
        <v>44132</v>
      </c>
      <c r="C1011" s="243" t="s">
        <v>6634</v>
      </c>
      <c r="D1011" s="243" t="s">
        <v>6632</v>
      </c>
      <c r="E1011" s="243">
        <v>5</v>
      </c>
      <c r="F1011" s="235" t="s">
        <v>5049</v>
      </c>
      <c r="G1011" s="235" t="s">
        <v>4823</v>
      </c>
      <c r="H1011" s="243" t="s">
        <v>6585</v>
      </c>
      <c r="I1011" s="243" t="s">
        <v>6635</v>
      </c>
      <c r="J1011" s="244">
        <v>44138</v>
      </c>
      <c r="K1011" s="244">
        <v>44145</v>
      </c>
      <c r="L1011" s="243">
        <v>5</v>
      </c>
      <c r="M1011" s="243">
        <v>550</v>
      </c>
      <c r="N1011" s="244">
        <v>44323</v>
      </c>
      <c r="O1011" s="243"/>
      <c r="P1011" s="244">
        <v>44420</v>
      </c>
      <c r="Q1011" s="243">
        <v>5</v>
      </c>
      <c r="R1011" s="244">
        <v>44407</v>
      </c>
      <c r="S1011" s="244">
        <v>44417</v>
      </c>
      <c r="T1011" s="243"/>
    </row>
    <row r="1012" spans="1:20" x14ac:dyDescent="0.2">
      <c r="A1012" s="243">
        <f t="shared" si="63"/>
        <v>936</v>
      </c>
      <c r="B1012" s="244">
        <v>44134</v>
      </c>
      <c r="C1012" s="243" t="s">
        <v>6291</v>
      </c>
      <c r="D1012" s="243" t="s">
        <v>6632</v>
      </c>
      <c r="E1012" s="243">
        <v>10</v>
      </c>
      <c r="F1012" s="235" t="s">
        <v>5049</v>
      </c>
      <c r="G1012" s="235" t="s">
        <v>4823</v>
      </c>
      <c r="H1012" s="243" t="s">
        <v>6578</v>
      </c>
      <c r="I1012" s="243" t="s">
        <v>6636</v>
      </c>
      <c r="J1012" s="244">
        <v>44138</v>
      </c>
      <c r="K1012" s="244">
        <v>44146</v>
      </c>
      <c r="L1012" s="243">
        <v>10</v>
      </c>
      <c r="M1012" s="243">
        <v>550</v>
      </c>
      <c r="N1012" s="244">
        <v>44323</v>
      </c>
      <c r="O1012" s="243"/>
      <c r="P1012" s="244">
        <v>44421</v>
      </c>
      <c r="Q1012" s="243">
        <v>10</v>
      </c>
      <c r="R1012" s="244">
        <v>44407</v>
      </c>
      <c r="S1012" s="244">
        <v>44417</v>
      </c>
      <c r="T1012" s="243"/>
    </row>
    <row r="1013" spans="1:20" x14ac:dyDescent="0.2">
      <c r="A1013" s="243">
        <f t="shared" si="63"/>
        <v>937</v>
      </c>
      <c r="B1013" s="244">
        <v>44132</v>
      </c>
      <c r="C1013" s="243" t="s">
        <v>6050</v>
      </c>
      <c r="D1013" s="243" t="s">
        <v>6238</v>
      </c>
      <c r="E1013" s="243">
        <v>5</v>
      </c>
      <c r="F1013" s="235" t="s">
        <v>5049</v>
      </c>
      <c r="G1013" s="235" t="s">
        <v>4823</v>
      </c>
      <c r="H1013" s="243" t="s">
        <v>6585</v>
      </c>
      <c r="I1013" s="243" t="s">
        <v>6637</v>
      </c>
      <c r="J1013" s="244">
        <v>44138</v>
      </c>
      <c r="K1013" s="244">
        <v>44145</v>
      </c>
      <c r="L1013" s="243">
        <v>5</v>
      </c>
      <c r="M1013" s="243">
        <v>550</v>
      </c>
      <c r="N1013" s="244">
        <v>44264</v>
      </c>
      <c r="O1013" s="244">
        <v>44146</v>
      </c>
      <c r="P1013" s="243"/>
      <c r="Q1013" s="243"/>
      <c r="R1013" s="243"/>
      <c r="S1013" s="243"/>
      <c r="T1013" s="243"/>
    </row>
    <row r="1014" spans="1:20" ht="18" x14ac:dyDescent="0.25">
      <c r="A1014" s="280" t="s">
        <v>6638</v>
      </c>
      <c r="B1014" s="280"/>
      <c r="C1014" s="280"/>
      <c r="D1014" s="280"/>
      <c r="E1014" s="280"/>
      <c r="F1014" s="280"/>
      <c r="G1014" s="280"/>
      <c r="H1014" s="280"/>
      <c r="I1014" s="280"/>
      <c r="J1014" s="280"/>
      <c r="K1014" s="280"/>
      <c r="L1014" s="280"/>
      <c r="M1014" s="280"/>
      <c r="N1014" s="280"/>
      <c r="O1014" s="280"/>
      <c r="P1014" s="280"/>
      <c r="Q1014" s="280"/>
      <c r="R1014" s="280"/>
      <c r="S1014" s="280"/>
      <c r="T1014" s="280"/>
    </row>
    <row r="1015" spans="1:20" x14ac:dyDescent="0.2">
      <c r="A1015" s="243">
        <f>1+A1013</f>
        <v>938</v>
      </c>
      <c r="B1015" s="244">
        <v>44137</v>
      </c>
      <c r="C1015" s="243" t="s">
        <v>6639</v>
      </c>
      <c r="D1015" s="243" t="s">
        <v>5604</v>
      </c>
      <c r="E1015" s="243">
        <v>5</v>
      </c>
      <c r="F1015" s="235" t="s">
        <v>5049</v>
      </c>
      <c r="G1015" s="235" t="s">
        <v>4823</v>
      </c>
      <c r="H1015" s="243" t="s">
        <v>6578</v>
      </c>
      <c r="I1015" s="243" t="s">
        <v>6640</v>
      </c>
      <c r="J1015" s="244">
        <v>44141</v>
      </c>
      <c r="K1015" s="244">
        <v>44147</v>
      </c>
      <c r="L1015" s="243">
        <v>5</v>
      </c>
      <c r="M1015" s="243">
        <v>550</v>
      </c>
      <c r="N1015" s="244">
        <v>44266</v>
      </c>
      <c r="O1015" s="244">
        <v>44148</v>
      </c>
      <c r="P1015" s="244">
        <v>44216</v>
      </c>
      <c r="Q1015" s="243">
        <v>5</v>
      </c>
      <c r="R1015" s="244">
        <v>44148</v>
      </c>
      <c r="S1015" s="244">
        <v>44166</v>
      </c>
      <c r="T1015" s="243"/>
    </row>
    <row r="1016" spans="1:20" x14ac:dyDescent="0.2">
      <c r="A1016" s="243">
        <f>1+A1015</f>
        <v>939</v>
      </c>
      <c r="B1016" s="244">
        <v>44138</v>
      </c>
      <c r="C1016" s="243" t="s">
        <v>6293</v>
      </c>
      <c r="D1016" s="243" t="s">
        <v>4910</v>
      </c>
      <c r="E1016" s="243">
        <v>13</v>
      </c>
      <c r="F1016" s="235" t="s">
        <v>5049</v>
      </c>
      <c r="G1016" s="235" t="s">
        <v>4823</v>
      </c>
      <c r="H1016" s="243" t="s">
        <v>6578</v>
      </c>
      <c r="I1016" s="243" t="s">
        <v>6641</v>
      </c>
      <c r="J1016" s="244">
        <v>44145</v>
      </c>
      <c r="K1016" s="244">
        <v>44152</v>
      </c>
      <c r="L1016" s="243">
        <v>13</v>
      </c>
      <c r="M1016" s="243">
        <v>550</v>
      </c>
      <c r="N1016" s="244">
        <v>44271</v>
      </c>
      <c r="O1016" s="244">
        <v>44153</v>
      </c>
      <c r="P1016" s="244">
        <v>44167</v>
      </c>
      <c r="Q1016" s="243">
        <v>13</v>
      </c>
      <c r="R1016" s="244">
        <v>44159</v>
      </c>
      <c r="S1016" s="244">
        <v>44167</v>
      </c>
      <c r="T1016" s="243"/>
    </row>
    <row r="1017" spans="1:20" x14ac:dyDescent="0.2">
      <c r="A1017" s="243">
        <f t="shared" ref="A1017:A1023" si="64">1+A1016</f>
        <v>940</v>
      </c>
      <c r="B1017" s="244">
        <v>44138</v>
      </c>
      <c r="C1017" s="243" t="s">
        <v>6642</v>
      </c>
      <c r="D1017" s="243" t="s">
        <v>5006</v>
      </c>
      <c r="E1017" s="243">
        <v>10</v>
      </c>
      <c r="F1017" s="235" t="s">
        <v>5049</v>
      </c>
      <c r="G1017" s="235" t="s">
        <v>4823</v>
      </c>
      <c r="H1017" s="243" t="s">
        <v>6578</v>
      </c>
      <c r="I1017" s="243" t="s">
        <v>6643</v>
      </c>
      <c r="J1017" s="244">
        <v>44145</v>
      </c>
      <c r="K1017" s="244">
        <v>44152</v>
      </c>
      <c r="L1017" s="243">
        <v>10</v>
      </c>
      <c r="M1017" s="243">
        <v>550</v>
      </c>
      <c r="N1017" s="244">
        <v>44271</v>
      </c>
      <c r="O1017" s="244">
        <v>44153</v>
      </c>
      <c r="P1017" s="244">
        <v>44167</v>
      </c>
      <c r="Q1017" s="243">
        <v>10</v>
      </c>
      <c r="R1017" s="244">
        <v>44155</v>
      </c>
      <c r="S1017" s="244">
        <v>44167</v>
      </c>
      <c r="T1017" s="243"/>
    </row>
    <row r="1018" spans="1:20" x14ac:dyDescent="0.2">
      <c r="A1018" s="243">
        <f t="shared" si="64"/>
        <v>941</v>
      </c>
      <c r="B1018" s="244">
        <v>44144</v>
      </c>
      <c r="C1018" s="243" t="s">
        <v>6644</v>
      </c>
      <c r="D1018" s="243" t="s">
        <v>4842</v>
      </c>
      <c r="E1018" s="243">
        <v>8</v>
      </c>
      <c r="F1018" s="235" t="s">
        <v>5049</v>
      </c>
      <c r="G1018" s="235" t="s">
        <v>4823</v>
      </c>
      <c r="H1018" s="243" t="s">
        <v>6578</v>
      </c>
      <c r="I1018" s="243" t="s">
        <v>6645</v>
      </c>
      <c r="J1018" s="244">
        <v>44147</v>
      </c>
      <c r="K1018" s="244">
        <v>44152</v>
      </c>
      <c r="L1018" s="243">
        <v>8</v>
      </c>
      <c r="M1018" s="243">
        <v>550</v>
      </c>
      <c r="N1018" s="244">
        <v>44271</v>
      </c>
      <c r="O1018" s="244">
        <v>44153</v>
      </c>
      <c r="P1018" s="244"/>
      <c r="Q1018" s="243"/>
      <c r="R1018" s="244">
        <v>44167</v>
      </c>
      <c r="S1018" s="244">
        <v>44176</v>
      </c>
      <c r="T1018" s="243"/>
    </row>
    <row r="1019" spans="1:20" x14ac:dyDescent="0.2">
      <c r="A1019" s="243">
        <f t="shared" si="64"/>
        <v>942</v>
      </c>
      <c r="B1019" s="244">
        <v>44145</v>
      </c>
      <c r="C1019" s="243" t="s">
        <v>6646</v>
      </c>
      <c r="D1019" s="243" t="s">
        <v>4910</v>
      </c>
      <c r="E1019" s="243">
        <v>5</v>
      </c>
      <c r="F1019" s="235" t="s">
        <v>5049</v>
      </c>
      <c r="G1019" s="235" t="s">
        <v>4823</v>
      </c>
      <c r="H1019" s="243" t="s">
        <v>6578</v>
      </c>
      <c r="I1019" s="243" t="s">
        <v>6647</v>
      </c>
      <c r="J1019" s="244">
        <v>44147</v>
      </c>
      <c r="K1019" s="244">
        <v>44153</v>
      </c>
      <c r="L1019" s="243">
        <v>5</v>
      </c>
      <c r="M1019" s="243">
        <v>550</v>
      </c>
      <c r="N1019" s="244">
        <v>44272</v>
      </c>
      <c r="O1019" s="244">
        <v>44154</v>
      </c>
      <c r="P1019" s="244">
        <v>44180</v>
      </c>
      <c r="Q1019" s="243">
        <v>5</v>
      </c>
      <c r="R1019" s="244">
        <v>44158</v>
      </c>
      <c r="S1019" s="244">
        <v>44166</v>
      </c>
      <c r="T1019" s="243"/>
    </row>
    <row r="1020" spans="1:20" x14ac:dyDescent="0.2">
      <c r="A1020" s="243">
        <f t="shared" si="64"/>
        <v>943</v>
      </c>
      <c r="B1020" s="244">
        <v>44145</v>
      </c>
      <c r="C1020" s="243" t="s">
        <v>6648</v>
      </c>
      <c r="D1020" s="243" t="s">
        <v>6016</v>
      </c>
      <c r="E1020" s="243">
        <v>15</v>
      </c>
      <c r="F1020" s="235" t="s">
        <v>5049</v>
      </c>
      <c r="G1020" s="235" t="s">
        <v>4823</v>
      </c>
      <c r="H1020" s="243" t="s">
        <v>6578</v>
      </c>
      <c r="I1020" s="243" t="s">
        <v>6649</v>
      </c>
      <c r="J1020" s="244">
        <v>44147</v>
      </c>
      <c r="K1020" s="244">
        <v>44152</v>
      </c>
      <c r="L1020" s="243">
        <v>15</v>
      </c>
      <c r="M1020" s="243">
        <v>550</v>
      </c>
      <c r="N1020" s="244">
        <v>44271</v>
      </c>
      <c r="O1020" s="244">
        <v>44153</v>
      </c>
      <c r="P1020" s="244">
        <v>44279</v>
      </c>
      <c r="Q1020" s="243">
        <v>15</v>
      </c>
      <c r="R1020" s="244">
        <v>44266</v>
      </c>
      <c r="S1020" s="244">
        <v>44277</v>
      </c>
      <c r="T1020" s="243"/>
    </row>
    <row r="1021" spans="1:20" x14ac:dyDescent="0.2">
      <c r="A1021" s="243">
        <f t="shared" si="64"/>
        <v>944</v>
      </c>
      <c r="B1021" s="244">
        <v>44153</v>
      </c>
      <c r="C1021" s="243" t="s">
        <v>6317</v>
      </c>
      <c r="D1021" s="243" t="s">
        <v>5091</v>
      </c>
      <c r="E1021" s="243">
        <v>13</v>
      </c>
      <c r="F1021" s="235" t="s">
        <v>5049</v>
      </c>
      <c r="G1021" s="235" t="s">
        <v>4823</v>
      </c>
      <c r="H1021" s="243" t="s">
        <v>6578</v>
      </c>
      <c r="I1021" s="243" t="s">
        <v>6650</v>
      </c>
      <c r="J1021" s="244">
        <v>44159</v>
      </c>
      <c r="K1021" s="244">
        <v>44169</v>
      </c>
      <c r="L1021" s="243">
        <v>13</v>
      </c>
      <c r="M1021" s="243">
        <v>550</v>
      </c>
      <c r="N1021" s="236">
        <v>44350</v>
      </c>
      <c r="O1021" s="164">
        <v>44172</v>
      </c>
      <c r="P1021" s="243"/>
      <c r="Q1021" s="243">
        <v>13</v>
      </c>
      <c r="R1021" s="244">
        <v>44284</v>
      </c>
      <c r="S1021" s="244">
        <v>44370</v>
      </c>
      <c r="T1021" s="243"/>
    </row>
    <row r="1022" spans="1:20" ht="38.25" x14ac:dyDescent="0.2">
      <c r="A1022" s="243">
        <f t="shared" si="64"/>
        <v>945</v>
      </c>
      <c r="B1022" s="244">
        <v>44154</v>
      </c>
      <c r="C1022" s="243" t="s">
        <v>6319</v>
      </c>
      <c r="D1022" s="243" t="s">
        <v>5687</v>
      </c>
      <c r="E1022" s="243">
        <v>6</v>
      </c>
      <c r="F1022" s="235" t="s">
        <v>4823</v>
      </c>
      <c r="G1022" s="236">
        <v>44165</v>
      </c>
      <c r="H1022" s="243" t="s">
        <v>5185</v>
      </c>
      <c r="I1022" s="243" t="s">
        <v>6651</v>
      </c>
      <c r="J1022" s="244">
        <v>44159</v>
      </c>
      <c r="K1022" s="244" t="s">
        <v>4823</v>
      </c>
      <c r="L1022" s="243" t="s">
        <v>4823</v>
      </c>
      <c r="M1022" s="243" t="s">
        <v>4823</v>
      </c>
      <c r="N1022" s="244" t="s">
        <v>4823</v>
      </c>
      <c r="O1022" s="244" t="s">
        <v>4823</v>
      </c>
      <c r="P1022" s="244" t="s">
        <v>4823</v>
      </c>
      <c r="Q1022" s="244" t="s">
        <v>4823</v>
      </c>
      <c r="R1022" s="244" t="s">
        <v>4823</v>
      </c>
      <c r="S1022" s="244" t="s">
        <v>4823</v>
      </c>
      <c r="T1022" s="245" t="s">
        <v>6652</v>
      </c>
    </row>
    <row r="1023" spans="1:20" x14ac:dyDescent="0.2">
      <c r="A1023" s="243">
        <f t="shared" si="64"/>
        <v>946</v>
      </c>
      <c r="B1023" s="244">
        <v>44147</v>
      </c>
      <c r="C1023" s="243" t="s">
        <v>6653</v>
      </c>
      <c r="D1023" s="243" t="s">
        <v>5678</v>
      </c>
      <c r="E1023" s="243">
        <v>10</v>
      </c>
      <c r="F1023" s="235" t="s">
        <v>5049</v>
      </c>
      <c r="G1023" s="235" t="s">
        <v>4823</v>
      </c>
      <c r="H1023" s="243" t="s">
        <v>6578</v>
      </c>
      <c r="I1023" s="243" t="s">
        <v>6654</v>
      </c>
      <c r="J1023" s="244">
        <v>44162</v>
      </c>
      <c r="K1023" s="244">
        <v>44179</v>
      </c>
      <c r="L1023" s="243">
        <v>10</v>
      </c>
      <c r="M1023" s="243">
        <v>550</v>
      </c>
      <c r="N1023" s="244">
        <v>44299</v>
      </c>
      <c r="O1023" s="244">
        <v>44180</v>
      </c>
      <c r="P1023" s="243"/>
      <c r="Q1023" s="243">
        <v>10</v>
      </c>
      <c r="R1023" s="244">
        <v>44305</v>
      </c>
      <c r="S1023" s="244">
        <v>44327</v>
      </c>
      <c r="T1023" s="243"/>
    </row>
    <row r="1024" spans="1:20" ht="18" x14ac:dyDescent="0.25">
      <c r="A1024" s="280" t="s">
        <v>6655</v>
      </c>
      <c r="B1024" s="280"/>
      <c r="C1024" s="280"/>
      <c r="D1024" s="280"/>
      <c r="E1024" s="280"/>
      <c r="F1024" s="280"/>
      <c r="G1024" s="280"/>
      <c r="H1024" s="280"/>
      <c r="I1024" s="280"/>
      <c r="J1024" s="280"/>
      <c r="K1024" s="280"/>
      <c r="L1024" s="280"/>
      <c r="M1024" s="280"/>
      <c r="N1024" s="280"/>
      <c r="O1024" s="280"/>
      <c r="P1024" s="280"/>
      <c r="Q1024" s="280"/>
      <c r="R1024" s="280"/>
      <c r="S1024" s="280"/>
      <c r="T1024" s="280"/>
    </row>
    <row r="1025" spans="1:20" x14ac:dyDescent="0.2">
      <c r="A1025" s="243">
        <f>1+A1023</f>
        <v>947</v>
      </c>
      <c r="B1025" s="244">
        <v>44158</v>
      </c>
      <c r="C1025" s="243" t="s">
        <v>6323</v>
      </c>
      <c r="D1025" s="243" t="s">
        <v>5932</v>
      </c>
      <c r="E1025" s="243">
        <v>8</v>
      </c>
      <c r="F1025" s="235" t="s">
        <v>5049</v>
      </c>
      <c r="G1025" s="235" t="s">
        <v>4823</v>
      </c>
      <c r="H1025" s="243" t="s">
        <v>6578</v>
      </c>
      <c r="I1025" s="243" t="s">
        <v>6656</v>
      </c>
      <c r="J1025" s="244">
        <v>44167</v>
      </c>
      <c r="K1025" s="244">
        <v>44182</v>
      </c>
      <c r="L1025" s="243">
        <v>8</v>
      </c>
      <c r="M1025" s="243">
        <v>550</v>
      </c>
      <c r="N1025" s="244">
        <v>44302</v>
      </c>
      <c r="O1025" s="244">
        <v>44183</v>
      </c>
      <c r="P1025" s="244">
        <v>44350</v>
      </c>
      <c r="Q1025" s="243">
        <v>8</v>
      </c>
      <c r="R1025" s="244">
        <v>44337</v>
      </c>
      <c r="S1025" s="244">
        <v>44349</v>
      </c>
      <c r="T1025" s="243"/>
    </row>
    <row r="1026" spans="1:20" x14ac:dyDescent="0.2">
      <c r="A1026" s="243">
        <f>1+A1025</f>
        <v>948</v>
      </c>
      <c r="B1026" s="244">
        <v>44162</v>
      </c>
      <c r="C1026" s="243" t="s">
        <v>6329</v>
      </c>
      <c r="D1026" s="243" t="s">
        <v>4910</v>
      </c>
      <c r="E1026" s="243">
        <v>8</v>
      </c>
      <c r="F1026" s="235" t="s">
        <v>5049</v>
      </c>
      <c r="G1026" s="235" t="s">
        <v>4823</v>
      </c>
      <c r="H1026" s="243" t="s">
        <v>6578</v>
      </c>
      <c r="I1026" s="243" t="s">
        <v>6657</v>
      </c>
      <c r="J1026" s="244">
        <v>44167</v>
      </c>
      <c r="K1026" s="244">
        <v>44180</v>
      </c>
      <c r="L1026" s="243">
        <v>8</v>
      </c>
      <c r="M1026" s="243">
        <v>550</v>
      </c>
      <c r="N1026" s="244">
        <v>44300</v>
      </c>
      <c r="O1026" s="244">
        <v>44181</v>
      </c>
      <c r="P1026" s="244">
        <v>44300</v>
      </c>
      <c r="Q1026" s="243">
        <v>8</v>
      </c>
      <c r="R1026" s="244">
        <v>44190</v>
      </c>
      <c r="S1026" s="244">
        <v>44217</v>
      </c>
      <c r="T1026" s="243"/>
    </row>
    <row r="1027" spans="1:20" x14ac:dyDescent="0.2">
      <c r="A1027" s="243">
        <f>1+A1026</f>
        <v>949</v>
      </c>
      <c r="B1027" s="244">
        <v>44166</v>
      </c>
      <c r="C1027" s="243" t="s">
        <v>6333</v>
      </c>
      <c r="D1027" s="243" t="s">
        <v>6382</v>
      </c>
      <c r="E1027" s="243">
        <v>40</v>
      </c>
      <c r="F1027" s="235" t="s">
        <v>5049</v>
      </c>
      <c r="G1027" s="235" t="s">
        <v>4823</v>
      </c>
      <c r="H1027" s="243" t="s">
        <v>5185</v>
      </c>
      <c r="I1027" s="243" t="s">
        <v>6658</v>
      </c>
      <c r="J1027" s="244">
        <v>44169</v>
      </c>
      <c r="K1027" s="244">
        <v>44186</v>
      </c>
      <c r="L1027" s="243">
        <v>100</v>
      </c>
      <c r="M1027" s="243">
        <v>44400</v>
      </c>
      <c r="N1027" s="244">
        <v>44306</v>
      </c>
      <c r="O1027" s="244">
        <v>44187</v>
      </c>
      <c r="P1027" s="244">
        <v>44427</v>
      </c>
      <c r="Q1027" s="243">
        <v>100</v>
      </c>
      <c r="R1027" s="244">
        <v>44389</v>
      </c>
      <c r="S1027" s="244">
        <v>44410</v>
      </c>
      <c r="T1027" s="243"/>
    </row>
    <row r="1028" spans="1:20" x14ac:dyDescent="0.2">
      <c r="A1028" s="243">
        <f>1+A1027</f>
        <v>950</v>
      </c>
      <c r="B1028" s="244">
        <v>44175</v>
      </c>
      <c r="C1028" s="243" t="s">
        <v>6659</v>
      </c>
      <c r="D1028" s="243" t="s">
        <v>6016</v>
      </c>
      <c r="E1028" s="243">
        <v>8</v>
      </c>
      <c r="F1028" s="235" t="s">
        <v>5049</v>
      </c>
      <c r="G1028" s="235" t="s">
        <v>4823</v>
      </c>
      <c r="H1028" s="243" t="s">
        <v>6578</v>
      </c>
      <c r="I1028" s="243" t="s">
        <v>6660</v>
      </c>
      <c r="J1028" s="244">
        <v>44180</v>
      </c>
      <c r="K1028" s="244">
        <v>44187</v>
      </c>
      <c r="L1028" s="243">
        <v>8</v>
      </c>
      <c r="M1028" s="243">
        <v>550</v>
      </c>
      <c r="N1028" s="244">
        <v>44307</v>
      </c>
      <c r="O1028" s="244">
        <v>44188</v>
      </c>
      <c r="P1028" s="244">
        <v>44316</v>
      </c>
      <c r="Q1028" s="243">
        <v>8</v>
      </c>
      <c r="R1028" s="244">
        <v>44314</v>
      </c>
      <c r="S1028" s="244">
        <v>44315</v>
      </c>
      <c r="T1028" s="243"/>
    </row>
    <row r="1029" spans="1:20" ht="18" x14ac:dyDescent="0.25">
      <c r="A1029" s="280" t="s">
        <v>6661</v>
      </c>
      <c r="B1029" s="280"/>
      <c r="C1029" s="280"/>
      <c r="D1029" s="280"/>
      <c r="E1029" s="280"/>
      <c r="F1029" s="280"/>
      <c r="G1029" s="280"/>
      <c r="H1029" s="280"/>
      <c r="I1029" s="280"/>
      <c r="J1029" s="280"/>
      <c r="K1029" s="280"/>
      <c r="L1029" s="280"/>
      <c r="M1029" s="280"/>
      <c r="N1029" s="280"/>
      <c r="O1029" s="280"/>
      <c r="P1029" s="280"/>
      <c r="Q1029" s="280"/>
      <c r="R1029" s="280"/>
      <c r="S1029" s="280"/>
      <c r="T1029" s="280"/>
    </row>
    <row r="1030" spans="1:20" x14ac:dyDescent="0.2">
      <c r="A1030" s="243">
        <f>1+A1028</f>
        <v>951</v>
      </c>
      <c r="B1030" s="244">
        <v>44221</v>
      </c>
      <c r="C1030" s="246" t="s">
        <v>6662</v>
      </c>
      <c r="D1030" s="243" t="s">
        <v>6016</v>
      </c>
      <c r="E1030" s="243">
        <v>8</v>
      </c>
      <c r="F1030" s="235" t="s">
        <v>5049</v>
      </c>
      <c r="G1030" s="235" t="s">
        <v>4823</v>
      </c>
      <c r="H1030" s="243" t="s">
        <v>6578</v>
      </c>
      <c r="I1030" s="243" t="s">
        <v>6663</v>
      </c>
      <c r="J1030" s="244">
        <v>44222</v>
      </c>
      <c r="K1030" s="244">
        <v>44235</v>
      </c>
      <c r="L1030" s="243">
        <v>8</v>
      </c>
      <c r="M1030" s="243">
        <v>550</v>
      </c>
      <c r="N1030" s="244">
        <v>44354</v>
      </c>
      <c r="O1030" s="244">
        <v>44236</v>
      </c>
      <c r="P1030" s="243"/>
      <c r="Q1030" s="243"/>
      <c r="R1030" s="243"/>
      <c r="S1030" s="243"/>
      <c r="T1030" s="243"/>
    </row>
    <row r="1031" spans="1:20" x14ac:dyDescent="0.2">
      <c r="A1031" s="243">
        <v>952</v>
      </c>
      <c r="B1031" s="244">
        <v>44221</v>
      </c>
      <c r="C1031" s="246" t="s">
        <v>6664</v>
      </c>
      <c r="D1031" s="243" t="s">
        <v>4827</v>
      </c>
      <c r="E1031" s="243">
        <v>7</v>
      </c>
      <c r="F1031" s="235" t="s">
        <v>5049</v>
      </c>
      <c r="G1031" s="235" t="s">
        <v>4823</v>
      </c>
      <c r="H1031" s="243" t="s">
        <v>6578</v>
      </c>
      <c r="I1031" s="243" t="s">
        <v>6665</v>
      </c>
      <c r="J1031" s="244">
        <v>44223</v>
      </c>
      <c r="K1031" s="244">
        <v>44232</v>
      </c>
      <c r="L1031" s="243">
        <v>7</v>
      </c>
      <c r="M1031" s="243">
        <v>495.6</v>
      </c>
      <c r="N1031" s="244">
        <v>44351</v>
      </c>
      <c r="O1031" s="244">
        <v>44235</v>
      </c>
      <c r="P1031" s="244">
        <v>44274</v>
      </c>
      <c r="Q1031" s="243">
        <v>7</v>
      </c>
      <c r="R1031" s="244">
        <v>44267</v>
      </c>
      <c r="S1031" s="244">
        <v>44274</v>
      </c>
      <c r="T1031" s="243"/>
    </row>
    <row r="1032" spans="1:20" ht="18" x14ac:dyDescent="0.25">
      <c r="A1032" s="280" t="s">
        <v>6666</v>
      </c>
      <c r="B1032" s="280"/>
      <c r="C1032" s="280"/>
      <c r="D1032" s="280"/>
      <c r="E1032" s="280"/>
      <c r="F1032" s="280"/>
      <c r="G1032" s="280"/>
      <c r="H1032" s="280"/>
      <c r="I1032" s="280"/>
      <c r="J1032" s="280"/>
      <c r="K1032" s="280"/>
      <c r="L1032" s="280"/>
      <c r="M1032" s="280"/>
      <c r="N1032" s="280"/>
      <c r="O1032" s="280"/>
      <c r="P1032" s="280"/>
      <c r="Q1032" s="280"/>
      <c r="R1032" s="280"/>
      <c r="S1032" s="280"/>
      <c r="T1032" s="280"/>
    </row>
    <row r="1033" spans="1:20" x14ac:dyDescent="0.2">
      <c r="A1033" s="243">
        <v>953</v>
      </c>
      <c r="B1033" s="244">
        <v>44224</v>
      </c>
      <c r="C1033" s="246" t="s">
        <v>6065</v>
      </c>
      <c r="D1033" s="243" t="s">
        <v>4885</v>
      </c>
      <c r="E1033" s="243">
        <v>15</v>
      </c>
      <c r="F1033" s="235" t="s">
        <v>5049</v>
      </c>
      <c r="G1033" s="235" t="s">
        <v>4823</v>
      </c>
      <c r="H1033" s="243" t="s">
        <v>6578</v>
      </c>
      <c r="I1033" s="243" t="s">
        <v>6667</v>
      </c>
      <c r="J1033" s="244">
        <v>44230</v>
      </c>
      <c r="K1033" s="244">
        <v>44238</v>
      </c>
      <c r="L1033" s="243">
        <v>15</v>
      </c>
      <c r="M1033" s="243">
        <v>550</v>
      </c>
      <c r="N1033" s="244">
        <v>44357</v>
      </c>
      <c r="O1033" s="244">
        <v>44239</v>
      </c>
      <c r="P1033" s="244">
        <v>44265</v>
      </c>
      <c r="Q1033" s="243">
        <v>15</v>
      </c>
      <c r="R1033" s="244">
        <v>44243</v>
      </c>
      <c r="S1033" s="244">
        <v>44259</v>
      </c>
      <c r="T1033" s="243"/>
    </row>
    <row r="1034" spans="1:20" x14ac:dyDescent="0.2">
      <c r="A1034" s="243">
        <v>954</v>
      </c>
      <c r="B1034" s="244">
        <v>44224</v>
      </c>
      <c r="C1034" s="246" t="s">
        <v>6063</v>
      </c>
      <c r="D1034" s="243" t="s">
        <v>4842</v>
      </c>
      <c r="E1034" s="243">
        <v>5</v>
      </c>
      <c r="F1034" s="235" t="s">
        <v>5049</v>
      </c>
      <c r="G1034" s="235" t="s">
        <v>4823</v>
      </c>
      <c r="H1034" s="243" t="s">
        <v>6578</v>
      </c>
      <c r="I1034" s="243" t="s">
        <v>6668</v>
      </c>
      <c r="J1034" s="244">
        <v>44230</v>
      </c>
      <c r="K1034" s="244">
        <v>44236</v>
      </c>
      <c r="L1034" s="243">
        <v>5</v>
      </c>
      <c r="M1034" s="243">
        <v>354</v>
      </c>
      <c r="N1034" s="244">
        <v>44355</v>
      </c>
      <c r="O1034" s="244">
        <v>44237</v>
      </c>
      <c r="P1034" s="243"/>
      <c r="Q1034" s="243">
        <v>5</v>
      </c>
      <c r="R1034" s="244">
        <v>44357</v>
      </c>
      <c r="S1034" s="244">
        <v>44459</v>
      </c>
      <c r="T1034" s="243"/>
    </row>
    <row r="1035" spans="1:20" x14ac:dyDescent="0.2">
      <c r="A1035" s="243">
        <v>955</v>
      </c>
      <c r="B1035" s="244">
        <v>44231</v>
      </c>
      <c r="C1035" s="246" t="s">
        <v>6448</v>
      </c>
      <c r="D1035" s="243" t="s">
        <v>6625</v>
      </c>
      <c r="E1035" s="243">
        <v>15</v>
      </c>
      <c r="F1035" s="235" t="s">
        <v>5049</v>
      </c>
      <c r="G1035" s="235" t="s">
        <v>4823</v>
      </c>
      <c r="H1035" s="243" t="s">
        <v>6578</v>
      </c>
      <c r="I1035" s="243" t="s">
        <v>6669</v>
      </c>
      <c r="J1035" s="244">
        <v>44235</v>
      </c>
      <c r="K1035" s="244">
        <v>44243</v>
      </c>
      <c r="L1035" s="243">
        <v>15</v>
      </c>
      <c r="M1035" s="243">
        <v>550</v>
      </c>
      <c r="N1035" s="244">
        <v>44421</v>
      </c>
      <c r="O1035" s="244"/>
      <c r="P1035" s="243"/>
      <c r="Q1035" s="243"/>
      <c r="R1035" s="243"/>
      <c r="S1035" s="243"/>
      <c r="T1035" s="243"/>
    </row>
    <row r="1036" spans="1:20" x14ac:dyDescent="0.2">
      <c r="A1036" s="243">
        <v>956</v>
      </c>
      <c r="B1036" s="244">
        <v>44228</v>
      </c>
      <c r="C1036" s="246" t="s">
        <v>6670</v>
      </c>
      <c r="D1036" s="243" t="s">
        <v>5208</v>
      </c>
      <c r="E1036" s="243">
        <v>45</v>
      </c>
      <c r="F1036" s="235" t="s">
        <v>5049</v>
      </c>
      <c r="G1036" s="235" t="s">
        <v>4823</v>
      </c>
      <c r="H1036" s="243" t="s">
        <v>5185</v>
      </c>
      <c r="I1036" s="243" t="s">
        <v>6671</v>
      </c>
      <c r="J1036" s="244">
        <v>44236</v>
      </c>
      <c r="K1036" s="244">
        <v>44264</v>
      </c>
      <c r="L1036" s="243">
        <v>45</v>
      </c>
      <c r="M1036" s="243">
        <v>47239.199999999997</v>
      </c>
      <c r="N1036" s="244">
        <v>44385</v>
      </c>
      <c r="O1036" s="244">
        <v>44265</v>
      </c>
      <c r="P1036" s="243"/>
      <c r="Q1036" s="243">
        <v>45</v>
      </c>
      <c r="R1036" s="244">
        <v>44385</v>
      </c>
      <c r="S1036" s="244">
        <v>44397</v>
      </c>
      <c r="T1036" s="243"/>
    </row>
    <row r="1037" spans="1:20" x14ac:dyDescent="0.2">
      <c r="A1037" s="243">
        <v>957</v>
      </c>
      <c r="B1037" s="244">
        <v>44237</v>
      </c>
      <c r="C1037" s="246" t="s">
        <v>5828</v>
      </c>
      <c r="D1037" s="243" t="s">
        <v>4980</v>
      </c>
      <c r="E1037" s="243">
        <v>3</v>
      </c>
      <c r="F1037" s="235" t="s">
        <v>5049</v>
      </c>
      <c r="G1037" s="235" t="s">
        <v>4823</v>
      </c>
      <c r="H1037" s="243" t="s">
        <v>6578</v>
      </c>
      <c r="I1037" s="243" t="s">
        <v>6672</v>
      </c>
      <c r="J1037" s="244">
        <v>44242</v>
      </c>
      <c r="K1037" s="244">
        <v>44252</v>
      </c>
      <c r="L1037" s="243">
        <v>3</v>
      </c>
      <c r="M1037" s="243">
        <v>212.4</v>
      </c>
      <c r="N1037" s="244">
        <v>44371</v>
      </c>
      <c r="O1037" s="244">
        <v>44253</v>
      </c>
      <c r="P1037" s="244">
        <v>44267</v>
      </c>
      <c r="Q1037" s="243">
        <v>3</v>
      </c>
      <c r="R1037" s="244">
        <v>44256</v>
      </c>
      <c r="S1037" s="244">
        <v>44267</v>
      </c>
      <c r="T1037" s="243"/>
    </row>
    <row r="1038" spans="1:20" x14ac:dyDescent="0.2">
      <c r="A1038" s="243">
        <v>958</v>
      </c>
      <c r="B1038" s="244">
        <v>44239</v>
      </c>
      <c r="C1038" s="246" t="s">
        <v>6075</v>
      </c>
      <c r="D1038" s="243" t="s">
        <v>5208</v>
      </c>
      <c r="E1038" s="243">
        <v>30</v>
      </c>
      <c r="F1038" s="235" t="s">
        <v>5049</v>
      </c>
      <c r="G1038" s="235" t="s">
        <v>4823</v>
      </c>
      <c r="H1038" s="243" t="s">
        <v>5185</v>
      </c>
      <c r="I1038" s="243" t="s">
        <v>6673</v>
      </c>
      <c r="J1038" s="244">
        <v>44244</v>
      </c>
      <c r="K1038" s="244">
        <v>44264</v>
      </c>
      <c r="L1038" s="243">
        <v>30</v>
      </c>
      <c r="M1038" s="243">
        <v>8104.8</v>
      </c>
      <c r="N1038" s="244">
        <v>44385</v>
      </c>
      <c r="O1038" s="244">
        <v>44265</v>
      </c>
      <c r="P1038" s="243"/>
      <c r="Q1038" s="243">
        <v>30</v>
      </c>
      <c r="R1038" s="244">
        <v>44328</v>
      </c>
      <c r="S1038" s="244">
        <v>44341</v>
      </c>
      <c r="T1038" s="243"/>
    </row>
    <row r="1039" spans="1:20" ht="18" x14ac:dyDescent="0.25">
      <c r="A1039" s="280" t="s">
        <v>6674</v>
      </c>
      <c r="B1039" s="280"/>
      <c r="C1039" s="280"/>
      <c r="D1039" s="280"/>
      <c r="E1039" s="280"/>
      <c r="F1039" s="280"/>
      <c r="G1039" s="280"/>
      <c r="H1039" s="280"/>
      <c r="I1039" s="280"/>
      <c r="J1039" s="280"/>
      <c r="K1039" s="280"/>
      <c r="L1039" s="280"/>
      <c r="M1039" s="280"/>
      <c r="N1039" s="280"/>
      <c r="O1039" s="280"/>
      <c r="P1039" s="280"/>
      <c r="Q1039" s="280"/>
      <c r="R1039" s="280"/>
      <c r="S1039" s="280"/>
      <c r="T1039" s="280"/>
    </row>
    <row r="1040" spans="1:20" x14ac:dyDescent="0.2">
      <c r="A1040" s="243">
        <v>959</v>
      </c>
      <c r="B1040" s="244">
        <v>44247</v>
      </c>
      <c r="C1040" s="246" t="s">
        <v>6091</v>
      </c>
      <c r="D1040" s="243" t="s">
        <v>4903</v>
      </c>
      <c r="E1040" s="243">
        <v>6</v>
      </c>
      <c r="F1040" s="235" t="s">
        <v>5049</v>
      </c>
      <c r="G1040" s="235" t="s">
        <v>4823</v>
      </c>
      <c r="H1040" s="243" t="s">
        <v>6578</v>
      </c>
      <c r="I1040" s="243" t="s">
        <v>6675</v>
      </c>
      <c r="J1040" s="244">
        <v>44256</v>
      </c>
      <c r="K1040" s="244">
        <v>44265</v>
      </c>
      <c r="L1040" s="243">
        <v>6</v>
      </c>
      <c r="M1040" s="243">
        <v>550</v>
      </c>
      <c r="N1040" s="244">
        <v>44386</v>
      </c>
      <c r="O1040" s="244">
        <v>44266</v>
      </c>
      <c r="P1040" s="243"/>
      <c r="Q1040" s="243">
        <v>6</v>
      </c>
      <c r="R1040" s="244">
        <v>44267</v>
      </c>
      <c r="S1040" s="244">
        <v>44299</v>
      </c>
      <c r="T1040" s="243"/>
    </row>
    <row r="1041" spans="1:20" x14ac:dyDescent="0.2">
      <c r="A1041" s="243">
        <v>960</v>
      </c>
      <c r="B1041" s="244">
        <v>44252</v>
      </c>
      <c r="C1041" s="246" t="s">
        <v>6676</v>
      </c>
      <c r="D1041" s="243" t="s">
        <v>4945</v>
      </c>
      <c r="E1041" s="243">
        <v>15</v>
      </c>
      <c r="F1041" s="235" t="s">
        <v>5049</v>
      </c>
      <c r="G1041" s="235" t="s">
        <v>4823</v>
      </c>
      <c r="H1041" s="243" t="s">
        <v>6578</v>
      </c>
      <c r="I1041" s="243" t="s">
        <v>6677</v>
      </c>
      <c r="J1041" s="244">
        <v>44257</v>
      </c>
      <c r="K1041" s="244">
        <v>44264</v>
      </c>
      <c r="L1041" s="243">
        <v>15</v>
      </c>
      <c r="M1041" s="243">
        <v>550</v>
      </c>
      <c r="N1041" s="244">
        <v>44385</v>
      </c>
      <c r="O1041" s="244">
        <v>44265</v>
      </c>
      <c r="P1041" s="244">
        <v>44337</v>
      </c>
      <c r="Q1041" s="243">
        <v>15</v>
      </c>
      <c r="R1041" s="244">
        <v>44314</v>
      </c>
      <c r="S1041" s="244">
        <v>44333</v>
      </c>
      <c r="T1041" s="243"/>
    </row>
    <row r="1042" spans="1:20" ht="38.25" x14ac:dyDescent="0.2">
      <c r="A1042" s="243">
        <v>961</v>
      </c>
      <c r="B1042" s="244">
        <v>44257</v>
      </c>
      <c r="C1042" s="246" t="s">
        <v>6678</v>
      </c>
      <c r="D1042" s="243" t="s">
        <v>6679</v>
      </c>
      <c r="E1042" s="243">
        <v>159</v>
      </c>
      <c r="F1042" s="235" t="s">
        <v>5049</v>
      </c>
      <c r="G1042" s="236">
        <v>44378</v>
      </c>
      <c r="H1042" s="243" t="s">
        <v>5185</v>
      </c>
      <c r="I1042" s="243" t="s">
        <v>6680</v>
      </c>
      <c r="J1042" s="244">
        <v>44264</v>
      </c>
      <c r="K1042" s="244" t="s">
        <v>4823</v>
      </c>
      <c r="L1042" s="243" t="s">
        <v>4823</v>
      </c>
      <c r="M1042" s="243" t="s">
        <v>4823</v>
      </c>
      <c r="N1042" s="244" t="s">
        <v>4823</v>
      </c>
      <c r="O1042" s="244" t="s">
        <v>4823</v>
      </c>
      <c r="P1042" s="243" t="s">
        <v>4823</v>
      </c>
      <c r="Q1042" s="243" t="s">
        <v>4823</v>
      </c>
      <c r="R1042" s="243" t="s">
        <v>4823</v>
      </c>
      <c r="S1042" s="243" t="s">
        <v>4823</v>
      </c>
      <c r="T1042" s="245" t="s">
        <v>6681</v>
      </c>
    </row>
    <row r="1043" spans="1:20" ht="38.25" x14ac:dyDescent="0.2">
      <c r="A1043" s="243">
        <v>962</v>
      </c>
      <c r="B1043" s="244">
        <v>44257</v>
      </c>
      <c r="C1043" s="246" t="s">
        <v>6682</v>
      </c>
      <c r="D1043" s="243" t="s">
        <v>6683</v>
      </c>
      <c r="E1043" s="243">
        <v>250</v>
      </c>
      <c r="F1043" s="235" t="s">
        <v>5049</v>
      </c>
      <c r="G1043" s="236">
        <v>44378</v>
      </c>
      <c r="H1043" s="243" t="s">
        <v>5185</v>
      </c>
      <c r="I1043" s="243" t="s">
        <v>6684</v>
      </c>
      <c r="J1043" s="244">
        <v>44264</v>
      </c>
      <c r="K1043" s="244" t="s">
        <v>4823</v>
      </c>
      <c r="L1043" s="243" t="s">
        <v>4823</v>
      </c>
      <c r="M1043" s="243" t="s">
        <v>4823</v>
      </c>
      <c r="N1043" s="244" t="s">
        <v>4823</v>
      </c>
      <c r="O1043" s="244" t="s">
        <v>4823</v>
      </c>
      <c r="P1043" s="243" t="s">
        <v>4823</v>
      </c>
      <c r="Q1043" s="243" t="s">
        <v>4823</v>
      </c>
      <c r="R1043" s="243" t="s">
        <v>4823</v>
      </c>
      <c r="S1043" s="243" t="s">
        <v>4823</v>
      </c>
      <c r="T1043" s="245" t="s">
        <v>6681</v>
      </c>
    </row>
    <row r="1044" spans="1:20" ht="38.25" x14ac:dyDescent="0.2">
      <c r="A1044" s="243">
        <v>963</v>
      </c>
      <c r="B1044" s="244">
        <v>44257</v>
      </c>
      <c r="C1044" s="246" t="s">
        <v>6094</v>
      </c>
      <c r="D1044" s="243" t="s">
        <v>6685</v>
      </c>
      <c r="E1044" s="243">
        <v>23</v>
      </c>
      <c r="F1044" s="235" t="s">
        <v>5049</v>
      </c>
      <c r="G1044" s="236">
        <v>44378</v>
      </c>
      <c r="H1044" s="243" t="s">
        <v>5185</v>
      </c>
      <c r="I1044" s="243" t="s">
        <v>6686</v>
      </c>
      <c r="J1044" s="244">
        <v>44264</v>
      </c>
      <c r="K1044" s="244" t="s">
        <v>4823</v>
      </c>
      <c r="L1044" s="243" t="s">
        <v>4823</v>
      </c>
      <c r="M1044" s="243" t="s">
        <v>4823</v>
      </c>
      <c r="N1044" s="244" t="s">
        <v>4823</v>
      </c>
      <c r="O1044" s="244" t="s">
        <v>4823</v>
      </c>
      <c r="P1044" s="243" t="s">
        <v>4823</v>
      </c>
      <c r="Q1044" s="243" t="s">
        <v>4823</v>
      </c>
      <c r="R1044" s="243" t="s">
        <v>4823</v>
      </c>
      <c r="S1044" s="243" t="s">
        <v>4823</v>
      </c>
      <c r="T1044" s="245" t="s">
        <v>6681</v>
      </c>
    </row>
    <row r="1045" spans="1:20" ht="38.25" x14ac:dyDescent="0.2">
      <c r="A1045" s="243">
        <v>964</v>
      </c>
      <c r="B1045" s="244">
        <v>44257</v>
      </c>
      <c r="C1045" s="246" t="s">
        <v>6687</v>
      </c>
      <c r="D1045" s="243" t="s">
        <v>6688</v>
      </c>
      <c r="E1045" s="243">
        <v>93</v>
      </c>
      <c r="F1045" s="235" t="s">
        <v>5049</v>
      </c>
      <c r="G1045" s="236">
        <v>44378</v>
      </c>
      <c r="H1045" s="243" t="s">
        <v>5185</v>
      </c>
      <c r="I1045" s="243" t="s">
        <v>6689</v>
      </c>
      <c r="J1045" s="244">
        <v>44264</v>
      </c>
      <c r="K1045" s="244" t="s">
        <v>4823</v>
      </c>
      <c r="L1045" s="243" t="s">
        <v>4823</v>
      </c>
      <c r="M1045" s="243" t="s">
        <v>4823</v>
      </c>
      <c r="N1045" s="244" t="s">
        <v>4823</v>
      </c>
      <c r="O1045" s="244" t="s">
        <v>4823</v>
      </c>
      <c r="P1045" s="243" t="s">
        <v>4823</v>
      </c>
      <c r="Q1045" s="243" t="s">
        <v>4823</v>
      </c>
      <c r="R1045" s="243" t="s">
        <v>4823</v>
      </c>
      <c r="S1045" s="243" t="s">
        <v>4823</v>
      </c>
      <c r="T1045" s="245" t="s">
        <v>6681</v>
      </c>
    </row>
    <row r="1046" spans="1:20" x14ac:dyDescent="0.2">
      <c r="A1046" s="243">
        <v>965</v>
      </c>
      <c r="B1046" s="244">
        <v>44260</v>
      </c>
      <c r="C1046" s="246" t="s">
        <v>6086</v>
      </c>
      <c r="D1046" s="243" t="s">
        <v>5208</v>
      </c>
      <c r="E1046" s="243">
        <v>20</v>
      </c>
      <c r="F1046" s="235" t="s">
        <v>5049</v>
      </c>
      <c r="G1046" s="235" t="s">
        <v>4823</v>
      </c>
      <c r="H1046" s="243" t="s">
        <v>5185</v>
      </c>
      <c r="I1046" s="243" t="s">
        <v>6690</v>
      </c>
      <c r="J1046" s="244">
        <v>44270</v>
      </c>
      <c r="K1046" s="244">
        <v>44274</v>
      </c>
      <c r="L1046" s="243">
        <v>20</v>
      </c>
      <c r="M1046" s="243">
        <v>15792</v>
      </c>
      <c r="N1046" s="244">
        <v>44393</v>
      </c>
      <c r="O1046" s="244">
        <v>44277</v>
      </c>
      <c r="P1046" s="244">
        <v>44272</v>
      </c>
      <c r="Q1046" s="243">
        <v>20</v>
      </c>
      <c r="R1046" s="244">
        <v>44288</v>
      </c>
      <c r="S1046" s="244">
        <v>44299</v>
      </c>
      <c r="T1046" s="243"/>
    </row>
    <row r="1047" spans="1:20" x14ac:dyDescent="0.2">
      <c r="A1047" s="243">
        <v>966</v>
      </c>
      <c r="B1047" s="244">
        <v>44264</v>
      </c>
      <c r="C1047" s="246" t="s">
        <v>6691</v>
      </c>
      <c r="D1047" s="243" t="s">
        <v>5604</v>
      </c>
      <c r="E1047" s="243">
        <v>15</v>
      </c>
      <c r="F1047" s="235" t="s">
        <v>5049</v>
      </c>
      <c r="G1047" s="235" t="s">
        <v>4823</v>
      </c>
      <c r="H1047" s="243" t="s">
        <v>6578</v>
      </c>
      <c r="I1047" s="243" t="s">
        <v>6692</v>
      </c>
      <c r="J1047" s="244">
        <v>44267</v>
      </c>
      <c r="K1047" s="244">
        <v>44281</v>
      </c>
      <c r="L1047" s="243">
        <v>15</v>
      </c>
      <c r="M1047" s="243">
        <v>1062</v>
      </c>
      <c r="N1047" s="244">
        <v>44400</v>
      </c>
      <c r="O1047" s="244">
        <v>44284</v>
      </c>
      <c r="P1047" s="243"/>
      <c r="Q1047" s="243"/>
      <c r="R1047" s="243"/>
      <c r="S1047" s="243"/>
      <c r="T1047" s="243"/>
    </row>
    <row r="1048" spans="1:20" x14ac:dyDescent="0.2">
      <c r="A1048" s="243">
        <v>967</v>
      </c>
      <c r="B1048" s="244">
        <v>44264</v>
      </c>
      <c r="C1048" s="246" t="s">
        <v>6455</v>
      </c>
      <c r="D1048" s="243" t="s">
        <v>5604</v>
      </c>
      <c r="E1048" s="243">
        <v>15</v>
      </c>
      <c r="F1048" s="235" t="s">
        <v>5049</v>
      </c>
      <c r="G1048" s="235" t="s">
        <v>4823</v>
      </c>
      <c r="H1048" s="243" t="s">
        <v>6578</v>
      </c>
      <c r="I1048" s="243" t="s">
        <v>6693</v>
      </c>
      <c r="J1048" s="244">
        <v>44267</v>
      </c>
      <c r="K1048" s="244">
        <v>44281</v>
      </c>
      <c r="L1048" s="243">
        <v>15</v>
      </c>
      <c r="M1048" s="243">
        <v>1062</v>
      </c>
      <c r="N1048" s="244">
        <v>44400</v>
      </c>
      <c r="O1048" s="244">
        <v>44284</v>
      </c>
      <c r="P1048" s="243"/>
      <c r="Q1048" s="243"/>
      <c r="R1048" s="243"/>
      <c r="S1048" s="243"/>
      <c r="T1048" s="243"/>
    </row>
    <row r="1049" spans="1:20" x14ac:dyDescent="0.2">
      <c r="A1049" s="243">
        <v>968</v>
      </c>
      <c r="B1049" s="244">
        <v>44264</v>
      </c>
      <c r="C1049" s="246" t="s">
        <v>5839</v>
      </c>
      <c r="D1049" s="243" t="s">
        <v>5604</v>
      </c>
      <c r="E1049" s="243">
        <v>15</v>
      </c>
      <c r="F1049" s="235" t="s">
        <v>5049</v>
      </c>
      <c r="G1049" s="235" t="s">
        <v>4823</v>
      </c>
      <c r="H1049" s="243" t="s">
        <v>6578</v>
      </c>
      <c r="I1049" s="243" t="s">
        <v>6694</v>
      </c>
      <c r="J1049" s="244">
        <v>44267</v>
      </c>
      <c r="K1049" s="244">
        <v>44281</v>
      </c>
      <c r="L1049" s="243">
        <v>15</v>
      </c>
      <c r="M1049" s="243">
        <v>1062</v>
      </c>
      <c r="N1049" s="244">
        <v>44400</v>
      </c>
      <c r="O1049" s="244">
        <v>44284</v>
      </c>
      <c r="P1049" s="243"/>
      <c r="Q1049" s="243"/>
      <c r="R1049" s="243"/>
      <c r="S1049" s="243"/>
      <c r="T1049" s="243"/>
    </row>
    <row r="1050" spans="1:20" x14ac:dyDescent="0.2">
      <c r="A1050" s="243">
        <v>969</v>
      </c>
      <c r="B1050" s="244">
        <v>44264</v>
      </c>
      <c r="C1050" s="246" t="s">
        <v>5841</v>
      </c>
      <c r="D1050" s="243" t="s">
        <v>5604</v>
      </c>
      <c r="E1050" s="243">
        <v>15</v>
      </c>
      <c r="F1050" s="235" t="s">
        <v>5049</v>
      </c>
      <c r="G1050" s="235" t="s">
        <v>4823</v>
      </c>
      <c r="H1050" s="243" t="s">
        <v>6578</v>
      </c>
      <c r="I1050" s="243" t="s">
        <v>6695</v>
      </c>
      <c r="J1050" s="244">
        <v>44267</v>
      </c>
      <c r="K1050" s="244">
        <v>44281</v>
      </c>
      <c r="L1050" s="243">
        <v>15</v>
      </c>
      <c r="M1050" s="243">
        <v>1062</v>
      </c>
      <c r="N1050" s="244">
        <v>44400</v>
      </c>
      <c r="O1050" s="244">
        <v>44284</v>
      </c>
      <c r="P1050" s="243"/>
      <c r="Q1050" s="243"/>
      <c r="R1050" s="243"/>
      <c r="S1050" s="243"/>
      <c r="T1050" s="243"/>
    </row>
    <row r="1051" spans="1:20" x14ac:dyDescent="0.2">
      <c r="A1051" s="243">
        <v>970</v>
      </c>
      <c r="B1051" s="244">
        <v>44259</v>
      </c>
      <c r="C1051" s="246" t="s">
        <v>6099</v>
      </c>
      <c r="D1051" s="243" t="s">
        <v>4910</v>
      </c>
      <c r="E1051" s="243">
        <v>0</v>
      </c>
      <c r="F1051" s="235" t="s">
        <v>5049</v>
      </c>
      <c r="G1051" s="235" t="s">
        <v>4823</v>
      </c>
      <c r="H1051" s="243" t="s">
        <v>6578</v>
      </c>
      <c r="I1051" s="243" t="s">
        <v>6696</v>
      </c>
      <c r="J1051" s="244">
        <v>44271</v>
      </c>
      <c r="K1051" s="244">
        <v>44279</v>
      </c>
      <c r="L1051" s="243">
        <v>0</v>
      </c>
      <c r="M1051" s="243">
        <v>1062</v>
      </c>
      <c r="N1051" s="244">
        <v>44400</v>
      </c>
      <c r="O1051" s="244">
        <v>44280</v>
      </c>
      <c r="P1051" s="243"/>
      <c r="Q1051" s="243">
        <v>0</v>
      </c>
      <c r="R1051" s="244">
        <v>44288</v>
      </c>
      <c r="S1051" s="244">
        <v>44301</v>
      </c>
      <c r="T1051" s="243"/>
    </row>
    <row r="1052" spans="1:20" x14ac:dyDescent="0.2">
      <c r="A1052" s="243">
        <v>971</v>
      </c>
      <c r="B1052" s="244">
        <v>44266</v>
      </c>
      <c r="C1052" s="246" t="s">
        <v>5843</v>
      </c>
      <c r="D1052" s="243" t="s">
        <v>5091</v>
      </c>
      <c r="E1052" s="243">
        <v>5</v>
      </c>
      <c r="F1052" s="235" t="s">
        <v>5049</v>
      </c>
      <c r="G1052" s="235" t="s">
        <v>4823</v>
      </c>
      <c r="H1052" s="243" t="s">
        <v>6578</v>
      </c>
      <c r="I1052" s="243" t="s">
        <v>6697</v>
      </c>
      <c r="J1052" s="244">
        <v>44273</v>
      </c>
      <c r="K1052" s="244">
        <v>44280</v>
      </c>
      <c r="L1052" s="243">
        <v>5</v>
      </c>
      <c r="M1052" s="243">
        <v>550</v>
      </c>
      <c r="N1052" s="244">
        <v>44400</v>
      </c>
      <c r="O1052" s="244">
        <v>44281</v>
      </c>
      <c r="P1052" s="244">
        <v>44301</v>
      </c>
      <c r="Q1052" s="243">
        <v>5</v>
      </c>
      <c r="R1052" s="244">
        <v>44292</v>
      </c>
      <c r="S1052" s="244">
        <v>44299</v>
      </c>
      <c r="T1052" s="243"/>
    </row>
    <row r="1053" spans="1:20" x14ac:dyDescent="0.2">
      <c r="A1053" s="243">
        <v>972</v>
      </c>
      <c r="B1053" s="244">
        <v>44280</v>
      </c>
      <c r="C1053" s="246" t="s">
        <v>5852</v>
      </c>
      <c r="D1053" s="243" t="s">
        <v>5170</v>
      </c>
      <c r="E1053" s="243">
        <v>2</v>
      </c>
      <c r="F1053" s="235" t="s">
        <v>5049</v>
      </c>
      <c r="G1053" s="235" t="s">
        <v>4823</v>
      </c>
      <c r="H1053" s="243" t="s">
        <v>6578</v>
      </c>
      <c r="I1053" s="243" t="s">
        <v>6698</v>
      </c>
      <c r="J1053" s="244">
        <v>44281</v>
      </c>
      <c r="K1053" s="244">
        <v>44292</v>
      </c>
      <c r="L1053" s="243">
        <v>2</v>
      </c>
      <c r="M1053" s="243">
        <v>550</v>
      </c>
      <c r="N1053" s="244">
        <v>44413</v>
      </c>
      <c r="O1053" s="244">
        <v>44293</v>
      </c>
      <c r="P1053" s="244">
        <v>44302</v>
      </c>
      <c r="Q1053" s="243">
        <v>2</v>
      </c>
      <c r="R1053" s="244">
        <v>44294</v>
      </c>
      <c r="S1053" s="244">
        <v>44302</v>
      </c>
      <c r="T1053" s="243"/>
    </row>
    <row r="1054" spans="1:20" ht="18" x14ac:dyDescent="0.25">
      <c r="A1054" s="280" t="s">
        <v>6699</v>
      </c>
      <c r="B1054" s="280"/>
      <c r="C1054" s="280"/>
      <c r="D1054" s="280"/>
      <c r="E1054" s="280"/>
      <c r="F1054" s="280"/>
      <c r="G1054" s="280"/>
      <c r="H1054" s="280"/>
      <c r="I1054" s="280"/>
      <c r="J1054" s="280"/>
      <c r="K1054" s="280"/>
      <c r="L1054" s="280"/>
      <c r="M1054" s="280"/>
      <c r="N1054" s="280"/>
      <c r="O1054" s="280"/>
      <c r="P1054" s="280"/>
      <c r="Q1054" s="280"/>
      <c r="R1054" s="280"/>
      <c r="S1054" s="280"/>
      <c r="T1054" s="280"/>
    </row>
    <row r="1055" spans="1:20" x14ac:dyDescent="0.2">
      <c r="A1055" s="243">
        <v>973</v>
      </c>
      <c r="B1055" s="244">
        <v>44286</v>
      </c>
      <c r="C1055" s="246" t="s">
        <v>6700</v>
      </c>
      <c r="D1055" s="243" t="s">
        <v>4910</v>
      </c>
      <c r="E1055" s="243">
        <v>5</v>
      </c>
      <c r="F1055" s="235" t="s">
        <v>5049</v>
      </c>
      <c r="G1055" s="235" t="s">
        <v>4823</v>
      </c>
      <c r="H1055" s="243" t="s">
        <v>6578</v>
      </c>
      <c r="I1055" s="243" t="s">
        <v>6701</v>
      </c>
      <c r="J1055" s="244">
        <v>44288</v>
      </c>
      <c r="K1055" s="244">
        <v>44298</v>
      </c>
      <c r="L1055" s="243">
        <v>5</v>
      </c>
      <c r="M1055" s="243">
        <v>550</v>
      </c>
      <c r="N1055" s="244">
        <v>44419</v>
      </c>
      <c r="O1055" s="244">
        <v>44299</v>
      </c>
      <c r="P1055" s="244">
        <v>44433</v>
      </c>
      <c r="Q1055" s="243">
        <v>5</v>
      </c>
      <c r="R1055" s="244">
        <v>44421</v>
      </c>
      <c r="S1055" s="244">
        <v>44428</v>
      </c>
      <c r="T1055" s="243"/>
    </row>
    <row r="1056" spans="1:20" x14ac:dyDescent="0.2">
      <c r="A1056" s="243">
        <v>974</v>
      </c>
      <c r="B1056" s="244">
        <v>44285</v>
      </c>
      <c r="C1056" s="246" t="s">
        <v>5860</v>
      </c>
      <c r="D1056" s="243" t="s">
        <v>4827</v>
      </c>
      <c r="E1056" s="243">
        <v>6</v>
      </c>
      <c r="F1056" s="235" t="s">
        <v>5049</v>
      </c>
      <c r="G1056" s="235" t="s">
        <v>4823</v>
      </c>
      <c r="H1056" s="243" t="s">
        <v>6578</v>
      </c>
      <c r="I1056" s="243" t="s">
        <v>6702</v>
      </c>
      <c r="J1056" s="244">
        <v>44288</v>
      </c>
      <c r="K1056" s="244">
        <v>44298</v>
      </c>
      <c r="L1056" s="243">
        <v>6</v>
      </c>
      <c r="M1056" s="243">
        <v>550</v>
      </c>
      <c r="N1056" s="244">
        <v>44419</v>
      </c>
      <c r="O1056" s="244">
        <v>44299</v>
      </c>
      <c r="P1056" s="243"/>
      <c r="Q1056" s="243"/>
      <c r="R1056" s="243"/>
      <c r="S1056" s="243"/>
      <c r="T1056" s="243"/>
    </row>
    <row r="1057" spans="1:20" x14ac:dyDescent="0.2">
      <c r="A1057" s="243">
        <v>975</v>
      </c>
      <c r="B1057" s="244">
        <v>44287</v>
      </c>
      <c r="C1057" s="246" t="s">
        <v>6122</v>
      </c>
      <c r="D1057" s="243" t="s">
        <v>5604</v>
      </c>
      <c r="E1057" s="243">
        <v>5</v>
      </c>
      <c r="F1057" s="235" t="s">
        <v>5049</v>
      </c>
      <c r="G1057" s="235" t="s">
        <v>4823</v>
      </c>
      <c r="H1057" s="243" t="s">
        <v>6578</v>
      </c>
      <c r="I1057" s="243" t="s">
        <v>6703</v>
      </c>
      <c r="J1057" s="244">
        <v>44293</v>
      </c>
      <c r="K1057" s="244">
        <v>44295</v>
      </c>
      <c r="L1057" s="243">
        <v>5</v>
      </c>
      <c r="M1057" s="243">
        <v>550</v>
      </c>
      <c r="N1057" s="244">
        <v>44414</v>
      </c>
      <c r="O1057" s="244">
        <v>44298</v>
      </c>
      <c r="P1057" s="243"/>
      <c r="Q1057" s="243"/>
      <c r="R1057" s="243"/>
      <c r="S1057" s="243"/>
      <c r="T1057" s="243"/>
    </row>
    <row r="1058" spans="1:20" x14ac:dyDescent="0.2">
      <c r="A1058" s="243">
        <v>976</v>
      </c>
      <c r="B1058" s="244">
        <v>44298</v>
      </c>
      <c r="C1058" s="246" t="s">
        <v>5862</v>
      </c>
      <c r="D1058" s="243" t="s">
        <v>4827</v>
      </c>
      <c r="E1058" s="243">
        <v>6</v>
      </c>
      <c r="F1058" s="235" t="s">
        <v>5049</v>
      </c>
      <c r="G1058" s="235" t="s">
        <v>4823</v>
      </c>
      <c r="H1058" s="243" t="s">
        <v>6578</v>
      </c>
      <c r="I1058" s="243" t="s">
        <v>6704</v>
      </c>
      <c r="J1058" s="244">
        <v>44302</v>
      </c>
      <c r="K1058" s="244">
        <v>44307</v>
      </c>
      <c r="L1058" s="243">
        <v>6</v>
      </c>
      <c r="M1058" s="243">
        <v>550</v>
      </c>
      <c r="N1058" s="244">
        <v>44428</v>
      </c>
      <c r="O1058" s="244">
        <v>44308</v>
      </c>
      <c r="P1058" s="244"/>
      <c r="Q1058" s="243">
        <v>6</v>
      </c>
      <c r="R1058" s="244">
        <v>44314</v>
      </c>
      <c r="S1058" s="244">
        <v>44344</v>
      </c>
      <c r="T1058" s="243"/>
    </row>
    <row r="1059" spans="1:20" x14ac:dyDescent="0.2">
      <c r="A1059" s="243">
        <v>977</v>
      </c>
      <c r="B1059" s="244">
        <v>44300</v>
      </c>
      <c r="C1059" s="246" t="s">
        <v>6489</v>
      </c>
      <c r="D1059" s="243" t="s">
        <v>5074</v>
      </c>
      <c r="E1059" s="243">
        <v>15</v>
      </c>
      <c r="F1059" s="235" t="s">
        <v>5049</v>
      </c>
      <c r="G1059" s="235" t="s">
        <v>4823</v>
      </c>
      <c r="H1059" s="243" t="s">
        <v>6705</v>
      </c>
      <c r="I1059" s="243" t="s">
        <v>6706</v>
      </c>
      <c r="J1059" s="244">
        <v>44305</v>
      </c>
      <c r="K1059" s="244">
        <v>44307</v>
      </c>
      <c r="L1059" s="243">
        <v>15</v>
      </c>
      <c r="M1059" s="243">
        <v>550</v>
      </c>
      <c r="N1059" s="244">
        <v>44428</v>
      </c>
      <c r="O1059" s="244">
        <v>44308</v>
      </c>
      <c r="P1059" s="244">
        <v>44335</v>
      </c>
      <c r="Q1059" s="243">
        <v>15</v>
      </c>
      <c r="R1059" s="244">
        <v>44313</v>
      </c>
      <c r="S1059" s="244">
        <v>44330</v>
      </c>
      <c r="T1059" s="243"/>
    </row>
    <row r="1060" spans="1:20" x14ac:dyDescent="0.2">
      <c r="A1060" s="243">
        <v>978</v>
      </c>
      <c r="B1060" s="244">
        <v>44299</v>
      </c>
      <c r="C1060" s="246" t="s">
        <v>6130</v>
      </c>
      <c r="D1060" s="243" t="s">
        <v>5091</v>
      </c>
      <c r="E1060" s="243">
        <v>8</v>
      </c>
      <c r="F1060" s="235" t="s">
        <v>5049</v>
      </c>
      <c r="G1060" s="235" t="s">
        <v>4823</v>
      </c>
      <c r="H1060" s="243" t="s">
        <v>6578</v>
      </c>
      <c r="I1060" s="243" t="s">
        <v>6707</v>
      </c>
      <c r="J1060" s="244">
        <v>44305</v>
      </c>
      <c r="K1060" s="244">
        <v>44336</v>
      </c>
      <c r="L1060" s="243">
        <v>8</v>
      </c>
      <c r="M1060" s="243">
        <v>550</v>
      </c>
      <c r="N1060" s="244">
        <v>44456</v>
      </c>
      <c r="O1060" s="244">
        <v>44337</v>
      </c>
      <c r="P1060" s="243"/>
      <c r="Q1060" s="243">
        <v>8</v>
      </c>
      <c r="R1060" s="244">
        <v>44343</v>
      </c>
      <c r="S1060" s="244">
        <v>44351</v>
      </c>
      <c r="T1060" s="243"/>
    </row>
    <row r="1061" spans="1:20" x14ac:dyDescent="0.2">
      <c r="A1061" s="243">
        <v>979</v>
      </c>
      <c r="B1061" s="244">
        <v>44300</v>
      </c>
      <c r="C1061" s="246" t="s">
        <v>6485</v>
      </c>
      <c r="D1061" s="243" t="s">
        <v>6708</v>
      </c>
      <c r="E1061" s="243">
        <v>40</v>
      </c>
      <c r="F1061" s="235" t="s">
        <v>5049</v>
      </c>
      <c r="G1061" s="235" t="s">
        <v>4823</v>
      </c>
      <c r="H1061" s="243" t="s">
        <v>6705</v>
      </c>
      <c r="I1061" s="243" t="s">
        <v>6709</v>
      </c>
      <c r="J1061" s="244">
        <v>44305</v>
      </c>
      <c r="K1061" s="244">
        <v>44313</v>
      </c>
      <c r="L1061" s="243">
        <v>40</v>
      </c>
      <c r="M1061" s="243">
        <v>31584</v>
      </c>
      <c r="N1061" s="244">
        <v>44434</v>
      </c>
      <c r="O1061" s="244">
        <v>44314</v>
      </c>
      <c r="P1061" s="244">
        <v>44369</v>
      </c>
      <c r="Q1061" s="243">
        <v>40</v>
      </c>
      <c r="R1061" s="244">
        <v>44333</v>
      </c>
      <c r="S1061" s="244">
        <v>44348</v>
      </c>
      <c r="T1061" s="243"/>
    </row>
    <row r="1062" spans="1:20" x14ac:dyDescent="0.2">
      <c r="A1062" s="243">
        <v>980</v>
      </c>
      <c r="B1062" s="244">
        <v>44299</v>
      </c>
      <c r="C1062" s="246" t="s">
        <v>6132</v>
      </c>
      <c r="D1062" s="243" t="s">
        <v>4827</v>
      </c>
      <c r="E1062" s="243">
        <v>4</v>
      </c>
      <c r="F1062" s="235" t="s">
        <v>5049</v>
      </c>
      <c r="G1062" s="235" t="s">
        <v>4823</v>
      </c>
      <c r="H1062" s="243" t="s">
        <v>6578</v>
      </c>
      <c r="I1062" s="243" t="s">
        <v>6710</v>
      </c>
      <c r="J1062" s="244">
        <v>44306</v>
      </c>
      <c r="K1062" s="244">
        <v>44308</v>
      </c>
      <c r="L1062" s="243">
        <v>4</v>
      </c>
      <c r="M1062" s="243">
        <v>550</v>
      </c>
      <c r="N1062" s="244">
        <v>44428</v>
      </c>
      <c r="O1062" s="244">
        <v>44309</v>
      </c>
      <c r="P1062" s="243"/>
      <c r="Q1062" s="243">
        <v>4</v>
      </c>
      <c r="R1062" s="244">
        <v>44314</v>
      </c>
      <c r="S1062" s="244">
        <v>44328</v>
      </c>
      <c r="T1062" s="243"/>
    </row>
    <row r="1063" spans="1:20" x14ac:dyDescent="0.2">
      <c r="A1063" s="243">
        <v>981</v>
      </c>
      <c r="B1063" s="244">
        <v>44301</v>
      </c>
      <c r="C1063" s="246" t="s">
        <v>5868</v>
      </c>
      <c r="D1063" s="243" t="s">
        <v>4827</v>
      </c>
      <c r="E1063" s="243">
        <v>10</v>
      </c>
      <c r="F1063" s="235" t="s">
        <v>5049</v>
      </c>
      <c r="G1063" s="235" t="s">
        <v>4823</v>
      </c>
      <c r="H1063" s="243" t="s">
        <v>6578</v>
      </c>
      <c r="I1063" s="243" t="s">
        <v>6711</v>
      </c>
      <c r="J1063" s="244">
        <v>44306</v>
      </c>
      <c r="K1063" s="244">
        <v>44308</v>
      </c>
      <c r="L1063" s="243">
        <v>10</v>
      </c>
      <c r="M1063" s="243">
        <v>550</v>
      </c>
      <c r="N1063" s="244">
        <v>44428</v>
      </c>
      <c r="O1063" s="244">
        <v>44309</v>
      </c>
      <c r="P1063" s="243"/>
      <c r="Q1063" s="243">
        <v>10</v>
      </c>
      <c r="R1063" s="244">
        <v>44314</v>
      </c>
      <c r="S1063" s="244">
        <v>44327</v>
      </c>
      <c r="T1063" s="243"/>
    </row>
    <row r="1064" spans="1:20" x14ac:dyDescent="0.2">
      <c r="A1064" s="243">
        <v>982</v>
      </c>
      <c r="B1064" s="244">
        <v>44306</v>
      </c>
      <c r="C1064" s="246" t="s">
        <v>6501</v>
      </c>
      <c r="D1064" s="243" t="s">
        <v>5441</v>
      </c>
      <c r="E1064" s="243">
        <v>5</v>
      </c>
      <c r="F1064" s="235" t="s">
        <v>5049</v>
      </c>
      <c r="G1064" s="235" t="s">
        <v>4823</v>
      </c>
      <c r="H1064" s="243" t="s">
        <v>6578</v>
      </c>
      <c r="I1064" s="243" t="s">
        <v>6712</v>
      </c>
      <c r="J1064" s="244">
        <v>44307</v>
      </c>
      <c r="K1064" s="244">
        <v>44313</v>
      </c>
      <c r="L1064" s="243">
        <v>5</v>
      </c>
      <c r="M1064" s="243">
        <v>550</v>
      </c>
      <c r="N1064" s="244">
        <v>44434</v>
      </c>
      <c r="O1064" s="244">
        <v>44314</v>
      </c>
      <c r="P1064" s="244">
        <v>44337</v>
      </c>
      <c r="Q1064" s="243">
        <v>5</v>
      </c>
      <c r="R1064" s="244">
        <v>44327</v>
      </c>
      <c r="S1064" s="244">
        <v>44336</v>
      </c>
      <c r="T1064" s="243"/>
    </row>
    <row r="1065" spans="1:20" x14ac:dyDescent="0.2">
      <c r="A1065" s="243">
        <v>983</v>
      </c>
      <c r="B1065" s="244">
        <v>44308</v>
      </c>
      <c r="C1065" s="246" t="s">
        <v>5874</v>
      </c>
      <c r="D1065" s="243" t="s">
        <v>4827</v>
      </c>
      <c r="E1065" s="243">
        <v>5</v>
      </c>
      <c r="F1065" s="235" t="s">
        <v>5049</v>
      </c>
      <c r="G1065" s="235" t="s">
        <v>4823</v>
      </c>
      <c r="H1065" s="243" t="s">
        <v>6578</v>
      </c>
      <c r="I1065" s="243" t="s">
        <v>6713</v>
      </c>
      <c r="J1065" s="244">
        <v>44313</v>
      </c>
      <c r="K1065" s="244">
        <v>44330</v>
      </c>
      <c r="L1065" s="243">
        <v>5</v>
      </c>
      <c r="M1065" s="243">
        <v>354</v>
      </c>
      <c r="N1065" s="244">
        <v>44452</v>
      </c>
      <c r="O1065" s="244">
        <v>44333</v>
      </c>
      <c r="P1065" s="243"/>
      <c r="Q1065" s="243">
        <v>5</v>
      </c>
      <c r="R1065" s="244">
        <v>44334</v>
      </c>
      <c r="S1065" s="244">
        <v>44337</v>
      </c>
      <c r="T1065" s="243"/>
    </row>
    <row r="1066" spans="1:20" x14ac:dyDescent="0.2">
      <c r="A1066" s="243">
        <v>984</v>
      </c>
      <c r="B1066" s="244">
        <v>44313</v>
      </c>
      <c r="C1066" s="246" t="s">
        <v>6136</v>
      </c>
      <c r="D1066" s="243" t="s">
        <v>4827</v>
      </c>
      <c r="E1066" s="243">
        <v>2</v>
      </c>
      <c r="F1066" s="235" t="s">
        <v>5049</v>
      </c>
      <c r="G1066" s="235" t="s">
        <v>4823</v>
      </c>
      <c r="H1066" s="243" t="s">
        <v>6578</v>
      </c>
      <c r="I1066" s="243" t="s">
        <v>6714</v>
      </c>
      <c r="J1066" s="244">
        <v>44313</v>
      </c>
      <c r="K1066" s="244">
        <v>44314</v>
      </c>
      <c r="L1066" s="243">
        <v>2</v>
      </c>
      <c r="M1066" s="243">
        <v>550</v>
      </c>
      <c r="N1066" s="244">
        <v>44435</v>
      </c>
      <c r="O1066" s="244">
        <v>44314</v>
      </c>
      <c r="P1066" s="243"/>
      <c r="Q1066" s="243">
        <v>2</v>
      </c>
      <c r="R1066" s="244">
        <v>44313</v>
      </c>
      <c r="S1066" s="244">
        <v>44314</v>
      </c>
      <c r="T1066" s="243"/>
    </row>
    <row r="1067" spans="1:20" x14ac:dyDescent="0.2">
      <c r="A1067" s="243">
        <v>985</v>
      </c>
      <c r="B1067" s="244">
        <v>44313</v>
      </c>
      <c r="C1067" s="246" t="s">
        <v>5881</v>
      </c>
      <c r="D1067" s="243" t="s">
        <v>4827</v>
      </c>
      <c r="E1067" s="243">
        <v>8</v>
      </c>
      <c r="F1067" s="235" t="s">
        <v>5049</v>
      </c>
      <c r="G1067" s="235" t="s">
        <v>4823</v>
      </c>
      <c r="H1067" s="243" t="s">
        <v>6578</v>
      </c>
      <c r="I1067" s="243" t="s">
        <v>6715</v>
      </c>
      <c r="J1067" s="244">
        <v>44315</v>
      </c>
      <c r="K1067" s="244">
        <v>44327</v>
      </c>
      <c r="L1067" s="243">
        <v>8</v>
      </c>
      <c r="M1067" s="243">
        <v>550</v>
      </c>
      <c r="N1067" s="244">
        <v>44449</v>
      </c>
      <c r="O1067" s="244">
        <v>44328</v>
      </c>
      <c r="P1067" s="243"/>
      <c r="Q1067" s="243">
        <v>8</v>
      </c>
      <c r="R1067" s="244">
        <v>44330</v>
      </c>
      <c r="S1067" s="244">
        <v>44342</v>
      </c>
      <c r="T1067" s="243"/>
    </row>
    <row r="1068" spans="1:20" x14ac:dyDescent="0.2">
      <c r="A1068" s="243">
        <v>986</v>
      </c>
      <c r="B1068" s="244">
        <v>44313</v>
      </c>
      <c r="C1068" s="246" t="s">
        <v>5887</v>
      </c>
      <c r="D1068" s="243" t="s">
        <v>5650</v>
      </c>
      <c r="E1068" s="243">
        <v>5</v>
      </c>
      <c r="F1068" s="235" t="s">
        <v>5049</v>
      </c>
      <c r="G1068" s="235" t="s">
        <v>4823</v>
      </c>
      <c r="H1068" s="243" t="s">
        <v>6578</v>
      </c>
      <c r="I1068" s="243" t="s">
        <v>6716</v>
      </c>
      <c r="J1068" s="244">
        <v>44315</v>
      </c>
      <c r="K1068" s="244">
        <v>44327</v>
      </c>
      <c r="L1068" s="243">
        <v>5</v>
      </c>
      <c r="M1068" s="243">
        <v>550</v>
      </c>
      <c r="N1068" s="244">
        <v>44449</v>
      </c>
      <c r="O1068" s="244">
        <v>44328</v>
      </c>
      <c r="P1068" s="244">
        <v>44337</v>
      </c>
      <c r="Q1068" s="243">
        <v>5</v>
      </c>
      <c r="R1068" s="244">
        <v>44330</v>
      </c>
      <c r="S1068" s="244">
        <v>44336</v>
      </c>
      <c r="T1068" s="243"/>
    </row>
    <row r="1069" spans="1:20" ht="18" x14ac:dyDescent="0.25">
      <c r="A1069" s="280" t="s">
        <v>6717</v>
      </c>
      <c r="B1069" s="280"/>
      <c r="C1069" s="280"/>
      <c r="D1069" s="280"/>
      <c r="E1069" s="280"/>
      <c r="F1069" s="280"/>
      <c r="G1069" s="280"/>
      <c r="H1069" s="280"/>
      <c r="I1069" s="280"/>
      <c r="J1069" s="280"/>
      <c r="K1069" s="280"/>
      <c r="L1069" s="280"/>
      <c r="M1069" s="280"/>
      <c r="N1069" s="280"/>
      <c r="O1069" s="280"/>
      <c r="P1069" s="280"/>
      <c r="Q1069" s="280"/>
      <c r="R1069" s="280"/>
      <c r="S1069" s="280"/>
      <c r="T1069" s="280"/>
    </row>
    <row r="1070" spans="1:20" x14ac:dyDescent="0.2">
      <c r="A1070" s="243">
        <v>987</v>
      </c>
      <c r="B1070" s="244">
        <v>44314</v>
      </c>
      <c r="C1070" s="246" t="s">
        <v>6507</v>
      </c>
      <c r="D1070" s="243" t="s">
        <v>5604</v>
      </c>
      <c r="E1070" s="243">
        <v>6</v>
      </c>
      <c r="F1070" s="235" t="s">
        <v>5049</v>
      </c>
      <c r="G1070" s="235" t="s">
        <v>4823</v>
      </c>
      <c r="H1070" s="243" t="s">
        <v>6578</v>
      </c>
      <c r="I1070" s="243" t="s">
        <v>6718</v>
      </c>
      <c r="J1070" s="244">
        <v>44329</v>
      </c>
      <c r="K1070" s="244">
        <v>44334</v>
      </c>
      <c r="L1070" s="243">
        <v>6</v>
      </c>
      <c r="M1070" s="243">
        <v>550</v>
      </c>
      <c r="N1070" s="244">
        <v>44456</v>
      </c>
      <c r="O1070" s="244">
        <v>44335</v>
      </c>
      <c r="P1070" s="244">
        <v>44364</v>
      </c>
      <c r="Q1070" s="243">
        <v>6</v>
      </c>
      <c r="R1070" s="244">
        <v>44350</v>
      </c>
      <c r="S1070" s="244">
        <v>44356</v>
      </c>
      <c r="T1070" s="243"/>
    </row>
    <row r="1071" spans="1:20" x14ac:dyDescent="0.2">
      <c r="A1071" s="243">
        <v>988</v>
      </c>
      <c r="B1071" s="244">
        <v>44327</v>
      </c>
      <c r="C1071" s="246" t="s">
        <v>6477</v>
      </c>
      <c r="D1071" s="243" t="s">
        <v>6382</v>
      </c>
      <c r="E1071" s="243">
        <v>15</v>
      </c>
      <c r="F1071" s="235" t="s">
        <v>5049</v>
      </c>
      <c r="G1071" s="235" t="s">
        <v>4823</v>
      </c>
      <c r="H1071" s="243" t="s">
        <v>5185</v>
      </c>
      <c r="I1071" s="243" t="s">
        <v>6719</v>
      </c>
      <c r="J1071" s="244">
        <v>44329</v>
      </c>
      <c r="K1071" s="244">
        <v>44335</v>
      </c>
      <c r="L1071" s="243">
        <v>15</v>
      </c>
      <c r="M1071" s="243">
        <v>550</v>
      </c>
      <c r="N1071" s="244">
        <v>44456</v>
      </c>
      <c r="O1071" s="244">
        <v>44336</v>
      </c>
      <c r="P1071" s="244">
        <v>44466</v>
      </c>
      <c r="Q1071" s="243">
        <v>15</v>
      </c>
      <c r="R1071" s="244">
        <v>44342</v>
      </c>
      <c r="S1071" s="244">
        <v>44351</v>
      </c>
      <c r="T1071" s="243"/>
    </row>
    <row r="1072" spans="1:20" x14ac:dyDescent="0.2">
      <c r="A1072" s="243">
        <v>989</v>
      </c>
      <c r="B1072" s="244">
        <v>44329</v>
      </c>
      <c r="C1072" s="246" t="s">
        <v>6148</v>
      </c>
      <c r="D1072" s="243" t="s">
        <v>5441</v>
      </c>
      <c r="E1072" s="243">
        <v>3</v>
      </c>
      <c r="F1072" s="235" t="s">
        <v>5049</v>
      </c>
      <c r="G1072" s="235" t="s">
        <v>4823</v>
      </c>
      <c r="H1072" s="243" t="s">
        <v>6578</v>
      </c>
      <c r="I1072" s="243" t="s">
        <v>6720</v>
      </c>
      <c r="J1072" s="244">
        <v>44334</v>
      </c>
      <c r="K1072" s="244">
        <v>44337</v>
      </c>
      <c r="L1072" s="243">
        <v>3</v>
      </c>
      <c r="M1072" s="243">
        <v>550</v>
      </c>
      <c r="N1072" s="244">
        <v>44459</v>
      </c>
      <c r="O1072" s="244">
        <v>44340</v>
      </c>
      <c r="P1072" s="243"/>
      <c r="Q1072" s="243">
        <v>3</v>
      </c>
      <c r="R1072" s="244">
        <v>44343</v>
      </c>
      <c r="S1072" s="244">
        <v>44351</v>
      </c>
      <c r="T1072" s="243"/>
    </row>
    <row r="1073" spans="1:20" x14ac:dyDescent="0.2">
      <c r="A1073" s="243">
        <v>990</v>
      </c>
      <c r="B1073" s="244">
        <v>44329</v>
      </c>
      <c r="C1073" s="246" t="s">
        <v>5898</v>
      </c>
      <c r="D1073" s="243" t="s">
        <v>4945</v>
      </c>
      <c r="E1073" s="243">
        <v>10</v>
      </c>
      <c r="F1073" s="235" t="s">
        <v>5049</v>
      </c>
      <c r="G1073" s="235" t="s">
        <v>4823</v>
      </c>
      <c r="H1073" s="243" t="s">
        <v>6578</v>
      </c>
      <c r="I1073" s="243" t="s">
        <v>6721</v>
      </c>
      <c r="J1073" s="244">
        <v>44335</v>
      </c>
      <c r="K1073" s="244">
        <v>44347</v>
      </c>
      <c r="L1073" s="243">
        <v>10</v>
      </c>
      <c r="M1073" s="243">
        <v>550</v>
      </c>
      <c r="N1073" s="244">
        <v>44468</v>
      </c>
      <c r="O1073" s="244">
        <v>44348</v>
      </c>
      <c r="P1073" s="244">
        <v>44378</v>
      </c>
      <c r="Q1073" s="243">
        <v>10</v>
      </c>
      <c r="R1073" s="244">
        <v>44364</v>
      </c>
      <c r="S1073" s="244">
        <v>44377</v>
      </c>
      <c r="T1073" s="243"/>
    </row>
    <row r="1074" spans="1:20" x14ac:dyDescent="0.2">
      <c r="A1074" s="243">
        <v>991</v>
      </c>
      <c r="B1074" s="244">
        <v>44330</v>
      </c>
      <c r="C1074" s="246" t="s">
        <v>5900</v>
      </c>
      <c r="D1074" s="243" t="s">
        <v>4910</v>
      </c>
      <c r="E1074" s="243">
        <v>5</v>
      </c>
      <c r="F1074" s="235" t="s">
        <v>5049</v>
      </c>
      <c r="G1074" s="235" t="s">
        <v>4823</v>
      </c>
      <c r="H1074" s="243" t="s">
        <v>6578</v>
      </c>
      <c r="I1074" s="243" t="s">
        <v>6722</v>
      </c>
      <c r="J1074" s="244">
        <v>44336</v>
      </c>
      <c r="K1074" s="244">
        <v>44337</v>
      </c>
      <c r="L1074" s="243">
        <v>5</v>
      </c>
      <c r="M1074" s="243">
        <v>550</v>
      </c>
      <c r="N1074" s="244">
        <v>44459</v>
      </c>
      <c r="O1074" s="244">
        <v>44340</v>
      </c>
      <c r="P1074" s="244">
        <v>44386</v>
      </c>
      <c r="Q1074" s="243">
        <v>5</v>
      </c>
      <c r="R1074" s="244">
        <v>44350</v>
      </c>
      <c r="S1074" s="244">
        <v>44356</v>
      </c>
      <c r="T1074" s="243"/>
    </row>
    <row r="1075" spans="1:20" x14ac:dyDescent="0.2">
      <c r="A1075" s="243">
        <v>992</v>
      </c>
      <c r="B1075" s="244">
        <v>44335</v>
      </c>
      <c r="C1075" s="246" t="s">
        <v>6534</v>
      </c>
      <c r="D1075" s="243" t="s">
        <v>5604</v>
      </c>
      <c r="E1075" s="243">
        <v>8</v>
      </c>
      <c r="F1075" s="235" t="s">
        <v>5049</v>
      </c>
      <c r="G1075" s="235" t="s">
        <v>4823</v>
      </c>
      <c r="H1075" s="243" t="s">
        <v>6578</v>
      </c>
      <c r="I1075" s="243" t="s">
        <v>6723</v>
      </c>
      <c r="J1075" s="244">
        <v>44336</v>
      </c>
      <c r="K1075" s="244">
        <v>44340</v>
      </c>
      <c r="L1075" s="243">
        <v>8</v>
      </c>
      <c r="M1075" s="243">
        <v>550</v>
      </c>
      <c r="N1075" s="244">
        <v>44462</v>
      </c>
      <c r="O1075" s="244">
        <v>44341</v>
      </c>
      <c r="P1075" s="244">
        <v>44358</v>
      </c>
      <c r="Q1075" s="243">
        <v>8</v>
      </c>
      <c r="R1075" s="244">
        <v>44355</v>
      </c>
      <c r="S1075" s="244">
        <v>44356</v>
      </c>
      <c r="T1075" s="243"/>
    </row>
    <row r="1076" spans="1:20" x14ac:dyDescent="0.2">
      <c r="A1076" s="243">
        <v>993</v>
      </c>
      <c r="B1076" s="244">
        <v>44336</v>
      </c>
      <c r="C1076" s="246" t="s">
        <v>6724</v>
      </c>
      <c r="D1076" s="243" t="s">
        <v>4945</v>
      </c>
      <c r="E1076" s="243">
        <v>15</v>
      </c>
      <c r="F1076" s="235" t="s">
        <v>5049</v>
      </c>
      <c r="G1076" s="235" t="s">
        <v>4823</v>
      </c>
      <c r="H1076" s="243" t="s">
        <v>6578</v>
      </c>
      <c r="I1076" s="243" t="s">
        <v>6725</v>
      </c>
      <c r="J1076" s="244">
        <v>44342</v>
      </c>
      <c r="K1076" s="244">
        <v>44350</v>
      </c>
      <c r="L1076" s="243">
        <v>15</v>
      </c>
      <c r="M1076" s="243">
        <v>550</v>
      </c>
      <c r="N1076" s="244">
        <v>44470</v>
      </c>
      <c r="O1076" s="244">
        <v>44351</v>
      </c>
      <c r="P1076" s="243"/>
      <c r="Q1076" s="243"/>
      <c r="R1076" s="243"/>
      <c r="S1076" s="243"/>
      <c r="T1076" s="243"/>
    </row>
    <row r="1077" spans="1:20" x14ac:dyDescent="0.2">
      <c r="A1077" s="243">
        <v>994</v>
      </c>
      <c r="B1077" s="244">
        <v>44336</v>
      </c>
      <c r="C1077" s="246" t="s">
        <v>6539</v>
      </c>
      <c r="D1077" s="243" t="s">
        <v>5441</v>
      </c>
      <c r="E1077" s="243">
        <v>8</v>
      </c>
      <c r="F1077" s="235" t="s">
        <v>5049</v>
      </c>
      <c r="G1077" s="235" t="s">
        <v>4823</v>
      </c>
      <c r="H1077" s="243" t="s">
        <v>6578</v>
      </c>
      <c r="I1077" s="243" t="s">
        <v>6726</v>
      </c>
      <c r="J1077" s="244">
        <v>44342</v>
      </c>
      <c r="K1077" s="244">
        <v>44349</v>
      </c>
      <c r="L1077" s="243">
        <v>8</v>
      </c>
      <c r="M1077" s="243">
        <v>550</v>
      </c>
      <c r="N1077" s="244">
        <v>44470</v>
      </c>
      <c r="O1077" s="244">
        <v>44350</v>
      </c>
      <c r="P1077" s="244">
        <v>44386</v>
      </c>
      <c r="Q1077" s="243">
        <v>8</v>
      </c>
      <c r="R1077" s="244">
        <v>44364</v>
      </c>
      <c r="S1077" s="244">
        <v>44385</v>
      </c>
      <c r="T1077" s="243"/>
    </row>
    <row r="1078" spans="1:20" x14ac:dyDescent="0.2">
      <c r="A1078" s="243">
        <v>995</v>
      </c>
      <c r="B1078" s="244">
        <v>44340</v>
      </c>
      <c r="C1078" s="246" t="s">
        <v>6727</v>
      </c>
      <c r="D1078" s="243" t="s">
        <v>4827</v>
      </c>
      <c r="E1078" s="243">
        <v>15</v>
      </c>
      <c r="F1078" s="235" t="s">
        <v>5049</v>
      </c>
      <c r="G1078" s="235" t="s">
        <v>4823</v>
      </c>
      <c r="H1078" s="243" t="s">
        <v>6578</v>
      </c>
      <c r="I1078" s="243" t="s">
        <v>6728</v>
      </c>
      <c r="J1078" s="244">
        <v>44344</v>
      </c>
      <c r="K1078" s="244">
        <v>44372</v>
      </c>
      <c r="L1078" s="243">
        <v>15</v>
      </c>
      <c r="M1078" s="243">
        <v>550</v>
      </c>
      <c r="N1078" s="244">
        <v>44491</v>
      </c>
      <c r="O1078" s="244" t="s">
        <v>6729</v>
      </c>
      <c r="P1078" s="243"/>
      <c r="Q1078" s="243"/>
      <c r="R1078" s="243"/>
      <c r="S1078" s="243"/>
      <c r="T1078" s="243"/>
    </row>
    <row r="1079" spans="1:20" x14ac:dyDescent="0.2">
      <c r="A1079" s="243">
        <v>996</v>
      </c>
      <c r="B1079" s="244">
        <v>44340</v>
      </c>
      <c r="C1079" s="246" t="s">
        <v>6541</v>
      </c>
      <c r="D1079" s="243" t="s">
        <v>4866</v>
      </c>
      <c r="E1079" s="243">
        <v>70</v>
      </c>
      <c r="F1079" s="235" t="s">
        <v>5049</v>
      </c>
      <c r="G1079" s="235" t="s">
        <v>4823</v>
      </c>
      <c r="H1079" s="243" t="s">
        <v>5185</v>
      </c>
      <c r="I1079" s="243" t="s">
        <v>6730</v>
      </c>
      <c r="J1079" s="244">
        <v>44344</v>
      </c>
      <c r="K1079" s="244">
        <v>44349</v>
      </c>
      <c r="L1079" s="243">
        <v>70</v>
      </c>
      <c r="M1079" s="243">
        <v>31080</v>
      </c>
      <c r="N1079" s="244">
        <v>44470</v>
      </c>
      <c r="O1079" s="244">
        <v>44350</v>
      </c>
      <c r="P1079" s="243"/>
      <c r="Q1079" s="243">
        <v>70</v>
      </c>
      <c r="R1079" s="244">
        <v>44364</v>
      </c>
      <c r="S1079" s="244">
        <v>44376</v>
      </c>
      <c r="T1079" s="243"/>
    </row>
    <row r="1080" spans="1:20" x14ac:dyDescent="0.2">
      <c r="A1080" s="243">
        <v>997</v>
      </c>
      <c r="B1080" s="244">
        <v>44340</v>
      </c>
      <c r="C1080" s="246" t="s">
        <v>6543</v>
      </c>
      <c r="D1080" s="243" t="s">
        <v>4827</v>
      </c>
      <c r="E1080" s="243">
        <v>15</v>
      </c>
      <c r="F1080" s="235" t="s">
        <v>5049</v>
      </c>
      <c r="G1080" s="235" t="s">
        <v>4823</v>
      </c>
      <c r="H1080" s="243" t="s">
        <v>6578</v>
      </c>
      <c r="I1080" s="243" t="s">
        <v>6731</v>
      </c>
      <c r="J1080" s="244">
        <v>44344</v>
      </c>
      <c r="K1080" s="244">
        <v>44348</v>
      </c>
      <c r="L1080" s="243">
        <v>15</v>
      </c>
      <c r="M1080" s="243">
        <v>550</v>
      </c>
      <c r="N1080" s="244">
        <v>44469</v>
      </c>
      <c r="O1080" s="244">
        <v>44349</v>
      </c>
      <c r="P1080" s="243"/>
      <c r="Q1080" s="243">
        <v>15</v>
      </c>
      <c r="R1080" s="244">
        <v>44418</v>
      </c>
      <c r="S1080" s="244">
        <v>44425</v>
      </c>
      <c r="T1080" s="243"/>
    </row>
    <row r="1081" spans="1:20" x14ac:dyDescent="0.2">
      <c r="A1081" s="243">
        <v>998</v>
      </c>
      <c r="B1081" s="244">
        <v>44341</v>
      </c>
      <c r="C1081" s="246" t="s">
        <v>6162</v>
      </c>
      <c r="D1081" s="243" t="s">
        <v>6071</v>
      </c>
      <c r="E1081" s="243">
        <v>5</v>
      </c>
      <c r="F1081" s="235" t="s">
        <v>5049</v>
      </c>
      <c r="G1081" s="235" t="s">
        <v>4823</v>
      </c>
      <c r="H1081" s="243" t="s">
        <v>6578</v>
      </c>
      <c r="I1081" s="243" t="s">
        <v>6732</v>
      </c>
      <c r="J1081" s="244">
        <v>44344</v>
      </c>
      <c r="K1081" s="244">
        <v>44349</v>
      </c>
      <c r="L1081" s="243">
        <v>5</v>
      </c>
      <c r="M1081" s="243">
        <v>550</v>
      </c>
      <c r="N1081" s="244">
        <v>44470</v>
      </c>
      <c r="O1081" s="244">
        <v>44350</v>
      </c>
      <c r="P1081" s="244">
        <v>44362</v>
      </c>
      <c r="Q1081" s="243">
        <v>5</v>
      </c>
      <c r="R1081" s="244">
        <v>44350</v>
      </c>
      <c r="S1081" s="244">
        <v>44357</v>
      </c>
      <c r="T1081" s="243"/>
    </row>
    <row r="1082" spans="1:20" ht="18" x14ac:dyDescent="0.25">
      <c r="A1082" s="280" t="s">
        <v>6733</v>
      </c>
      <c r="B1082" s="280"/>
      <c r="C1082" s="280"/>
      <c r="D1082" s="280"/>
      <c r="E1082" s="280"/>
      <c r="F1082" s="280"/>
      <c r="G1082" s="280"/>
      <c r="H1082" s="280"/>
      <c r="I1082" s="280"/>
      <c r="J1082" s="280"/>
      <c r="K1082" s="280"/>
      <c r="L1082" s="280"/>
      <c r="M1082" s="280"/>
      <c r="N1082" s="280"/>
      <c r="O1082" s="280"/>
      <c r="P1082" s="280"/>
      <c r="Q1082" s="280"/>
      <c r="R1082" s="280"/>
      <c r="S1082" s="280"/>
      <c r="T1082" s="280"/>
    </row>
    <row r="1083" spans="1:20" x14ac:dyDescent="0.2">
      <c r="A1083" s="243">
        <v>999</v>
      </c>
      <c r="B1083" s="244">
        <v>44342</v>
      </c>
      <c r="C1083" s="246" t="s">
        <v>6545</v>
      </c>
      <c r="D1083" s="243" t="s">
        <v>4885</v>
      </c>
      <c r="E1083" s="243">
        <v>10</v>
      </c>
      <c r="F1083" s="235" t="s">
        <v>5049</v>
      </c>
      <c r="G1083" s="235" t="s">
        <v>4823</v>
      </c>
      <c r="H1083" s="243" t="s">
        <v>6578</v>
      </c>
      <c r="I1083" s="243" t="s">
        <v>6734</v>
      </c>
      <c r="J1083" s="244">
        <v>44348</v>
      </c>
      <c r="K1083" s="244">
        <v>44350</v>
      </c>
      <c r="L1083" s="243">
        <v>10</v>
      </c>
      <c r="M1083" s="243">
        <v>550</v>
      </c>
      <c r="N1083" s="244">
        <v>44379</v>
      </c>
      <c r="O1083" s="244">
        <v>44351</v>
      </c>
      <c r="P1083" s="243"/>
      <c r="Q1083" s="243"/>
      <c r="R1083" s="243"/>
      <c r="S1083" s="243"/>
      <c r="T1083" s="243"/>
    </row>
    <row r="1084" spans="1:20" x14ac:dyDescent="0.2">
      <c r="A1084" s="243">
        <v>1000</v>
      </c>
      <c r="B1084" s="244">
        <v>44342</v>
      </c>
      <c r="C1084" s="246" t="s">
        <v>6550</v>
      </c>
      <c r="D1084" s="243" t="s">
        <v>4842</v>
      </c>
      <c r="E1084" s="243">
        <v>5</v>
      </c>
      <c r="F1084" s="235" t="s">
        <v>5049</v>
      </c>
      <c r="G1084" s="235" t="s">
        <v>4823</v>
      </c>
      <c r="H1084" s="243" t="s">
        <v>6578</v>
      </c>
      <c r="I1084" s="243" t="s">
        <v>6735</v>
      </c>
      <c r="J1084" s="244">
        <v>44348</v>
      </c>
      <c r="K1084" s="244">
        <v>44349</v>
      </c>
      <c r="L1084" s="243">
        <v>5</v>
      </c>
      <c r="M1084" s="243">
        <v>550</v>
      </c>
      <c r="N1084" s="244">
        <v>44378</v>
      </c>
      <c r="O1084" s="244">
        <v>44350</v>
      </c>
      <c r="P1084" s="243"/>
      <c r="Q1084" s="243">
        <v>5</v>
      </c>
      <c r="R1084" s="244">
        <v>44357</v>
      </c>
      <c r="S1084" s="244">
        <v>44365</v>
      </c>
      <c r="T1084" s="243"/>
    </row>
    <row r="1085" spans="1:20" x14ac:dyDescent="0.2">
      <c r="A1085" s="243">
        <v>1001</v>
      </c>
      <c r="B1085" s="244">
        <v>44342</v>
      </c>
      <c r="C1085" s="246" t="s">
        <v>5918</v>
      </c>
      <c r="D1085" s="243" t="s">
        <v>4842</v>
      </c>
      <c r="E1085" s="243">
        <v>8</v>
      </c>
      <c r="F1085" s="235" t="s">
        <v>5049</v>
      </c>
      <c r="G1085" s="235" t="s">
        <v>4823</v>
      </c>
      <c r="H1085" s="243" t="s">
        <v>6578</v>
      </c>
      <c r="I1085" s="243" t="s">
        <v>6736</v>
      </c>
      <c r="J1085" s="244">
        <v>44348</v>
      </c>
      <c r="K1085" s="244">
        <v>44362</v>
      </c>
      <c r="L1085" s="243">
        <v>8</v>
      </c>
      <c r="M1085" s="243">
        <v>550</v>
      </c>
      <c r="N1085" s="244" t="s">
        <v>6737</v>
      </c>
      <c r="O1085" s="244">
        <v>44363</v>
      </c>
      <c r="P1085" s="243"/>
      <c r="Q1085" s="243">
        <v>8</v>
      </c>
      <c r="R1085" s="244">
        <v>44364</v>
      </c>
      <c r="S1085" s="244">
        <v>44386</v>
      </c>
      <c r="T1085" s="243"/>
    </row>
    <row r="1086" spans="1:20" x14ac:dyDescent="0.2">
      <c r="A1086" s="243">
        <v>1002</v>
      </c>
      <c r="B1086" s="244">
        <v>44342</v>
      </c>
      <c r="C1086" s="246" t="s">
        <v>6167</v>
      </c>
      <c r="D1086" s="243" t="s">
        <v>4910</v>
      </c>
      <c r="E1086" s="243">
        <v>3</v>
      </c>
      <c r="F1086" s="235" t="s">
        <v>5049</v>
      </c>
      <c r="G1086" s="235" t="s">
        <v>4823</v>
      </c>
      <c r="H1086" s="243" t="s">
        <v>6578</v>
      </c>
      <c r="I1086" s="243" t="s">
        <v>6738</v>
      </c>
      <c r="J1086" s="244">
        <v>44348</v>
      </c>
      <c r="K1086" s="244">
        <v>44362</v>
      </c>
      <c r="L1086" s="243">
        <v>3</v>
      </c>
      <c r="M1086" s="243">
        <v>212.4</v>
      </c>
      <c r="N1086" s="244">
        <v>44391</v>
      </c>
      <c r="O1086" s="244">
        <v>44363</v>
      </c>
      <c r="P1086" s="243"/>
      <c r="Q1086" s="243">
        <v>3</v>
      </c>
      <c r="R1086" s="244">
        <v>44445</v>
      </c>
      <c r="S1086" s="244">
        <v>44454</v>
      </c>
      <c r="T1086" s="243"/>
    </row>
    <row r="1087" spans="1:20" x14ac:dyDescent="0.2">
      <c r="A1087" s="243">
        <v>1003</v>
      </c>
      <c r="B1087" s="244">
        <v>44342</v>
      </c>
      <c r="C1087" s="246" t="s">
        <v>5938</v>
      </c>
      <c r="D1087" s="243" t="s">
        <v>6739</v>
      </c>
      <c r="E1087" s="243">
        <v>85</v>
      </c>
      <c r="F1087" s="235" t="s">
        <v>5049</v>
      </c>
      <c r="G1087" s="235" t="s">
        <v>4823</v>
      </c>
      <c r="H1087" s="243" t="s">
        <v>5185</v>
      </c>
      <c r="I1087" s="243" t="s">
        <v>6740</v>
      </c>
      <c r="J1087" s="244">
        <v>44349</v>
      </c>
      <c r="K1087" s="244">
        <v>44378</v>
      </c>
      <c r="L1087" s="243">
        <v>85</v>
      </c>
      <c r="M1087" s="243">
        <v>86373</v>
      </c>
      <c r="N1087" s="244">
        <v>44498</v>
      </c>
      <c r="O1087" s="244">
        <v>44379</v>
      </c>
      <c r="P1087" s="244"/>
      <c r="Q1087" s="243">
        <v>85</v>
      </c>
      <c r="R1087" s="244">
        <v>44434</v>
      </c>
      <c r="S1087" s="244">
        <v>44442</v>
      </c>
      <c r="T1087" s="243"/>
    </row>
    <row r="1088" spans="1:20" x14ac:dyDescent="0.2">
      <c r="A1088" s="243">
        <v>1004</v>
      </c>
      <c r="B1088" s="244">
        <v>44350</v>
      </c>
      <c r="C1088" s="246" t="s">
        <v>6180</v>
      </c>
      <c r="D1088" s="243" t="s">
        <v>5604</v>
      </c>
      <c r="E1088" s="243">
        <v>5</v>
      </c>
      <c r="F1088" s="235" t="s">
        <v>5049</v>
      </c>
      <c r="G1088" s="235" t="s">
        <v>4823</v>
      </c>
      <c r="H1088" s="243" t="s">
        <v>6578</v>
      </c>
      <c r="I1088" s="243" t="s">
        <v>6741</v>
      </c>
      <c r="J1088" s="244">
        <v>44354</v>
      </c>
      <c r="K1088" s="244">
        <v>44364</v>
      </c>
      <c r="L1088" s="243">
        <v>5</v>
      </c>
      <c r="M1088" s="243">
        <v>550</v>
      </c>
      <c r="N1088" s="244">
        <v>44393</v>
      </c>
      <c r="O1088" s="244">
        <v>44365</v>
      </c>
      <c r="P1088" s="244">
        <v>44378</v>
      </c>
      <c r="Q1088" s="243">
        <v>5</v>
      </c>
      <c r="R1088" s="244">
        <v>44364</v>
      </c>
      <c r="S1088" s="244">
        <v>44377</v>
      </c>
      <c r="T1088" s="243"/>
    </row>
    <row r="1089" spans="1:20" x14ac:dyDescent="0.2">
      <c r="A1089" s="243">
        <v>1005</v>
      </c>
      <c r="B1089" s="244">
        <v>44351</v>
      </c>
      <c r="C1089" s="246" t="s">
        <v>5934</v>
      </c>
      <c r="D1089" s="243" t="s">
        <v>4839</v>
      </c>
      <c r="E1089" s="243">
        <v>2</v>
      </c>
      <c r="F1089" s="235" t="s">
        <v>5049</v>
      </c>
      <c r="G1089" s="235" t="s">
        <v>4823</v>
      </c>
      <c r="H1089" s="243" t="s">
        <v>6578</v>
      </c>
      <c r="I1089" s="243" t="s">
        <v>6742</v>
      </c>
      <c r="J1089" s="244">
        <v>44354</v>
      </c>
      <c r="K1089" s="244">
        <v>44369</v>
      </c>
      <c r="L1089" s="243">
        <v>2</v>
      </c>
      <c r="M1089" s="243">
        <v>550</v>
      </c>
      <c r="N1089" s="244">
        <v>44398</v>
      </c>
      <c r="O1089" s="244">
        <v>44370</v>
      </c>
      <c r="P1089" s="243"/>
      <c r="Q1089" s="243">
        <v>2</v>
      </c>
      <c r="R1089" s="244">
        <v>44477</v>
      </c>
      <c r="S1089" s="244">
        <v>44482</v>
      </c>
      <c r="T1089" s="243"/>
    </row>
    <row r="1090" spans="1:20" x14ac:dyDescent="0.2">
      <c r="A1090" s="243">
        <v>1006</v>
      </c>
      <c r="B1090" s="244">
        <v>44351</v>
      </c>
      <c r="C1090" s="246" t="s">
        <v>5936</v>
      </c>
      <c r="D1090" s="243" t="s">
        <v>5091</v>
      </c>
      <c r="E1090" s="243">
        <v>5</v>
      </c>
      <c r="F1090" s="235" t="s">
        <v>5049</v>
      </c>
      <c r="G1090" s="235" t="s">
        <v>4823</v>
      </c>
      <c r="H1090" s="243" t="s">
        <v>6578</v>
      </c>
      <c r="I1090" s="243" t="s">
        <v>6743</v>
      </c>
      <c r="J1090" s="244">
        <v>44354</v>
      </c>
      <c r="K1090" s="244">
        <v>44365</v>
      </c>
      <c r="L1090" s="243">
        <v>5</v>
      </c>
      <c r="M1090" s="243">
        <v>354</v>
      </c>
      <c r="N1090" s="244">
        <v>44393</v>
      </c>
      <c r="O1090" s="244">
        <v>44368</v>
      </c>
      <c r="P1090" s="243"/>
      <c r="Q1090" s="243"/>
      <c r="R1090" s="243"/>
      <c r="S1090" s="243"/>
      <c r="T1090" s="243"/>
    </row>
    <row r="1091" spans="1:20" x14ac:dyDescent="0.2">
      <c r="A1091" s="243">
        <v>1007</v>
      </c>
      <c r="B1091" s="244">
        <v>44349</v>
      </c>
      <c r="C1091" s="246" t="s">
        <v>6174</v>
      </c>
      <c r="D1091" s="243" t="s">
        <v>4910</v>
      </c>
      <c r="E1091" s="243">
        <v>5</v>
      </c>
      <c r="F1091" s="235" t="s">
        <v>5049</v>
      </c>
      <c r="G1091" s="235" t="s">
        <v>4823</v>
      </c>
      <c r="H1091" s="243" t="s">
        <v>6578</v>
      </c>
      <c r="I1091" s="243" t="s">
        <v>6744</v>
      </c>
      <c r="J1091" s="244">
        <v>44358</v>
      </c>
      <c r="K1091" s="244">
        <v>44370</v>
      </c>
      <c r="L1091" s="243">
        <v>5</v>
      </c>
      <c r="M1091" s="243">
        <v>550</v>
      </c>
      <c r="N1091" s="244">
        <v>44399</v>
      </c>
      <c r="O1091" s="244">
        <v>44371</v>
      </c>
      <c r="P1091" s="243"/>
      <c r="Q1091" s="243"/>
      <c r="R1091" s="244">
        <v>44371</v>
      </c>
      <c r="S1091" s="244">
        <v>44386</v>
      </c>
      <c r="T1091" s="243"/>
    </row>
    <row r="1092" spans="1:20" x14ac:dyDescent="0.2">
      <c r="A1092" s="243">
        <v>1008</v>
      </c>
      <c r="B1092" s="244">
        <v>44355</v>
      </c>
      <c r="C1092" s="246" t="s">
        <v>6184</v>
      </c>
      <c r="D1092" s="243" t="s">
        <v>6486</v>
      </c>
      <c r="E1092" s="243">
        <v>8</v>
      </c>
      <c r="F1092" s="235" t="s">
        <v>5049</v>
      </c>
      <c r="G1092" s="235" t="s">
        <v>4823</v>
      </c>
      <c r="H1092" s="243" t="s">
        <v>6578</v>
      </c>
      <c r="I1092" s="243" t="s">
        <v>6745</v>
      </c>
      <c r="J1092" s="244">
        <v>44358</v>
      </c>
      <c r="K1092" s="244">
        <v>44370</v>
      </c>
      <c r="L1092" s="243">
        <v>8</v>
      </c>
      <c r="M1092" s="243">
        <v>550</v>
      </c>
      <c r="N1092" s="244">
        <v>44399</v>
      </c>
      <c r="O1092" s="244">
        <v>44371</v>
      </c>
      <c r="P1092" s="244">
        <v>44400</v>
      </c>
      <c r="Q1092" s="243">
        <v>8</v>
      </c>
      <c r="R1092" s="244">
        <v>44371</v>
      </c>
      <c r="S1092" s="244">
        <v>44392</v>
      </c>
      <c r="T1092" s="243"/>
    </row>
    <row r="1093" spans="1:20" x14ac:dyDescent="0.2">
      <c r="A1093" s="243">
        <v>1009</v>
      </c>
      <c r="B1093" s="244">
        <v>44354</v>
      </c>
      <c r="C1093" s="246" t="s">
        <v>6182</v>
      </c>
      <c r="D1093" s="243" t="s">
        <v>6016</v>
      </c>
      <c r="E1093" s="243">
        <v>15</v>
      </c>
      <c r="F1093" s="235" t="s">
        <v>5049</v>
      </c>
      <c r="G1093" s="235" t="s">
        <v>4823</v>
      </c>
      <c r="H1093" s="243" t="s">
        <v>6578</v>
      </c>
      <c r="I1093" s="243" t="s">
        <v>6746</v>
      </c>
      <c r="J1093" s="244">
        <v>44358</v>
      </c>
      <c r="K1093" s="244">
        <v>44370</v>
      </c>
      <c r="L1093" s="243">
        <v>15</v>
      </c>
      <c r="M1093" s="243">
        <v>550</v>
      </c>
      <c r="N1093" s="244">
        <v>44491</v>
      </c>
      <c r="O1093" s="244">
        <v>44371</v>
      </c>
      <c r="P1093" s="244">
        <v>44447</v>
      </c>
      <c r="Q1093" s="243">
        <v>15</v>
      </c>
      <c r="R1093" s="244">
        <v>44440</v>
      </c>
      <c r="S1093" s="244">
        <v>44446</v>
      </c>
      <c r="T1093" s="243"/>
    </row>
    <row r="1094" spans="1:20" x14ac:dyDescent="0.2">
      <c r="A1094" s="243">
        <v>1010</v>
      </c>
      <c r="B1094" s="244">
        <v>44354</v>
      </c>
      <c r="C1094" s="246" t="s">
        <v>6552</v>
      </c>
      <c r="D1094" s="243" t="s">
        <v>5224</v>
      </c>
      <c r="E1094" s="243">
        <v>15</v>
      </c>
      <c r="F1094" s="235" t="s">
        <v>5049</v>
      </c>
      <c r="G1094" s="235" t="s">
        <v>4823</v>
      </c>
      <c r="H1094" s="243" t="s">
        <v>6585</v>
      </c>
      <c r="I1094" s="243" t="s">
        <v>6747</v>
      </c>
      <c r="J1094" s="244">
        <v>44362</v>
      </c>
      <c r="K1094" s="244">
        <v>44370</v>
      </c>
      <c r="L1094" s="243">
        <v>15</v>
      </c>
      <c r="M1094" s="243">
        <v>550</v>
      </c>
      <c r="N1094" s="244">
        <v>44491</v>
      </c>
      <c r="O1094" s="244">
        <v>44371</v>
      </c>
      <c r="P1094" s="243"/>
      <c r="Q1094" s="243"/>
      <c r="R1094" s="243"/>
      <c r="S1094" s="243"/>
      <c r="T1094" s="243"/>
    </row>
    <row r="1095" spans="1:20" x14ac:dyDescent="0.2">
      <c r="A1095" s="243">
        <v>1011</v>
      </c>
      <c r="B1095" s="244">
        <v>44356</v>
      </c>
      <c r="C1095" s="246" t="s">
        <v>6186</v>
      </c>
      <c r="D1095" s="243" t="s">
        <v>4842</v>
      </c>
      <c r="E1095" s="243">
        <v>8</v>
      </c>
      <c r="F1095" s="235" t="s">
        <v>5049</v>
      </c>
      <c r="G1095" s="235" t="s">
        <v>4823</v>
      </c>
      <c r="H1095" s="243" t="s">
        <v>6578</v>
      </c>
      <c r="I1095" s="243" t="s">
        <v>6748</v>
      </c>
      <c r="J1095" s="244">
        <v>44364</v>
      </c>
      <c r="K1095" s="244">
        <v>44378</v>
      </c>
      <c r="L1095" s="243">
        <v>8</v>
      </c>
      <c r="M1095" s="243">
        <v>550</v>
      </c>
      <c r="N1095" s="244">
        <v>44407</v>
      </c>
      <c r="O1095" s="244">
        <v>44379</v>
      </c>
      <c r="P1095" s="244">
        <v>44421</v>
      </c>
      <c r="Q1095" s="243">
        <v>8</v>
      </c>
      <c r="R1095" s="244">
        <v>44410</v>
      </c>
      <c r="S1095" s="244">
        <v>44420</v>
      </c>
      <c r="T1095" s="243"/>
    </row>
    <row r="1096" spans="1:20" x14ac:dyDescent="0.2">
      <c r="A1096" s="243">
        <v>1012</v>
      </c>
      <c r="B1096" s="244">
        <v>44357</v>
      </c>
      <c r="C1096" s="246" t="s">
        <v>5940</v>
      </c>
      <c r="D1096" s="243" t="s">
        <v>6486</v>
      </c>
      <c r="E1096" s="243">
        <v>5</v>
      </c>
      <c r="F1096" s="235" t="s">
        <v>5049</v>
      </c>
      <c r="G1096" s="235" t="s">
        <v>4823</v>
      </c>
      <c r="H1096" s="243" t="s">
        <v>6578</v>
      </c>
      <c r="I1096" s="243" t="s">
        <v>6749</v>
      </c>
      <c r="J1096" s="244">
        <v>44364</v>
      </c>
      <c r="K1096" s="244">
        <v>44377</v>
      </c>
      <c r="L1096" s="243">
        <v>5</v>
      </c>
      <c r="M1096" s="243">
        <v>550</v>
      </c>
      <c r="N1096" s="244">
        <v>44406</v>
      </c>
      <c r="O1096" s="244">
        <v>44378</v>
      </c>
      <c r="P1096" s="244">
        <v>44400</v>
      </c>
      <c r="Q1096" s="243">
        <v>5</v>
      </c>
      <c r="R1096" s="244">
        <v>44382</v>
      </c>
      <c r="S1096" s="244">
        <v>44392</v>
      </c>
      <c r="T1096" s="243"/>
    </row>
    <row r="1097" spans="1:20" x14ac:dyDescent="0.2">
      <c r="A1097" s="243">
        <v>1013</v>
      </c>
      <c r="B1097" s="244">
        <v>44358</v>
      </c>
      <c r="C1097" s="246" t="s">
        <v>5942</v>
      </c>
      <c r="D1097" s="243" t="s">
        <v>4827</v>
      </c>
      <c r="E1097" s="243">
        <v>7</v>
      </c>
      <c r="F1097" s="235" t="s">
        <v>5049</v>
      </c>
      <c r="G1097" s="235" t="s">
        <v>4823</v>
      </c>
      <c r="H1097" s="243" t="s">
        <v>6578</v>
      </c>
      <c r="I1097" s="243" t="s">
        <v>6750</v>
      </c>
      <c r="J1097" s="244">
        <v>44369</v>
      </c>
      <c r="K1097" s="244">
        <v>44378</v>
      </c>
      <c r="L1097" s="243">
        <v>7</v>
      </c>
      <c r="M1097" s="243">
        <v>550</v>
      </c>
      <c r="N1097" s="244">
        <v>44498</v>
      </c>
      <c r="O1097" s="244">
        <v>44379</v>
      </c>
      <c r="P1097" s="243"/>
      <c r="Q1097" s="243">
        <v>7</v>
      </c>
      <c r="R1097" s="244">
        <v>44433</v>
      </c>
      <c r="S1097" s="244">
        <v>44453</v>
      </c>
      <c r="T1097" s="243"/>
    </row>
    <row r="1098" spans="1:20" x14ac:dyDescent="0.2">
      <c r="A1098" s="243">
        <v>1014</v>
      </c>
      <c r="B1098" s="244">
        <v>44358</v>
      </c>
      <c r="C1098" s="246" t="s">
        <v>5944</v>
      </c>
      <c r="D1098" s="243" t="s">
        <v>4831</v>
      </c>
      <c r="E1098" s="243">
        <v>15</v>
      </c>
      <c r="F1098" s="235" t="s">
        <v>5049</v>
      </c>
      <c r="G1098" s="235" t="s">
        <v>4823</v>
      </c>
      <c r="H1098" s="243" t="s">
        <v>6585</v>
      </c>
      <c r="I1098" s="243" t="s">
        <v>6751</v>
      </c>
      <c r="J1098" s="244">
        <v>44369</v>
      </c>
      <c r="K1098" s="244">
        <v>44400</v>
      </c>
      <c r="L1098" s="243">
        <v>15</v>
      </c>
      <c r="M1098" s="243">
        <v>550</v>
      </c>
      <c r="N1098" s="244">
        <v>44522</v>
      </c>
      <c r="O1098" s="244">
        <v>44403</v>
      </c>
      <c r="P1098" s="243"/>
      <c r="Q1098" s="243"/>
      <c r="R1098" s="244">
        <v>44404</v>
      </c>
      <c r="S1098" s="244">
        <v>44456</v>
      </c>
      <c r="T1098" s="243"/>
    </row>
    <row r="1099" spans="1:20" x14ac:dyDescent="0.2">
      <c r="A1099" s="243">
        <v>1015</v>
      </c>
      <c r="B1099" s="244">
        <v>44362</v>
      </c>
      <c r="C1099" s="246" t="s">
        <v>5948</v>
      </c>
      <c r="D1099" s="243" t="s">
        <v>5441</v>
      </c>
      <c r="E1099" s="243">
        <v>5</v>
      </c>
      <c r="F1099" s="235" t="s">
        <v>5049</v>
      </c>
      <c r="G1099" s="235" t="s">
        <v>4823</v>
      </c>
      <c r="H1099" s="243" t="s">
        <v>6578</v>
      </c>
      <c r="I1099" s="243" t="s">
        <v>6752</v>
      </c>
      <c r="J1099" s="244">
        <v>44369</v>
      </c>
      <c r="K1099" s="244">
        <v>44378</v>
      </c>
      <c r="L1099" s="243">
        <v>5</v>
      </c>
      <c r="M1099" s="243">
        <v>550</v>
      </c>
      <c r="N1099" s="244">
        <v>44407</v>
      </c>
      <c r="O1099" s="244">
        <v>44379</v>
      </c>
      <c r="P1099" s="244">
        <v>44490</v>
      </c>
      <c r="Q1099" s="243">
        <v>8</v>
      </c>
      <c r="R1099" s="244">
        <v>44382</v>
      </c>
      <c r="S1099" s="244">
        <v>44389</v>
      </c>
      <c r="T1099" s="243"/>
    </row>
    <row r="1100" spans="1:20" x14ac:dyDescent="0.2">
      <c r="A1100" s="243">
        <v>1016</v>
      </c>
      <c r="B1100" s="244">
        <v>44364</v>
      </c>
      <c r="C1100" s="246" t="s">
        <v>6753</v>
      </c>
      <c r="D1100" s="243" t="s">
        <v>4882</v>
      </c>
      <c r="E1100" s="243">
        <v>8</v>
      </c>
      <c r="F1100" s="235" t="s">
        <v>5049</v>
      </c>
      <c r="G1100" s="235" t="s">
        <v>4823</v>
      </c>
      <c r="H1100" s="243" t="s">
        <v>6578</v>
      </c>
      <c r="I1100" s="243" t="s">
        <v>6754</v>
      </c>
      <c r="J1100" s="244">
        <v>44372</v>
      </c>
      <c r="K1100" s="244">
        <v>44384</v>
      </c>
      <c r="L1100" s="243">
        <v>8</v>
      </c>
      <c r="M1100" s="243">
        <v>550</v>
      </c>
      <c r="N1100" s="244">
        <v>44414</v>
      </c>
      <c r="O1100" s="244">
        <v>44385</v>
      </c>
      <c r="P1100" s="244">
        <v>44421</v>
      </c>
      <c r="Q1100" s="243">
        <v>5</v>
      </c>
      <c r="R1100" s="244">
        <v>44473</v>
      </c>
      <c r="S1100" s="244">
        <v>44483</v>
      </c>
      <c r="T1100" s="243"/>
    </row>
    <row r="1101" spans="1:20" x14ac:dyDescent="0.2">
      <c r="A1101" s="243">
        <v>1017</v>
      </c>
      <c r="B1101" s="244">
        <v>44364</v>
      </c>
      <c r="C1101" s="246" t="s">
        <v>6755</v>
      </c>
      <c r="D1101" s="243" t="s">
        <v>4910</v>
      </c>
      <c r="E1101" s="243">
        <v>5</v>
      </c>
      <c r="F1101" s="235" t="s">
        <v>5049</v>
      </c>
      <c r="G1101" s="235" t="s">
        <v>4823</v>
      </c>
      <c r="H1101" s="243" t="s">
        <v>6578</v>
      </c>
      <c r="I1101" s="243" t="s">
        <v>6756</v>
      </c>
      <c r="J1101" s="244">
        <v>44372</v>
      </c>
      <c r="K1101" s="244">
        <v>44405</v>
      </c>
      <c r="L1101" s="243">
        <v>5</v>
      </c>
      <c r="M1101" s="243">
        <v>550</v>
      </c>
      <c r="N1101" s="244">
        <v>44435</v>
      </c>
      <c r="O1101" s="244">
        <v>44406</v>
      </c>
      <c r="P1101" s="244">
        <v>44421</v>
      </c>
      <c r="Q1101" s="243">
        <v>5</v>
      </c>
      <c r="R1101" s="244">
        <v>44407</v>
      </c>
      <c r="S1101" s="244">
        <v>44417</v>
      </c>
      <c r="T1101" s="243"/>
    </row>
    <row r="1102" spans="1:20" x14ac:dyDescent="0.2">
      <c r="A1102" s="243">
        <v>1018</v>
      </c>
      <c r="B1102" s="244">
        <v>44365</v>
      </c>
      <c r="C1102" s="246" t="s">
        <v>6757</v>
      </c>
      <c r="D1102" s="243" t="s">
        <v>5604</v>
      </c>
      <c r="E1102" s="243">
        <v>7</v>
      </c>
      <c r="F1102" s="235" t="s">
        <v>5049</v>
      </c>
      <c r="G1102" s="235" t="s">
        <v>4823</v>
      </c>
      <c r="H1102" s="243" t="s">
        <v>6578</v>
      </c>
      <c r="I1102" s="243" t="s">
        <v>6758</v>
      </c>
      <c r="J1102" s="244">
        <v>44372</v>
      </c>
      <c r="K1102" s="244">
        <v>44382</v>
      </c>
      <c r="L1102" s="243">
        <v>7</v>
      </c>
      <c r="M1102" s="243">
        <v>550</v>
      </c>
      <c r="N1102" s="244">
        <v>44412</v>
      </c>
      <c r="O1102" s="244">
        <v>44383</v>
      </c>
      <c r="P1102" s="243"/>
      <c r="Q1102" s="243"/>
      <c r="R1102" s="244">
        <v>44399</v>
      </c>
      <c r="S1102" s="244">
        <v>44410</v>
      </c>
      <c r="T1102" s="243"/>
    </row>
    <row r="1103" spans="1:20" ht="18" x14ac:dyDescent="0.25">
      <c r="A1103" s="280" t="s">
        <v>6759</v>
      </c>
      <c r="B1103" s="280"/>
      <c r="C1103" s="280"/>
      <c r="D1103" s="280"/>
      <c r="E1103" s="280"/>
      <c r="F1103" s="280"/>
      <c r="G1103" s="280"/>
      <c r="H1103" s="280"/>
      <c r="I1103" s="280"/>
      <c r="J1103" s="280"/>
      <c r="K1103" s="280"/>
      <c r="L1103" s="280"/>
      <c r="M1103" s="280"/>
      <c r="N1103" s="280"/>
      <c r="O1103" s="280"/>
      <c r="P1103" s="280"/>
      <c r="Q1103" s="280"/>
      <c r="R1103" s="280"/>
      <c r="S1103" s="280"/>
      <c r="T1103" s="280"/>
    </row>
    <row r="1104" spans="1:20" x14ac:dyDescent="0.2">
      <c r="A1104" s="243">
        <v>1019</v>
      </c>
      <c r="B1104" s="244">
        <v>44365</v>
      </c>
      <c r="C1104" s="246" t="s">
        <v>6563</v>
      </c>
      <c r="D1104" s="243" t="s">
        <v>6071</v>
      </c>
      <c r="E1104" s="243">
        <v>5</v>
      </c>
      <c r="F1104" s="235" t="s">
        <v>5049</v>
      </c>
      <c r="G1104" s="235" t="s">
        <v>4823</v>
      </c>
      <c r="H1104" s="243" t="s">
        <v>6578</v>
      </c>
      <c r="I1104" s="243" t="s">
        <v>6760</v>
      </c>
      <c r="J1104" s="244">
        <v>44375</v>
      </c>
      <c r="K1104" s="244">
        <v>44441</v>
      </c>
      <c r="L1104" s="243">
        <v>5</v>
      </c>
      <c r="M1104" s="243">
        <v>5628</v>
      </c>
      <c r="N1104" s="244">
        <v>44470</v>
      </c>
      <c r="O1104" s="244">
        <v>44442</v>
      </c>
      <c r="P1104" s="243"/>
      <c r="Q1104" s="243"/>
      <c r="R1104" s="243"/>
      <c r="S1104" s="243"/>
      <c r="T1104" s="243"/>
    </row>
    <row r="1105" spans="1:20" x14ac:dyDescent="0.2">
      <c r="A1105" s="243">
        <v>1020</v>
      </c>
      <c r="B1105" s="244">
        <v>44368</v>
      </c>
      <c r="C1105" s="246" t="s">
        <v>6198</v>
      </c>
      <c r="D1105" s="243" t="s">
        <v>6486</v>
      </c>
      <c r="E1105" s="243">
        <v>10</v>
      </c>
      <c r="F1105" s="235" t="s">
        <v>5049</v>
      </c>
      <c r="G1105" s="235" t="s">
        <v>4823</v>
      </c>
      <c r="H1105" s="243" t="s">
        <v>6578</v>
      </c>
      <c r="I1105" s="243" t="s">
        <v>6761</v>
      </c>
      <c r="J1105" s="244">
        <v>44377</v>
      </c>
      <c r="K1105" s="244">
        <v>44411</v>
      </c>
      <c r="L1105" s="243">
        <v>10</v>
      </c>
      <c r="M1105" s="243">
        <v>550</v>
      </c>
      <c r="N1105" s="244">
        <v>44441</v>
      </c>
      <c r="O1105" s="244" t="s">
        <v>6762</v>
      </c>
      <c r="P1105" s="243"/>
      <c r="Q1105" s="243"/>
      <c r="R1105" s="244">
        <v>44425</v>
      </c>
      <c r="S1105" s="244">
        <v>44438</v>
      </c>
      <c r="T1105" s="243"/>
    </row>
    <row r="1106" spans="1:20" x14ac:dyDescent="0.2">
      <c r="A1106" s="243">
        <v>1021</v>
      </c>
      <c r="B1106" s="244">
        <v>44378</v>
      </c>
      <c r="C1106" s="246" t="s">
        <v>5981</v>
      </c>
      <c r="D1106" s="243" t="s">
        <v>6486</v>
      </c>
      <c r="E1106" s="243">
        <v>5</v>
      </c>
      <c r="F1106" s="235" t="s">
        <v>5049</v>
      </c>
      <c r="G1106" s="235" t="s">
        <v>4823</v>
      </c>
      <c r="H1106" s="243" t="s">
        <v>6578</v>
      </c>
      <c r="I1106" s="243" t="s">
        <v>6763</v>
      </c>
      <c r="J1106" s="244">
        <v>44383</v>
      </c>
      <c r="K1106" s="244">
        <v>44389</v>
      </c>
      <c r="L1106" s="243">
        <v>5</v>
      </c>
      <c r="M1106" s="243">
        <v>550</v>
      </c>
      <c r="N1106" s="244">
        <v>44419</v>
      </c>
      <c r="O1106" s="244">
        <v>44390</v>
      </c>
      <c r="P1106" s="244">
        <v>44400</v>
      </c>
      <c r="Q1106" s="243">
        <v>5</v>
      </c>
      <c r="R1106" s="244">
        <v>44393</v>
      </c>
      <c r="S1106" s="244">
        <v>44399</v>
      </c>
      <c r="T1106" s="243"/>
    </row>
    <row r="1107" spans="1:20" x14ac:dyDescent="0.2">
      <c r="A1107" s="243">
        <v>1022</v>
      </c>
      <c r="B1107" s="244">
        <v>44378</v>
      </c>
      <c r="C1107" s="246" t="s">
        <v>6764</v>
      </c>
      <c r="D1107" s="243" t="s">
        <v>4903</v>
      </c>
      <c r="E1107" s="243">
        <v>5</v>
      </c>
      <c r="F1107" s="235" t="s">
        <v>5049</v>
      </c>
      <c r="G1107" s="235" t="s">
        <v>4823</v>
      </c>
      <c r="H1107" s="243" t="s">
        <v>6578</v>
      </c>
      <c r="I1107" s="243" t="s">
        <v>6765</v>
      </c>
      <c r="J1107" s="244">
        <v>44383</v>
      </c>
      <c r="K1107" s="244">
        <v>44389</v>
      </c>
      <c r="L1107" s="243">
        <v>5</v>
      </c>
      <c r="M1107" s="243">
        <v>550</v>
      </c>
      <c r="N1107" s="244">
        <v>44419</v>
      </c>
      <c r="O1107" s="244">
        <v>44390</v>
      </c>
      <c r="P1107" s="243"/>
      <c r="Q1107" s="243"/>
      <c r="R1107" s="244">
        <v>44404</v>
      </c>
      <c r="S1107" s="244">
        <v>44412</v>
      </c>
      <c r="T1107" s="243"/>
    </row>
    <row r="1108" spans="1:20" x14ac:dyDescent="0.2">
      <c r="A1108" s="243">
        <v>1023</v>
      </c>
      <c r="B1108" s="244">
        <v>44382</v>
      </c>
      <c r="C1108" s="246" t="s">
        <v>5971</v>
      </c>
      <c r="D1108" s="243" t="s">
        <v>4842</v>
      </c>
      <c r="E1108" s="243">
        <v>8</v>
      </c>
      <c r="F1108" s="235" t="s">
        <v>5049</v>
      </c>
      <c r="G1108" s="235" t="s">
        <v>4823</v>
      </c>
      <c r="H1108" s="243" t="s">
        <v>6578</v>
      </c>
      <c r="I1108" s="243" t="s">
        <v>6766</v>
      </c>
      <c r="J1108" s="244">
        <v>44386</v>
      </c>
      <c r="K1108" s="244">
        <v>44393</v>
      </c>
      <c r="L1108" s="243">
        <v>8</v>
      </c>
      <c r="M1108" s="243">
        <v>550</v>
      </c>
      <c r="N1108" s="244">
        <v>44421</v>
      </c>
      <c r="O1108" s="244">
        <v>44396</v>
      </c>
      <c r="P1108" s="243"/>
      <c r="Q1108" s="243"/>
      <c r="R1108" s="244">
        <v>44393</v>
      </c>
      <c r="S1108" s="244">
        <v>44406</v>
      </c>
      <c r="T1108" s="243"/>
    </row>
    <row r="1109" spans="1:20" x14ac:dyDescent="0.2">
      <c r="A1109" s="243">
        <v>1024</v>
      </c>
      <c r="B1109" s="244">
        <v>44383</v>
      </c>
      <c r="C1109" s="246" t="s">
        <v>5977</v>
      </c>
      <c r="D1109" s="243" t="s">
        <v>6248</v>
      </c>
      <c r="E1109" s="243">
        <v>18.73</v>
      </c>
      <c r="F1109" s="235" t="s">
        <v>5049</v>
      </c>
      <c r="G1109" s="235" t="s">
        <v>4823</v>
      </c>
      <c r="H1109" s="243" t="s">
        <v>6585</v>
      </c>
      <c r="I1109" s="243" t="s">
        <v>6767</v>
      </c>
      <c r="J1109" s="244">
        <v>44390</v>
      </c>
      <c r="K1109" s="244"/>
      <c r="L1109" s="243"/>
      <c r="M1109" s="243"/>
      <c r="N1109" s="244"/>
      <c r="O1109" s="244"/>
      <c r="P1109" s="243"/>
      <c r="Q1109" s="243"/>
      <c r="R1109" s="243"/>
      <c r="S1109" s="243"/>
      <c r="T1109" s="243"/>
    </row>
    <row r="1110" spans="1:20" x14ac:dyDescent="0.2">
      <c r="A1110" s="243">
        <v>1025</v>
      </c>
      <c r="B1110" s="244">
        <v>44382</v>
      </c>
      <c r="C1110" s="246" t="s">
        <v>6768</v>
      </c>
      <c r="D1110" s="243" t="s">
        <v>5091</v>
      </c>
      <c r="E1110" s="243">
        <v>6</v>
      </c>
      <c r="F1110" s="235" t="s">
        <v>5049</v>
      </c>
      <c r="G1110" s="235" t="s">
        <v>4823</v>
      </c>
      <c r="H1110" s="243" t="s">
        <v>6578</v>
      </c>
      <c r="I1110" s="243" t="s">
        <v>6769</v>
      </c>
      <c r="J1110" s="244">
        <v>44390</v>
      </c>
      <c r="K1110" s="244">
        <v>44392</v>
      </c>
      <c r="L1110" s="243">
        <v>6</v>
      </c>
      <c r="M1110" s="243">
        <v>550</v>
      </c>
      <c r="N1110" s="244">
        <v>44421</v>
      </c>
      <c r="O1110" s="244">
        <v>44393</v>
      </c>
      <c r="P1110" s="243"/>
      <c r="Q1110" s="243"/>
      <c r="R1110" s="244">
        <v>44399</v>
      </c>
      <c r="S1110" s="244">
        <v>44410</v>
      </c>
      <c r="T1110" s="243"/>
    </row>
    <row r="1111" spans="1:20" x14ac:dyDescent="0.2">
      <c r="A1111" s="243">
        <v>1026</v>
      </c>
      <c r="B1111" s="244">
        <v>44389</v>
      </c>
      <c r="C1111" s="246" t="s">
        <v>6210</v>
      </c>
      <c r="D1111" s="243" t="s">
        <v>5064</v>
      </c>
      <c r="E1111" s="243">
        <v>15</v>
      </c>
      <c r="F1111" s="235" t="s">
        <v>5049</v>
      </c>
      <c r="G1111" s="235" t="s">
        <v>4823</v>
      </c>
      <c r="H1111" s="243" t="s">
        <v>6585</v>
      </c>
      <c r="I1111" s="243" t="s">
        <v>6770</v>
      </c>
      <c r="J1111" s="244">
        <v>44392</v>
      </c>
      <c r="K1111" s="244">
        <v>44393</v>
      </c>
      <c r="L1111" s="243">
        <v>15</v>
      </c>
      <c r="M1111" s="243">
        <v>550</v>
      </c>
      <c r="N1111" s="244">
        <v>44421</v>
      </c>
      <c r="O1111" s="244">
        <v>44396</v>
      </c>
      <c r="P1111" s="243"/>
      <c r="Q1111" s="243"/>
      <c r="R1111" s="244">
        <v>44469</v>
      </c>
      <c r="S1111" s="244">
        <v>44488</v>
      </c>
      <c r="T1111" s="243"/>
    </row>
    <row r="1112" spans="1:20" x14ac:dyDescent="0.2">
      <c r="A1112" s="243">
        <v>1027</v>
      </c>
      <c r="B1112" s="244">
        <v>44390</v>
      </c>
      <c r="C1112" s="246" t="s">
        <v>5987</v>
      </c>
      <c r="D1112" s="243" t="s">
        <v>6016</v>
      </c>
      <c r="E1112" s="243">
        <v>8</v>
      </c>
      <c r="F1112" s="235" t="s">
        <v>5049</v>
      </c>
      <c r="G1112" s="235" t="s">
        <v>4823</v>
      </c>
      <c r="H1112" s="243" t="s">
        <v>6578</v>
      </c>
      <c r="I1112" s="243" t="s">
        <v>6771</v>
      </c>
      <c r="J1112" s="244">
        <v>44392</v>
      </c>
      <c r="K1112" s="244">
        <v>44421</v>
      </c>
      <c r="L1112" s="243">
        <v>8</v>
      </c>
      <c r="M1112" s="243">
        <v>550</v>
      </c>
      <c r="N1112" s="244">
        <v>44449</v>
      </c>
      <c r="O1112" s="244">
        <v>44424</v>
      </c>
      <c r="P1112" s="243"/>
      <c r="Q1112" s="243"/>
      <c r="R1112" s="243"/>
      <c r="S1112" s="243"/>
      <c r="T1112" s="243"/>
    </row>
    <row r="1113" spans="1:20" x14ac:dyDescent="0.2">
      <c r="A1113" s="243">
        <v>1028</v>
      </c>
      <c r="B1113" s="244">
        <v>44390</v>
      </c>
      <c r="C1113" s="246" t="s">
        <v>6772</v>
      </c>
      <c r="D1113" s="243" t="s">
        <v>4842</v>
      </c>
      <c r="E1113" s="243">
        <v>0</v>
      </c>
      <c r="F1113" s="235" t="s">
        <v>5049</v>
      </c>
      <c r="G1113" s="235" t="s">
        <v>4823</v>
      </c>
      <c r="H1113" s="243" t="s">
        <v>6578</v>
      </c>
      <c r="I1113" s="243" t="s">
        <v>6773</v>
      </c>
      <c r="J1113" s="244">
        <v>44396</v>
      </c>
      <c r="K1113" s="244">
        <v>44410</v>
      </c>
      <c r="L1113" s="243">
        <v>0</v>
      </c>
      <c r="M1113" s="243">
        <v>550</v>
      </c>
      <c r="N1113" s="244">
        <v>44440</v>
      </c>
      <c r="O1113" s="244">
        <v>44411</v>
      </c>
      <c r="P1113" s="243"/>
      <c r="Q1113" s="243">
        <v>0</v>
      </c>
      <c r="R1113" s="244">
        <v>44419</v>
      </c>
      <c r="S1113" s="244">
        <v>44433</v>
      </c>
      <c r="T1113" s="243"/>
    </row>
    <row r="1114" spans="1:20" x14ac:dyDescent="0.2">
      <c r="A1114" s="243">
        <v>1029</v>
      </c>
      <c r="B1114" s="244">
        <v>44400</v>
      </c>
      <c r="C1114" s="246" t="s">
        <v>6774</v>
      </c>
      <c r="D1114" s="243" t="s">
        <v>4842</v>
      </c>
      <c r="E1114" s="243">
        <v>3</v>
      </c>
      <c r="F1114" s="235" t="s">
        <v>5049</v>
      </c>
      <c r="G1114" s="235" t="s">
        <v>4823</v>
      </c>
      <c r="H1114" s="243" t="s">
        <v>6578</v>
      </c>
      <c r="I1114" s="243" t="s">
        <v>6775</v>
      </c>
      <c r="J1114" s="244">
        <v>44405</v>
      </c>
      <c r="K1114" s="244">
        <v>44410</v>
      </c>
      <c r="L1114" s="243">
        <v>3</v>
      </c>
      <c r="M1114" s="243">
        <v>212.4</v>
      </c>
      <c r="N1114" s="244">
        <v>44440</v>
      </c>
      <c r="O1114" s="244">
        <v>44411</v>
      </c>
      <c r="P1114" s="243"/>
      <c r="Q1114" s="243">
        <v>3</v>
      </c>
      <c r="R1114" s="244">
        <v>44412</v>
      </c>
      <c r="S1114" s="244">
        <v>44428</v>
      </c>
      <c r="T1114" s="243"/>
    </row>
    <row r="1115" spans="1:20" x14ac:dyDescent="0.2">
      <c r="A1115" s="243">
        <v>1030</v>
      </c>
      <c r="B1115" s="244">
        <v>44399</v>
      </c>
      <c r="C1115" s="246" t="s">
        <v>6776</v>
      </c>
      <c r="D1115" s="243" t="s">
        <v>4903</v>
      </c>
      <c r="E1115" s="243">
        <v>3</v>
      </c>
      <c r="F1115" s="235" t="s">
        <v>5049</v>
      </c>
      <c r="G1115" s="235" t="s">
        <v>4823</v>
      </c>
      <c r="H1115" s="243" t="s">
        <v>6578</v>
      </c>
      <c r="I1115" s="243" t="s">
        <v>6777</v>
      </c>
      <c r="J1115" s="244">
        <v>44405</v>
      </c>
      <c r="K1115" s="244">
        <v>44410</v>
      </c>
      <c r="L1115" s="243">
        <v>3</v>
      </c>
      <c r="M1115" s="243">
        <v>550</v>
      </c>
      <c r="N1115" s="244">
        <v>44440</v>
      </c>
      <c r="O1115" s="244">
        <v>44411</v>
      </c>
      <c r="P1115" s="243"/>
      <c r="Q1115" s="243">
        <v>3</v>
      </c>
      <c r="R1115" s="244">
        <v>44412</v>
      </c>
      <c r="S1115" s="244">
        <v>44432</v>
      </c>
      <c r="T1115" s="243"/>
    </row>
    <row r="1116" spans="1:20" x14ac:dyDescent="0.2">
      <c r="A1116" s="243">
        <v>1031</v>
      </c>
      <c r="B1116" s="244">
        <v>44399</v>
      </c>
      <c r="C1116" s="246" t="s">
        <v>6778</v>
      </c>
      <c r="D1116" s="243" t="s">
        <v>6399</v>
      </c>
      <c r="E1116" s="243">
        <v>5</v>
      </c>
      <c r="F1116" s="235" t="s">
        <v>5049</v>
      </c>
      <c r="G1116" s="235" t="s">
        <v>4823</v>
      </c>
      <c r="H1116" s="243" t="s">
        <v>6578</v>
      </c>
      <c r="I1116" s="243" t="s">
        <v>6779</v>
      </c>
      <c r="J1116" s="244">
        <v>44405</v>
      </c>
      <c r="K1116" s="244">
        <v>44411</v>
      </c>
      <c r="L1116" s="243">
        <v>5</v>
      </c>
      <c r="M1116" s="243">
        <v>550</v>
      </c>
      <c r="N1116" s="244">
        <v>44532</v>
      </c>
      <c r="O1116" s="244">
        <v>44412</v>
      </c>
      <c r="P1116" s="243"/>
      <c r="Q1116" s="243">
        <v>5</v>
      </c>
      <c r="R1116" s="244">
        <v>44476</v>
      </c>
      <c r="S1116" s="244">
        <v>44490</v>
      </c>
      <c r="T1116" s="243"/>
    </row>
    <row r="1117" spans="1:20" ht="18" x14ac:dyDescent="0.25">
      <c r="A1117" s="280" t="s">
        <v>6780</v>
      </c>
      <c r="B1117" s="280"/>
      <c r="C1117" s="280"/>
      <c r="D1117" s="280"/>
      <c r="E1117" s="280"/>
      <c r="F1117" s="280"/>
      <c r="G1117" s="280"/>
      <c r="H1117" s="280"/>
      <c r="I1117" s="280"/>
      <c r="J1117" s="280"/>
      <c r="K1117" s="280"/>
      <c r="L1117" s="280"/>
      <c r="M1117" s="280"/>
      <c r="N1117" s="280"/>
      <c r="O1117" s="280"/>
      <c r="P1117" s="280"/>
      <c r="Q1117" s="280"/>
      <c r="R1117" s="280"/>
      <c r="S1117" s="280"/>
      <c r="T1117" s="280"/>
    </row>
    <row r="1118" spans="1:20" x14ac:dyDescent="0.2">
      <c r="A1118" s="243">
        <v>1032</v>
      </c>
      <c r="B1118" s="244">
        <v>44398</v>
      </c>
      <c r="C1118" s="246" t="s">
        <v>6212</v>
      </c>
      <c r="D1118" s="243" t="s">
        <v>6781</v>
      </c>
      <c r="E1118" s="243">
        <v>60</v>
      </c>
      <c r="F1118" s="235" t="s">
        <v>5049</v>
      </c>
      <c r="G1118" s="235" t="s">
        <v>4823</v>
      </c>
      <c r="H1118" s="243" t="s">
        <v>6585</v>
      </c>
      <c r="I1118" s="243" t="s">
        <v>6782</v>
      </c>
      <c r="J1118" s="244">
        <v>44410</v>
      </c>
      <c r="K1118" s="244">
        <v>44418</v>
      </c>
      <c r="L1118" s="243">
        <v>60</v>
      </c>
      <c r="M1118" s="243">
        <v>86373.6</v>
      </c>
      <c r="N1118" s="244">
        <v>44539</v>
      </c>
      <c r="O1118" s="244">
        <v>44419</v>
      </c>
      <c r="P1118" s="244">
        <v>44477</v>
      </c>
      <c r="Q1118" s="243">
        <v>60</v>
      </c>
      <c r="R1118" s="244">
        <v>44469</v>
      </c>
      <c r="S1118" s="244">
        <v>44476</v>
      </c>
      <c r="T1118" s="243"/>
    </row>
    <row r="1119" spans="1:20" x14ac:dyDescent="0.2">
      <c r="A1119" s="243">
        <v>1033</v>
      </c>
      <c r="B1119" s="244">
        <v>44400</v>
      </c>
      <c r="C1119" s="246" t="s">
        <v>6783</v>
      </c>
      <c r="D1119" s="243" t="s">
        <v>5062</v>
      </c>
      <c r="E1119" s="243">
        <v>100</v>
      </c>
      <c r="F1119" s="235" t="s">
        <v>5049</v>
      </c>
      <c r="G1119" s="235" t="s">
        <v>4823</v>
      </c>
      <c r="H1119" s="243" t="s">
        <v>6585</v>
      </c>
      <c r="I1119" s="243" t="s">
        <v>6784</v>
      </c>
      <c r="J1119" s="244">
        <v>44410</v>
      </c>
      <c r="K1119" s="244">
        <v>44428</v>
      </c>
      <c r="L1119" s="243">
        <v>100</v>
      </c>
      <c r="M1119" s="243">
        <v>8104.8</v>
      </c>
      <c r="N1119" s="244">
        <v>44531</v>
      </c>
      <c r="O1119" s="244">
        <v>44431</v>
      </c>
      <c r="P1119" s="243"/>
      <c r="Q1119" s="243"/>
      <c r="R1119" s="243"/>
      <c r="S1119" s="243"/>
      <c r="T1119" s="243"/>
    </row>
    <row r="1120" spans="1:20" x14ac:dyDescent="0.2">
      <c r="A1120" s="243">
        <v>1034</v>
      </c>
      <c r="B1120" s="244">
        <v>44399</v>
      </c>
      <c r="C1120" s="246" t="s">
        <v>5985</v>
      </c>
      <c r="D1120" s="243" t="s">
        <v>4827</v>
      </c>
      <c r="E1120" s="243">
        <v>7</v>
      </c>
      <c r="F1120" s="235" t="s">
        <v>5049</v>
      </c>
      <c r="G1120" s="235" t="s">
        <v>4823</v>
      </c>
      <c r="H1120" s="243" t="s">
        <v>6578</v>
      </c>
      <c r="I1120" s="243" t="s">
        <v>6785</v>
      </c>
      <c r="J1120" s="244">
        <v>44411</v>
      </c>
      <c r="K1120" s="244">
        <v>44420</v>
      </c>
      <c r="L1120" s="243">
        <v>7</v>
      </c>
      <c r="M1120" s="243">
        <v>550</v>
      </c>
      <c r="N1120" s="244">
        <v>44449</v>
      </c>
      <c r="O1120" s="244">
        <v>44421</v>
      </c>
      <c r="P1120" s="243"/>
      <c r="Q1120" s="243"/>
      <c r="R1120" s="243"/>
      <c r="S1120" s="243"/>
      <c r="T1120" s="243"/>
    </row>
    <row r="1121" spans="1:20" x14ac:dyDescent="0.2">
      <c r="A1121" s="243">
        <v>1035</v>
      </c>
      <c r="B1121" s="244">
        <v>44400</v>
      </c>
      <c r="C1121" s="246" t="s">
        <v>6786</v>
      </c>
      <c r="D1121" s="243" t="s">
        <v>5104</v>
      </c>
      <c r="E1121" s="243">
        <v>150</v>
      </c>
      <c r="F1121" s="235" t="s">
        <v>5049</v>
      </c>
      <c r="G1121" s="235" t="s">
        <v>4823</v>
      </c>
      <c r="H1121" s="243" t="s">
        <v>6578</v>
      </c>
      <c r="I1121" s="243" t="s">
        <v>6787</v>
      </c>
      <c r="J1121" s="244">
        <v>44411</v>
      </c>
      <c r="K1121" s="244">
        <v>44439</v>
      </c>
      <c r="L1121" s="243">
        <v>150</v>
      </c>
      <c r="M1121" s="243">
        <v>47239.199999999997</v>
      </c>
      <c r="N1121" s="244">
        <v>44560</v>
      </c>
      <c r="O1121" s="244">
        <v>44440</v>
      </c>
      <c r="P1121" s="243"/>
      <c r="Q1121" s="243"/>
      <c r="R1121" s="243"/>
      <c r="S1121" s="243"/>
      <c r="T1121" s="243"/>
    </row>
    <row r="1122" spans="1:20" x14ac:dyDescent="0.2">
      <c r="A1122" s="243">
        <v>1036</v>
      </c>
      <c r="B1122" s="244">
        <v>44413</v>
      </c>
      <c r="C1122" s="246" t="s">
        <v>5996</v>
      </c>
      <c r="D1122" s="243" t="s">
        <v>4885</v>
      </c>
      <c r="E1122" s="243">
        <v>5</v>
      </c>
      <c r="F1122" s="235" t="s">
        <v>5049</v>
      </c>
      <c r="G1122" s="235" t="s">
        <v>4823</v>
      </c>
      <c r="H1122" s="243" t="s">
        <v>6585</v>
      </c>
      <c r="I1122" s="243" t="s">
        <v>6788</v>
      </c>
      <c r="J1122" s="244">
        <v>44414</v>
      </c>
      <c r="K1122" s="244"/>
      <c r="L1122" s="243"/>
      <c r="M1122" s="243"/>
      <c r="N1122" s="244"/>
      <c r="O1122" s="244"/>
      <c r="P1122" s="243"/>
      <c r="Q1122" s="243"/>
      <c r="R1122" s="243"/>
      <c r="S1122" s="243"/>
      <c r="T1122" s="243"/>
    </row>
    <row r="1123" spans="1:20" x14ac:dyDescent="0.2">
      <c r="A1123" s="243">
        <v>1037</v>
      </c>
      <c r="B1123" s="244">
        <v>44413</v>
      </c>
      <c r="C1123" s="246" t="s">
        <v>5998</v>
      </c>
      <c r="D1123" s="243" t="s">
        <v>6789</v>
      </c>
      <c r="E1123" s="243">
        <v>2</v>
      </c>
      <c r="F1123" s="235" t="s">
        <v>5049</v>
      </c>
      <c r="G1123" s="235" t="s">
        <v>4823</v>
      </c>
      <c r="H1123" s="243" t="s">
        <v>6585</v>
      </c>
      <c r="I1123" s="243" t="s">
        <v>6790</v>
      </c>
      <c r="J1123" s="244">
        <v>44414</v>
      </c>
      <c r="K1123" s="244"/>
      <c r="L1123" s="243"/>
      <c r="M1123" s="243"/>
      <c r="N1123" s="244"/>
      <c r="O1123" s="244"/>
      <c r="P1123" s="243"/>
      <c r="Q1123" s="243"/>
      <c r="R1123" s="243"/>
      <c r="S1123" s="243"/>
      <c r="T1123" s="243"/>
    </row>
    <row r="1124" spans="1:20" x14ac:dyDescent="0.2">
      <c r="A1124" s="243">
        <v>1038</v>
      </c>
      <c r="B1124" s="244">
        <v>44413</v>
      </c>
      <c r="C1124" s="246" t="s">
        <v>6791</v>
      </c>
      <c r="D1124" s="243" t="s">
        <v>5687</v>
      </c>
      <c r="E1124" s="243">
        <v>1.5</v>
      </c>
      <c r="F1124" s="235" t="s">
        <v>5049</v>
      </c>
      <c r="G1124" s="235" t="s">
        <v>4823</v>
      </c>
      <c r="H1124" s="243" t="s">
        <v>6585</v>
      </c>
      <c r="I1124" s="243" t="s">
        <v>6792</v>
      </c>
      <c r="J1124" s="244">
        <v>44414</v>
      </c>
      <c r="K1124" s="244"/>
      <c r="L1124" s="243"/>
      <c r="M1124" s="243"/>
      <c r="N1124" s="244"/>
      <c r="O1124" s="244"/>
      <c r="P1124" s="243"/>
      <c r="Q1124" s="243"/>
      <c r="R1124" s="243"/>
      <c r="S1124" s="243"/>
      <c r="T1124" s="243"/>
    </row>
    <row r="1125" spans="1:20" x14ac:dyDescent="0.2">
      <c r="A1125" s="243">
        <v>1039</v>
      </c>
      <c r="B1125" s="244">
        <v>44406</v>
      </c>
      <c r="C1125" s="246" t="s">
        <v>6225</v>
      </c>
      <c r="D1125" s="243" t="s">
        <v>5208</v>
      </c>
      <c r="E1125" s="243">
        <v>0.9</v>
      </c>
      <c r="F1125" s="235" t="s">
        <v>5049</v>
      </c>
      <c r="G1125" s="235" t="s">
        <v>4823</v>
      </c>
      <c r="H1125" s="243" t="s">
        <v>6585</v>
      </c>
      <c r="I1125" s="243" t="s">
        <v>6793</v>
      </c>
      <c r="J1125" s="244">
        <v>44417</v>
      </c>
      <c r="K1125" s="244">
        <v>44431</v>
      </c>
      <c r="L1125" s="243">
        <v>0.9</v>
      </c>
      <c r="M1125" s="243">
        <v>550</v>
      </c>
      <c r="N1125" s="244" t="s">
        <v>6794</v>
      </c>
      <c r="O1125" s="244">
        <v>44432</v>
      </c>
      <c r="P1125" s="244"/>
      <c r="Q1125" s="243"/>
      <c r="R1125" s="244">
        <v>44435</v>
      </c>
      <c r="S1125" s="244">
        <v>44452</v>
      </c>
      <c r="T1125" s="243"/>
    </row>
    <row r="1126" spans="1:20" x14ac:dyDescent="0.2">
      <c r="A1126" s="243">
        <v>1040</v>
      </c>
      <c r="B1126" s="244">
        <v>44406</v>
      </c>
      <c r="C1126" s="246" t="s">
        <v>6223</v>
      </c>
      <c r="D1126" s="243" t="s">
        <v>5262</v>
      </c>
      <c r="E1126" s="243">
        <v>0.9</v>
      </c>
      <c r="F1126" s="235" t="s">
        <v>5049</v>
      </c>
      <c r="G1126" s="235" t="s">
        <v>4823</v>
      </c>
      <c r="H1126" s="243" t="s">
        <v>6585</v>
      </c>
      <c r="I1126" s="243" t="s">
        <v>6795</v>
      </c>
      <c r="J1126" s="244">
        <v>44417</v>
      </c>
      <c r="K1126" s="244">
        <v>44431</v>
      </c>
      <c r="L1126" s="243">
        <v>0.9</v>
      </c>
      <c r="M1126" s="243">
        <v>1013.04</v>
      </c>
      <c r="N1126" s="244">
        <v>44449</v>
      </c>
      <c r="O1126" s="244">
        <v>44432</v>
      </c>
      <c r="P1126" s="243">
        <v>0.9</v>
      </c>
      <c r="Q1126" s="244">
        <v>44435</v>
      </c>
      <c r="R1126" s="244">
        <v>44435</v>
      </c>
      <c r="S1126" s="244">
        <v>44435</v>
      </c>
      <c r="T1126" s="243"/>
    </row>
    <row r="1127" spans="1:20" x14ac:dyDescent="0.2">
      <c r="A1127" s="243">
        <v>1041</v>
      </c>
      <c r="B1127" s="244">
        <v>44398</v>
      </c>
      <c r="C1127" s="246" t="s">
        <v>5983</v>
      </c>
      <c r="D1127" s="243" t="s">
        <v>4860</v>
      </c>
      <c r="E1127" s="243">
        <v>95</v>
      </c>
      <c r="F1127" s="235" t="s">
        <v>5049</v>
      </c>
      <c r="G1127" s="235" t="s">
        <v>4823</v>
      </c>
      <c r="H1127" s="243" t="s">
        <v>6585</v>
      </c>
      <c r="I1127" s="243" t="s">
        <v>6796</v>
      </c>
      <c r="J1127" s="244">
        <v>44418</v>
      </c>
      <c r="K1127" s="244">
        <v>44426</v>
      </c>
      <c r="L1127" s="243">
        <v>95</v>
      </c>
      <c r="M1127" s="243">
        <v>86373.6</v>
      </c>
      <c r="N1127" s="244">
        <v>44425</v>
      </c>
      <c r="O1127" s="244">
        <v>44427</v>
      </c>
      <c r="P1127" s="243"/>
      <c r="Q1127" s="243"/>
      <c r="R1127" s="243"/>
      <c r="S1127" s="243"/>
      <c r="T1127" s="243"/>
    </row>
    <row r="1128" spans="1:20" x14ac:dyDescent="0.2">
      <c r="A1128" s="243">
        <v>1042</v>
      </c>
      <c r="B1128" s="244">
        <v>44406</v>
      </c>
      <c r="C1128" s="246" t="s">
        <v>6797</v>
      </c>
      <c r="D1128" s="243" t="s">
        <v>4966</v>
      </c>
      <c r="E1128" s="243">
        <v>80</v>
      </c>
      <c r="F1128" s="235" t="s">
        <v>5049</v>
      </c>
      <c r="G1128" s="235" t="s">
        <v>4823</v>
      </c>
      <c r="H1128" s="243" t="s">
        <v>6585</v>
      </c>
      <c r="I1128" s="243" t="s">
        <v>6798</v>
      </c>
      <c r="J1128" s="244">
        <v>44418</v>
      </c>
      <c r="K1128" s="244">
        <v>44421</v>
      </c>
      <c r="L1128" s="243">
        <v>80</v>
      </c>
      <c r="M1128" s="243">
        <v>47239.199999999997</v>
      </c>
      <c r="N1128" s="244">
        <v>44540</v>
      </c>
      <c r="O1128" s="244">
        <v>44424</v>
      </c>
      <c r="P1128" s="244">
        <v>44487</v>
      </c>
      <c r="Q1128" s="243">
        <v>80</v>
      </c>
      <c r="R1128" s="244">
        <v>44469</v>
      </c>
      <c r="S1128" s="244">
        <v>44480</v>
      </c>
      <c r="T1128" s="243"/>
    </row>
    <row r="1129" spans="1:20" x14ac:dyDescent="0.2">
      <c r="A1129" s="243">
        <v>1043</v>
      </c>
      <c r="B1129" s="244">
        <v>44407</v>
      </c>
      <c r="C1129" s="246" t="s">
        <v>6593</v>
      </c>
      <c r="D1129" s="243" t="s">
        <v>6799</v>
      </c>
      <c r="E1129" s="243">
        <v>10</v>
      </c>
      <c r="F1129" s="235" t="s">
        <v>5049</v>
      </c>
      <c r="G1129" s="235" t="s">
        <v>4823</v>
      </c>
      <c r="H1129" s="243" t="s">
        <v>6578</v>
      </c>
      <c r="I1129" s="243" t="s">
        <v>6800</v>
      </c>
      <c r="J1129" s="244">
        <v>44419</v>
      </c>
      <c r="K1129" s="244">
        <v>44426</v>
      </c>
      <c r="L1129" s="243">
        <v>10</v>
      </c>
      <c r="M1129" s="243">
        <v>550</v>
      </c>
      <c r="N1129" s="244">
        <v>44609</v>
      </c>
      <c r="O1129" s="244"/>
      <c r="P1129" s="243"/>
      <c r="Q1129" s="243"/>
      <c r="R1129" s="244">
        <v>44428</v>
      </c>
      <c r="S1129" s="244">
        <v>44438</v>
      </c>
      <c r="T1129" s="243"/>
    </row>
    <row r="1130" spans="1:20" x14ac:dyDescent="0.2">
      <c r="A1130" s="243">
        <v>1044</v>
      </c>
      <c r="B1130" s="244">
        <v>44410</v>
      </c>
      <c r="C1130" s="246" t="s">
        <v>6598</v>
      </c>
      <c r="D1130" s="243" t="s">
        <v>6632</v>
      </c>
      <c r="E1130" s="243">
        <v>5</v>
      </c>
      <c r="F1130" s="235" t="s">
        <v>5049</v>
      </c>
      <c r="G1130" s="235" t="s">
        <v>4823</v>
      </c>
      <c r="H1130" s="243" t="s">
        <v>6578</v>
      </c>
      <c r="I1130" s="243" t="s">
        <v>6801</v>
      </c>
      <c r="J1130" s="244">
        <v>44420</v>
      </c>
      <c r="K1130" s="244">
        <v>44432</v>
      </c>
      <c r="L1130" s="243">
        <v>5</v>
      </c>
      <c r="M1130" s="243">
        <v>550</v>
      </c>
      <c r="N1130" s="244">
        <v>44615</v>
      </c>
      <c r="O1130" s="244"/>
      <c r="P1130" s="244">
        <v>44488</v>
      </c>
      <c r="Q1130" s="243">
        <v>5</v>
      </c>
      <c r="R1130" s="244">
        <v>44452</v>
      </c>
      <c r="S1130" s="244">
        <v>44484</v>
      </c>
      <c r="T1130" s="243"/>
    </row>
    <row r="1131" spans="1:20" x14ac:dyDescent="0.2">
      <c r="A1131" s="243">
        <v>1045</v>
      </c>
      <c r="B1131" s="244">
        <v>44406</v>
      </c>
      <c r="C1131" s="246" t="s">
        <v>6802</v>
      </c>
      <c r="D1131" s="243" t="s">
        <v>6799</v>
      </c>
      <c r="E1131" s="243">
        <v>8</v>
      </c>
      <c r="F1131" s="235" t="s">
        <v>5049</v>
      </c>
      <c r="G1131" s="235" t="s">
        <v>4823</v>
      </c>
      <c r="H1131" s="243" t="s">
        <v>6578</v>
      </c>
      <c r="I1131" s="243" t="s">
        <v>6803</v>
      </c>
      <c r="J1131" s="244">
        <v>44420</v>
      </c>
      <c r="K1131" s="244">
        <v>44426</v>
      </c>
      <c r="L1131" s="243">
        <v>8</v>
      </c>
      <c r="M1131" s="243">
        <v>550</v>
      </c>
      <c r="N1131" s="244">
        <v>44609</v>
      </c>
      <c r="O1131" s="244"/>
      <c r="P1131" s="244">
        <v>44442</v>
      </c>
      <c r="Q1131" s="243">
        <v>8</v>
      </c>
      <c r="R1131" s="244">
        <v>44433</v>
      </c>
      <c r="S1131" s="244">
        <v>44441</v>
      </c>
      <c r="T1131" s="243"/>
    </row>
    <row r="1132" spans="1:20" x14ac:dyDescent="0.2">
      <c r="A1132" s="243">
        <v>1046</v>
      </c>
      <c r="B1132" s="244">
        <v>44412</v>
      </c>
      <c r="C1132" s="246" t="s">
        <v>6804</v>
      </c>
      <c r="D1132" s="243" t="s">
        <v>6213</v>
      </c>
      <c r="E1132" s="243">
        <v>50</v>
      </c>
      <c r="F1132" s="235" t="s">
        <v>5049</v>
      </c>
      <c r="G1132" s="235" t="s">
        <v>4823</v>
      </c>
      <c r="H1132" s="243" t="s">
        <v>6585</v>
      </c>
      <c r="I1132" s="243" t="s">
        <v>6805</v>
      </c>
      <c r="J1132" s="244">
        <v>44420</v>
      </c>
      <c r="K1132" s="244">
        <v>44427</v>
      </c>
      <c r="L1132" s="243">
        <v>50</v>
      </c>
      <c r="M1132" s="243">
        <v>22200</v>
      </c>
      <c r="N1132" s="244">
        <v>44547</v>
      </c>
      <c r="O1132" s="244">
        <v>44428</v>
      </c>
      <c r="P1132" s="244">
        <v>44470</v>
      </c>
      <c r="Q1132" s="243">
        <v>50</v>
      </c>
      <c r="R1132" s="244">
        <v>44468</v>
      </c>
      <c r="S1132" s="244">
        <v>44469</v>
      </c>
      <c r="T1132" s="243"/>
    </row>
    <row r="1133" spans="1:20" x14ac:dyDescent="0.2">
      <c r="A1133" s="243">
        <v>1047</v>
      </c>
      <c r="B1133" s="244">
        <v>44412</v>
      </c>
      <c r="C1133" s="246" t="s">
        <v>5994</v>
      </c>
      <c r="D1133" s="243" t="s">
        <v>6632</v>
      </c>
      <c r="E1133" s="243">
        <v>5</v>
      </c>
      <c r="F1133" s="235" t="s">
        <v>5049</v>
      </c>
      <c r="G1133" s="235" t="s">
        <v>4823</v>
      </c>
      <c r="H1133" s="243" t="s">
        <v>6578</v>
      </c>
      <c r="I1133" s="243" t="s">
        <v>6806</v>
      </c>
      <c r="J1133" s="244">
        <v>44421</v>
      </c>
      <c r="K1133" s="244">
        <v>44427</v>
      </c>
      <c r="L1133" s="243">
        <v>5</v>
      </c>
      <c r="M1133" s="243">
        <v>550</v>
      </c>
      <c r="N1133" s="244">
        <v>44610</v>
      </c>
      <c r="O1133" s="244"/>
      <c r="P1133" s="244">
        <v>44453</v>
      </c>
      <c r="Q1133" s="243">
        <v>5</v>
      </c>
      <c r="R1133" s="244">
        <v>44445</v>
      </c>
      <c r="S1133" s="244">
        <v>44453</v>
      </c>
      <c r="T1133" s="243"/>
    </row>
    <row r="1134" spans="1:20" x14ac:dyDescent="0.2">
      <c r="A1134" s="243">
        <v>1048</v>
      </c>
      <c r="B1134" s="244">
        <v>44412</v>
      </c>
      <c r="C1134" s="246" t="s">
        <v>6230</v>
      </c>
      <c r="D1134" s="243" t="s">
        <v>6632</v>
      </c>
      <c r="E1134" s="243">
        <v>5</v>
      </c>
      <c r="F1134" s="235" t="s">
        <v>5049</v>
      </c>
      <c r="G1134" s="235" t="s">
        <v>4823</v>
      </c>
      <c r="H1134" s="243" t="s">
        <v>6578</v>
      </c>
      <c r="I1134" s="243" t="s">
        <v>6807</v>
      </c>
      <c r="J1134" s="244">
        <v>44421</v>
      </c>
      <c r="K1134" s="244">
        <v>44427</v>
      </c>
      <c r="L1134" s="243">
        <v>5</v>
      </c>
      <c r="M1134" s="243">
        <v>550</v>
      </c>
      <c r="N1134" s="244">
        <v>44610</v>
      </c>
      <c r="O1134" s="244"/>
      <c r="P1134" s="244">
        <v>44460</v>
      </c>
      <c r="Q1134" s="243">
        <v>5</v>
      </c>
      <c r="R1134" s="244">
        <v>44447</v>
      </c>
      <c r="S1134" s="244">
        <v>44454</v>
      </c>
      <c r="T1134" s="243"/>
    </row>
    <row r="1135" spans="1:20" x14ac:dyDescent="0.2">
      <c r="A1135" s="243">
        <v>1049</v>
      </c>
      <c r="B1135" s="244">
        <v>44413</v>
      </c>
      <c r="C1135" s="246" t="s">
        <v>6602</v>
      </c>
      <c r="D1135" s="243" t="s">
        <v>4885</v>
      </c>
      <c r="E1135" s="243">
        <v>0</v>
      </c>
      <c r="F1135" s="235" t="s">
        <v>5049</v>
      </c>
      <c r="G1135" s="235" t="s">
        <v>4823</v>
      </c>
      <c r="H1135" s="243" t="s">
        <v>6578</v>
      </c>
      <c r="I1135" s="243" t="s">
        <v>6808</v>
      </c>
      <c r="J1135" s="244">
        <v>44421</v>
      </c>
      <c r="K1135" s="244">
        <v>44425</v>
      </c>
      <c r="L1135" s="243">
        <v>0</v>
      </c>
      <c r="M1135" s="243">
        <v>11844</v>
      </c>
      <c r="N1135" s="244">
        <v>44455</v>
      </c>
      <c r="O1135" s="244">
        <v>44426</v>
      </c>
      <c r="P1135" s="243"/>
      <c r="Q1135" s="243">
        <v>0</v>
      </c>
      <c r="R1135" s="244">
        <v>44440</v>
      </c>
      <c r="S1135" s="244">
        <v>44446</v>
      </c>
      <c r="T1135" s="243"/>
    </row>
    <row r="1136" spans="1:20" ht="38.25" x14ac:dyDescent="0.2">
      <c r="A1136" s="243">
        <v>1050</v>
      </c>
      <c r="B1136" s="244">
        <v>44419</v>
      </c>
      <c r="C1136" s="246" t="s">
        <v>6233</v>
      </c>
      <c r="D1136" s="243" t="s">
        <v>6739</v>
      </c>
      <c r="E1136" s="243">
        <v>10</v>
      </c>
      <c r="F1136" s="235" t="s">
        <v>5049</v>
      </c>
      <c r="G1136" s="236">
        <v>44445</v>
      </c>
      <c r="H1136" s="243" t="s">
        <v>6585</v>
      </c>
      <c r="I1136" s="243" t="s">
        <v>6809</v>
      </c>
      <c r="J1136" s="244">
        <v>44421</v>
      </c>
      <c r="K1136" s="247" t="s">
        <v>4823</v>
      </c>
      <c r="L1136" s="247" t="s">
        <v>4823</v>
      </c>
      <c r="M1136" s="247" t="s">
        <v>4823</v>
      </c>
      <c r="N1136" s="247" t="s">
        <v>4823</v>
      </c>
      <c r="O1136" s="247" t="s">
        <v>4823</v>
      </c>
      <c r="P1136" s="247" t="s">
        <v>4823</v>
      </c>
      <c r="Q1136" s="247" t="s">
        <v>4823</v>
      </c>
      <c r="R1136" s="247" t="s">
        <v>4823</v>
      </c>
      <c r="S1136" s="247" t="s">
        <v>4823</v>
      </c>
      <c r="T1136" s="245" t="s">
        <v>6810</v>
      </c>
    </row>
    <row r="1137" spans="1:20" x14ac:dyDescent="0.2">
      <c r="A1137" s="243">
        <v>1051</v>
      </c>
      <c r="B1137" s="244">
        <v>44410</v>
      </c>
      <c r="C1137" s="246" t="s">
        <v>6596</v>
      </c>
      <c r="D1137" s="243" t="s">
        <v>6799</v>
      </c>
      <c r="E1137" s="243">
        <v>5</v>
      </c>
      <c r="F1137" s="235" t="s">
        <v>5049</v>
      </c>
      <c r="G1137" s="235" t="s">
        <v>4823</v>
      </c>
      <c r="H1137" s="243" t="s">
        <v>6578</v>
      </c>
      <c r="I1137" s="243" t="s">
        <v>6811</v>
      </c>
      <c r="J1137" s="244">
        <v>44424</v>
      </c>
      <c r="K1137" s="244">
        <v>44426</v>
      </c>
      <c r="L1137" s="243">
        <v>5</v>
      </c>
      <c r="M1137" s="243">
        <v>550</v>
      </c>
      <c r="N1137" s="244">
        <v>44609</v>
      </c>
      <c r="O1137" s="244"/>
      <c r="P1137" s="244">
        <v>44453</v>
      </c>
      <c r="Q1137" s="243">
        <v>5</v>
      </c>
      <c r="R1137" s="244">
        <v>44445</v>
      </c>
      <c r="S1137" s="244">
        <v>44453</v>
      </c>
      <c r="T1137" s="243"/>
    </row>
    <row r="1138" spans="1:20" x14ac:dyDescent="0.2">
      <c r="A1138" s="243">
        <v>1052</v>
      </c>
      <c r="B1138" s="244">
        <v>44420</v>
      </c>
      <c r="C1138" s="246" t="s">
        <v>6001</v>
      </c>
      <c r="D1138" s="243" t="s">
        <v>6016</v>
      </c>
      <c r="E1138" s="243">
        <v>10</v>
      </c>
      <c r="F1138" s="235" t="s">
        <v>5049</v>
      </c>
      <c r="G1138" s="235" t="s">
        <v>4823</v>
      </c>
      <c r="H1138" s="243" t="s">
        <v>6578</v>
      </c>
      <c r="I1138" s="243" t="s">
        <v>6812</v>
      </c>
      <c r="J1138" s="244">
        <v>44424</v>
      </c>
      <c r="K1138" s="244">
        <v>44426</v>
      </c>
      <c r="L1138" s="243">
        <v>10</v>
      </c>
      <c r="M1138" s="243">
        <v>550</v>
      </c>
      <c r="N1138" s="244">
        <v>44456</v>
      </c>
      <c r="O1138" s="244">
        <v>44427</v>
      </c>
      <c r="P1138" s="243"/>
      <c r="Q1138" s="243"/>
      <c r="R1138" s="243"/>
      <c r="S1138" s="243"/>
      <c r="T1138" s="243"/>
    </row>
    <row r="1139" spans="1:20" x14ac:dyDescent="0.2">
      <c r="A1139" s="243">
        <v>1053</v>
      </c>
      <c r="B1139" s="244">
        <v>44420</v>
      </c>
      <c r="C1139" s="246" t="s">
        <v>6235</v>
      </c>
      <c r="D1139" s="243" t="s">
        <v>4945</v>
      </c>
      <c r="E1139" s="243">
        <v>10</v>
      </c>
      <c r="F1139" s="235" t="s">
        <v>5049</v>
      </c>
      <c r="G1139" s="235" t="s">
        <v>4823</v>
      </c>
      <c r="H1139" s="243" t="s">
        <v>6585</v>
      </c>
      <c r="I1139" s="243" t="s">
        <v>6813</v>
      </c>
      <c r="J1139" s="244">
        <v>44425</v>
      </c>
      <c r="K1139" s="244">
        <v>44447</v>
      </c>
      <c r="L1139" s="243">
        <v>10</v>
      </c>
      <c r="M1139" s="243">
        <v>550</v>
      </c>
      <c r="N1139" s="244">
        <v>44476</v>
      </c>
      <c r="O1139" s="244">
        <v>44448</v>
      </c>
      <c r="P1139" s="243"/>
      <c r="Q1139" s="243"/>
      <c r="R1139" s="243"/>
      <c r="S1139" s="243"/>
      <c r="T1139" s="243"/>
    </row>
    <row r="1140" spans="1:20" x14ac:dyDescent="0.2">
      <c r="A1140" s="243">
        <v>1054</v>
      </c>
      <c r="B1140" s="244">
        <v>44425</v>
      </c>
      <c r="C1140" s="246" t="s">
        <v>6814</v>
      </c>
      <c r="D1140" s="243" t="s">
        <v>4827</v>
      </c>
      <c r="E1140" s="243">
        <v>8</v>
      </c>
      <c r="F1140" s="235" t="s">
        <v>5049</v>
      </c>
      <c r="G1140" s="235" t="s">
        <v>4823</v>
      </c>
      <c r="H1140" s="243" t="s">
        <v>6578</v>
      </c>
      <c r="I1140" s="243" t="s">
        <v>6815</v>
      </c>
      <c r="J1140" s="244">
        <v>44427</v>
      </c>
      <c r="K1140" s="244">
        <v>44432</v>
      </c>
      <c r="L1140" s="243">
        <v>8</v>
      </c>
      <c r="M1140" s="243">
        <v>550</v>
      </c>
      <c r="N1140" s="244">
        <v>44462</v>
      </c>
      <c r="O1140" s="244">
        <v>44433</v>
      </c>
      <c r="P1140" s="243"/>
      <c r="Q1140" s="243"/>
      <c r="R1140" s="243"/>
      <c r="S1140" s="243"/>
      <c r="T1140" s="243"/>
    </row>
    <row r="1141" spans="1:20" x14ac:dyDescent="0.2">
      <c r="A1141" s="243">
        <v>1055</v>
      </c>
      <c r="B1141" s="244">
        <v>44425</v>
      </c>
      <c r="C1141" s="246" t="s">
        <v>6237</v>
      </c>
      <c r="D1141" s="243" t="s">
        <v>6632</v>
      </c>
      <c r="E1141" s="243">
        <v>8</v>
      </c>
      <c r="F1141" s="235" t="s">
        <v>5049</v>
      </c>
      <c r="G1141" s="235" t="s">
        <v>4823</v>
      </c>
      <c r="H1141" s="243" t="s">
        <v>6578</v>
      </c>
      <c r="I1141" s="243" t="s">
        <v>6816</v>
      </c>
      <c r="J1141" s="244">
        <v>44431</v>
      </c>
      <c r="K1141" s="244">
        <v>44442</v>
      </c>
      <c r="L1141" s="243">
        <v>8</v>
      </c>
      <c r="M1141" s="243">
        <v>550</v>
      </c>
      <c r="N1141" s="244">
        <v>44470</v>
      </c>
      <c r="O1141" s="244">
        <v>44445</v>
      </c>
      <c r="P1141" s="243"/>
      <c r="Q1141" s="243"/>
      <c r="R1141" s="243"/>
      <c r="S1141" s="243"/>
      <c r="T1141" s="243"/>
    </row>
    <row r="1142" spans="1:20" x14ac:dyDescent="0.2">
      <c r="A1142" s="243">
        <v>1056</v>
      </c>
      <c r="B1142" s="244">
        <v>44428</v>
      </c>
      <c r="C1142" s="246" t="s">
        <v>6244</v>
      </c>
      <c r="D1142" s="243" t="s">
        <v>4842</v>
      </c>
      <c r="E1142" s="243">
        <v>10</v>
      </c>
      <c r="F1142" s="235" t="s">
        <v>5049</v>
      </c>
      <c r="G1142" s="235" t="s">
        <v>4823</v>
      </c>
      <c r="H1142" s="243" t="s">
        <v>6578</v>
      </c>
      <c r="I1142" s="243" t="s">
        <v>6817</v>
      </c>
      <c r="J1142" s="244">
        <v>44432</v>
      </c>
      <c r="K1142" s="244">
        <v>44434</v>
      </c>
      <c r="L1142" s="243">
        <v>10</v>
      </c>
      <c r="M1142" s="243">
        <v>550</v>
      </c>
      <c r="N1142" s="244">
        <v>44463</v>
      </c>
      <c r="O1142" s="244">
        <v>44435</v>
      </c>
      <c r="P1142" s="243"/>
      <c r="Q1142" s="243"/>
      <c r="R1142" s="243"/>
      <c r="S1142" s="243"/>
      <c r="T1142" s="243"/>
    </row>
    <row r="1143" spans="1:20" x14ac:dyDescent="0.2">
      <c r="A1143" s="243">
        <v>1057</v>
      </c>
      <c r="B1143" s="244">
        <v>44432</v>
      </c>
      <c r="C1143" s="246" t="s">
        <v>6003</v>
      </c>
      <c r="D1143" s="243" t="s">
        <v>4980</v>
      </c>
      <c r="E1143" s="243">
        <v>5</v>
      </c>
      <c r="F1143" s="235" t="s">
        <v>5049</v>
      </c>
      <c r="G1143" s="235" t="s">
        <v>4823</v>
      </c>
      <c r="H1143" s="243" t="s">
        <v>6578</v>
      </c>
      <c r="I1143" s="243" t="s">
        <v>6818</v>
      </c>
      <c r="J1143" s="244">
        <v>44439</v>
      </c>
      <c r="K1143" s="244">
        <v>44442</v>
      </c>
      <c r="L1143" s="243">
        <v>5</v>
      </c>
      <c r="M1143" s="243">
        <v>550</v>
      </c>
      <c r="N1143" s="244">
        <v>44470</v>
      </c>
      <c r="O1143" s="244">
        <v>44445</v>
      </c>
      <c r="P1143" s="244">
        <v>44460</v>
      </c>
      <c r="Q1143" s="243">
        <v>5</v>
      </c>
      <c r="R1143" s="244">
        <v>44449</v>
      </c>
      <c r="S1143" s="244">
        <v>44456</v>
      </c>
      <c r="T1143" s="243"/>
    </row>
    <row r="1144" spans="1:20" ht="18" x14ac:dyDescent="0.25">
      <c r="A1144" s="280" t="s">
        <v>6819</v>
      </c>
      <c r="B1144" s="280"/>
      <c r="C1144" s="280"/>
      <c r="D1144" s="280"/>
      <c r="E1144" s="280"/>
      <c r="F1144" s="280"/>
      <c r="G1144" s="280"/>
      <c r="H1144" s="280"/>
      <c r="I1144" s="280"/>
      <c r="J1144" s="280"/>
      <c r="K1144" s="280"/>
      <c r="L1144" s="280"/>
      <c r="M1144" s="280"/>
      <c r="N1144" s="280"/>
      <c r="O1144" s="280"/>
      <c r="P1144" s="280"/>
      <c r="Q1144" s="280"/>
      <c r="R1144" s="280"/>
      <c r="S1144" s="280"/>
      <c r="T1144" s="280"/>
    </row>
    <row r="1145" spans="1:20" x14ac:dyDescent="0.2">
      <c r="A1145" s="243">
        <v>1058</v>
      </c>
      <c r="B1145" s="244">
        <v>44438</v>
      </c>
      <c r="C1145" s="246" t="s">
        <v>6011</v>
      </c>
      <c r="D1145" s="243" t="s">
        <v>5604</v>
      </c>
      <c r="E1145" s="243">
        <v>7</v>
      </c>
      <c r="F1145" s="235" t="s">
        <v>5049</v>
      </c>
      <c r="G1145" s="235" t="s">
        <v>4823</v>
      </c>
      <c r="H1145" s="243" t="s">
        <v>6578</v>
      </c>
      <c r="I1145" s="243" t="s">
        <v>6820</v>
      </c>
      <c r="J1145" s="244">
        <v>44440</v>
      </c>
      <c r="K1145" s="244">
        <v>44442</v>
      </c>
      <c r="L1145" s="243">
        <v>7</v>
      </c>
      <c r="M1145" s="243">
        <v>550</v>
      </c>
      <c r="N1145" s="244">
        <v>44470</v>
      </c>
      <c r="O1145" s="244">
        <v>44445</v>
      </c>
      <c r="P1145" s="243"/>
      <c r="Q1145" s="243"/>
      <c r="R1145" s="244">
        <v>44483</v>
      </c>
      <c r="S1145" s="244">
        <v>44491</v>
      </c>
      <c r="T1145" s="243"/>
    </row>
    <row r="1146" spans="1:20" x14ac:dyDescent="0.2">
      <c r="A1146" s="243">
        <v>1059</v>
      </c>
      <c r="B1146" s="244">
        <v>44438</v>
      </c>
      <c r="C1146" s="246" t="s">
        <v>6005</v>
      </c>
      <c r="D1146" s="243" t="s">
        <v>5604</v>
      </c>
      <c r="E1146" s="243">
        <v>5</v>
      </c>
      <c r="F1146" s="235" t="s">
        <v>5049</v>
      </c>
      <c r="G1146" s="235" t="s">
        <v>4823</v>
      </c>
      <c r="H1146" s="243" t="s">
        <v>6578</v>
      </c>
      <c r="I1146" s="243" t="s">
        <v>6821</v>
      </c>
      <c r="J1146" s="244">
        <v>44440</v>
      </c>
      <c r="K1146" s="244">
        <v>44442</v>
      </c>
      <c r="L1146" s="243">
        <v>5</v>
      </c>
      <c r="M1146" s="243">
        <v>5628</v>
      </c>
      <c r="N1146" s="244">
        <v>44470</v>
      </c>
      <c r="O1146" s="244">
        <v>44445</v>
      </c>
      <c r="P1146" s="243"/>
      <c r="Q1146" s="243"/>
      <c r="R1146" s="244">
        <v>44483</v>
      </c>
      <c r="S1146" s="244">
        <v>44491</v>
      </c>
      <c r="T1146" s="243"/>
    </row>
    <row r="1147" spans="1:20" x14ac:dyDescent="0.2">
      <c r="A1147" s="243">
        <v>1060</v>
      </c>
      <c r="B1147" s="244">
        <v>44438</v>
      </c>
      <c r="C1147" s="246" t="s">
        <v>6009</v>
      </c>
      <c r="D1147" s="243" t="s">
        <v>5604</v>
      </c>
      <c r="E1147" s="243">
        <v>10</v>
      </c>
      <c r="F1147" s="235" t="s">
        <v>5049</v>
      </c>
      <c r="G1147" s="235" t="s">
        <v>4823</v>
      </c>
      <c r="H1147" s="243" t="s">
        <v>6578</v>
      </c>
      <c r="I1147" s="243" t="s">
        <v>6822</v>
      </c>
      <c r="J1147" s="244">
        <v>44440</v>
      </c>
      <c r="K1147" s="244">
        <v>44442</v>
      </c>
      <c r="L1147" s="243">
        <v>10</v>
      </c>
      <c r="M1147" s="243">
        <v>550</v>
      </c>
      <c r="N1147" s="244">
        <v>44470</v>
      </c>
      <c r="O1147" s="244">
        <v>44445</v>
      </c>
      <c r="P1147" s="243"/>
      <c r="Q1147" s="243"/>
      <c r="R1147" s="244">
        <v>44483</v>
      </c>
      <c r="S1147" s="244">
        <v>44491</v>
      </c>
      <c r="T1147" s="243"/>
    </row>
    <row r="1148" spans="1:20" x14ac:dyDescent="0.2">
      <c r="A1148" s="243">
        <v>1061</v>
      </c>
      <c r="B1148" s="244">
        <v>44439</v>
      </c>
      <c r="C1148" s="246" t="s">
        <v>6823</v>
      </c>
      <c r="D1148" s="243" t="s">
        <v>4842</v>
      </c>
      <c r="E1148" s="243">
        <v>15</v>
      </c>
      <c r="F1148" s="235" t="s">
        <v>5049</v>
      </c>
      <c r="G1148" s="235" t="s">
        <v>4823</v>
      </c>
      <c r="H1148" s="243" t="s">
        <v>6578</v>
      </c>
      <c r="I1148" s="243" t="s">
        <v>6824</v>
      </c>
      <c r="J1148" s="244">
        <v>44441</v>
      </c>
      <c r="K1148" s="244">
        <v>44445</v>
      </c>
      <c r="L1148" s="243">
        <v>15</v>
      </c>
      <c r="M1148" s="243">
        <v>550</v>
      </c>
      <c r="N1148" s="244">
        <v>44566</v>
      </c>
      <c r="O1148" s="244">
        <v>44446</v>
      </c>
      <c r="P1148" s="243"/>
      <c r="Q1148" s="243"/>
      <c r="R1148" s="244"/>
      <c r="S1148" s="244"/>
      <c r="T1148" s="243"/>
    </row>
    <row r="1149" spans="1:20" x14ac:dyDescent="0.2">
      <c r="A1149" s="243">
        <v>1062</v>
      </c>
      <c r="B1149" s="244">
        <v>44439</v>
      </c>
      <c r="C1149" s="246" t="s">
        <v>6007</v>
      </c>
      <c r="D1149" s="243" t="s">
        <v>4842</v>
      </c>
      <c r="E1149" s="243">
        <v>5</v>
      </c>
      <c r="F1149" s="235" t="s">
        <v>5049</v>
      </c>
      <c r="G1149" s="235" t="s">
        <v>4823</v>
      </c>
      <c r="H1149" s="243" t="s">
        <v>6578</v>
      </c>
      <c r="I1149" s="243" t="s">
        <v>6825</v>
      </c>
      <c r="J1149" s="244">
        <v>44441</v>
      </c>
      <c r="K1149" s="244">
        <v>44445</v>
      </c>
      <c r="L1149" s="243">
        <v>5</v>
      </c>
      <c r="M1149" s="243">
        <v>550</v>
      </c>
      <c r="N1149" s="244">
        <v>44474</v>
      </c>
      <c r="O1149" s="244">
        <v>44446</v>
      </c>
      <c r="P1149" s="244">
        <v>44463</v>
      </c>
      <c r="Q1149" s="243">
        <v>5</v>
      </c>
      <c r="R1149" s="244">
        <v>44454</v>
      </c>
      <c r="S1149" s="244">
        <v>44461</v>
      </c>
      <c r="T1149" s="243"/>
    </row>
    <row r="1150" spans="1:20" x14ac:dyDescent="0.2">
      <c r="A1150" s="243">
        <v>1063</v>
      </c>
      <c r="B1150" s="244">
        <v>44439</v>
      </c>
      <c r="C1150" s="246" t="s">
        <v>6255</v>
      </c>
      <c r="D1150" s="243" t="s">
        <v>5604</v>
      </c>
      <c r="E1150" s="243">
        <v>10</v>
      </c>
      <c r="F1150" s="235" t="s">
        <v>5049</v>
      </c>
      <c r="G1150" s="235" t="s">
        <v>4823</v>
      </c>
      <c r="H1150" s="243" t="s">
        <v>6578</v>
      </c>
      <c r="I1150" s="243" t="s">
        <v>6826</v>
      </c>
      <c r="J1150" s="244">
        <v>44445</v>
      </c>
      <c r="K1150" s="244">
        <v>44448</v>
      </c>
      <c r="L1150" s="243">
        <v>10</v>
      </c>
      <c r="M1150" s="243">
        <v>550</v>
      </c>
      <c r="N1150" s="244">
        <v>44477</v>
      </c>
      <c r="O1150" s="244">
        <v>44459</v>
      </c>
      <c r="P1150" s="243"/>
      <c r="Q1150" s="243">
        <v>10</v>
      </c>
      <c r="R1150" s="244">
        <v>44483</v>
      </c>
      <c r="S1150" s="244">
        <v>44491</v>
      </c>
      <c r="T1150" s="243"/>
    </row>
    <row r="1151" spans="1:20" x14ac:dyDescent="0.2">
      <c r="A1151" s="243">
        <v>1064</v>
      </c>
      <c r="B1151" s="244">
        <v>44448</v>
      </c>
      <c r="C1151" s="246" t="s">
        <v>6827</v>
      </c>
      <c r="D1151" s="243" t="s">
        <v>4882</v>
      </c>
      <c r="E1151" s="243">
        <v>15</v>
      </c>
      <c r="F1151" s="235" t="s">
        <v>5049</v>
      </c>
      <c r="G1151" s="235" t="s">
        <v>4823</v>
      </c>
      <c r="H1151" s="243" t="s">
        <v>6578</v>
      </c>
      <c r="I1151" s="243" t="s">
        <v>6828</v>
      </c>
      <c r="J1151" s="244">
        <v>44449</v>
      </c>
      <c r="K1151" s="244">
        <v>44453</v>
      </c>
      <c r="L1151" s="243">
        <v>15</v>
      </c>
      <c r="M1151" s="243">
        <v>550</v>
      </c>
      <c r="N1151" s="244">
        <v>44482</v>
      </c>
      <c r="O1151" s="244">
        <v>44454</v>
      </c>
      <c r="P1151" s="244">
        <v>44481</v>
      </c>
      <c r="Q1151" s="243">
        <v>15</v>
      </c>
      <c r="R1151" s="244">
        <v>44469</v>
      </c>
      <c r="S1151" s="244">
        <v>44480</v>
      </c>
      <c r="T1151" s="243"/>
    </row>
    <row r="1152" spans="1:20" x14ac:dyDescent="0.2">
      <c r="A1152" s="243">
        <v>1065</v>
      </c>
      <c r="B1152" s="244">
        <v>44448</v>
      </c>
      <c r="C1152" s="246" t="s">
        <v>6260</v>
      </c>
      <c r="D1152" s="243" t="s">
        <v>4882</v>
      </c>
      <c r="E1152" s="243">
        <v>8</v>
      </c>
      <c r="F1152" s="235" t="s">
        <v>5049</v>
      </c>
      <c r="G1152" s="235" t="s">
        <v>4823</v>
      </c>
      <c r="H1152" s="243" t="s">
        <v>6578</v>
      </c>
      <c r="I1152" s="243" t="s">
        <v>6829</v>
      </c>
      <c r="J1152" s="244">
        <v>44449</v>
      </c>
      <c r="K1152" s="244">
        <v>44459</v>
      </c>
      <c r="L1152" s="243">
        <v>8</v>
      </c>
      <c r="M1152" s="243">
        <v>550</v>
      </c>
      <c r="N1152" s="244">
        <v>44488</v>
      </c>
      <c r="O1152" s="244">
        <v>44460</v>
      </c>
      <c r="P1152" s="244">
        <v>44481</v>
      </c>
      <c r="Q1152" s="243">
        <v>8</v>
      </c>
      <c r="R1152" s="244">
        <v>44470</v>
      </c>
      <c r="S1152" s="244">
        <v>44476</v>
      </c>
      <c r="T1152" s="243"/>
    </row>
    <row r="1153" spans="1:20" x14ac:dyDescent="0.2">
      <c r="A1153" s="243">
        <v>1066</v>
      </c>
      <c r="B1153" s="244">
        <v>44449</v>
      </c>
      <c r="C1153" s="246" t="s">
        <v>6830</v>
      </c>
      <c r="D1153" s="243" t="s">
        <v>4882</v>
      </c>
      <c r="E1153" s="243">
        <v>8</v>
      </c>
      <c r="F1153" s="235" t="s">
        <v>5049</v>
      </c>
      <c r="G1153" s="235" t="s">
        <v>4823</v>
      </c>
      <c r="H1153" s="243" t="s">
        <v>6578</v>
      </c>
      <c r="I1153" s="243" t="s">
        <v>6831</v>
      </c>
      <c r="J1153" s="244">
        <v>44452</v>
      </c>
      <c r="K1153" s="244">
        <v>44459</v>
      </c>
      <c r="L1153" s="243">
        <v>8</v>
      </c>
      <c r="M1153" s="243">
        <v>550</v>
      </c>
      <c r="N1153" s="244">
        <v>44488</v>
      </c>
      <c r="O1153" s="244">
        <v>44460</v>
      </c>
      <c r="P1153" s="243"/>
      <c r="Q1153" s="243"/>
      <c r="R1153" s="244"/>
      <c r="S1153" s="244"/>
      <c r="T1153" s="243"/>
    </row>
    <row r="1154" spans="1:20" x14ac:dyDescent="0.2">
      <c r="A1154" s="243">
        <v>1067</v>
      </c>
      <c r="B1154" s="244">
        <v>44452</v>
      </c>
      <c r="C1154" s="246" t="s">
        <v>6013</v>
      </c>
      <c r="D1154" s="243" t="s">
        <v>4882</v>
      </c>
      <c r="E1154" s="243">
        <v>5</v>
      </c>
      <c r="F1154" s="235" t="s">
        <v>5049</v>
      </c>
      <c r="G1154" s="235" t="s">
        <v>4823</v>
      </c>
      <c r="H1154" s="243" t="s">
        <v>6578</v>
      </c>
      <c r="I1154" s="243" t="s">
        <v>6832</v>
      </c>
      <c r="J1154" s="244">
        <v>44452</v>
      </c>
      <c r="K1154" s="244">
        <v>44461</v>
      </c>
      <c r="L1154" s="243">
        <v>5</v>
      </c>
      <c r="M1154" s="243">
        <v>550</v>
      </c>
      <c r="N1154" s="244">
        <v>44490</v>
      </c>
      <c r="O1154" s="244">
        <v>44462</v>
      </c>
      <c r="P1154" s="244">
        <v>44481</v>
      </c>
      <c r="Q1154" s="243">
        <v>5</v>
      </c>
      <c r="R1154" s="244">
        <v>44473</v>
      </c>
      <c r="S1154" s="244">
        <v>44477</v>
      </c>
      <c r="T1154" s="243"/>
    </row>
    <row r="1155" spans="1:20" x14ac:dyDescent="0.2">
      <c r="A1155" s="243">
        <v>1068</v>
      </c>
      <c r="B1155" s="244">
        <v>44453</v>
      </c>
      <c r="C1155" s="246" t="s">
        <v>6264</v>
      </c>
      <c r="D1155" s="243" t="s">
        <v>4882</v>
      </c>
      <c r="E1155" s="243">
        <v>8</v>
      </c>
      <c r="F1155" s="235" t="s">
        <v>5049</v>
      </c>
      <c r="G1155" s="235" t="s">
        <v>4823</v>
      </c>
      <c r="H1155" s="243" t="s">
        <v>6578</v>
      </c>
      <c r="I1155" s="243" t="s">
        <v>6833</v>
      </c>
      <c r="J1155" s="244">
        <v>44453</v>
      </c>
      <c r="K1155" s="244">
        <v>44455</v>
      </c>
      <c r="L1155" s="243">
        <v>8</v>
      </c>
      <c r="M1155" s="243">
        <v>550</v>
      </c>
      <c r="N1155" s="244">
        <v>44484</v>
      </c>
      <c r="O1155" s="244">
        <v>44456</v>
      </c>
      <c r="P1155" s="244">
        <v>44481</v>
      </c>
      <c r="Q1155" s="243">
        <v>8</v>
      </c>
      <c r="R1155" s="244">
        <v>44466</v>
      </c>
      <c r="S1155" s="244">
        <v>44476</v>
      </c>
      <c r="T1155" s="243"/>
    </row>
    <row r="1156" spans="1:20" x14ac:dyDescent="0.2">
      <c r="A1156" s="243">
        <v>1069</v>
      </c>
      <c r="B1156" s="244">
        <v>44453</v>
      </c>
      <c r="C1156" s="246" t="s">
        <v>6020</v>
      </c>
      <c r="D1156" s="243" t="s">
        <v>4827</v>
      </c>
      <c r="E1156" s="243">
        <v>5</v>
      </c>
      <c r="F1156" s="235" t="s">
        <v>5049</v>
      </c>
      <c r="G1156" s="235" t="s">
        <v>4823</v>
      </c>
      <c r="H1156" s="243" t="s">
        <v>6578</v>
      </c>
      <c r="I1156" s="243" t="s">
        <v>6834</v>
      </c>
      <c r="J1156" s="244">
        <v>44453</v>
      </c>
      <c r="K1156" s="244">
        <v>44459</v>
      </c>
      <c r="L1156" s="243">
        <v>5</v>
      </c>
      <c r="M1156" s="243">
        <v>550</v>
      </c>
      <c r="N1156" s="244">
        <v>44488</v>
      </c>
      <c r="O1156" s="244">
        <v>44460</v>
      </c>
      <c r="P1156" s="243"/>
      <c r="Q1156" s="243"/>
      <c r="R1156" s="244"/>
      <c r="S1156" s="244"/>
      <c r="T1156" s="243"/>
    </row>
    <row r="1157" spans="1:20" x14ac:dyDescent="0.2">
      <c r="A1157" s="243">
        <v>1070</v>
      </c>
      <c r="B1157" s="244">
        <v>44453</v>
      </c>
      <c r="C1157" s="246" t="s">
        <v>6024</v>
      </c>
      <c r="D1157" s="243" t="s">
        <v>4882</v>
      </c>
      <c r="E1157" s="243">
        <v>10</v>
      </c>
      <c r="F1157" s="235" t="s">
        <v>5049</v>
      </c>
      <c r="G1157" s="235" t="s">
        <v>4823</v>
      </c>
      <c r="H1157" s="243" t="s">
        <v>6578</v>
      </c>
      <c r="I1157" s="243" t="s">
        <v>6835</v>
      </c>
      <c r="J1157" s="244">
        <v>44454</v>
      </c>
      <c r="K1157" s="244">
        <v>44461</v>
      </c>
      <c r="L1157" s="243">
        <v>10</v>
      </c>
      <c r="M1157" s="243">
        <v>550</v>
      </c>
      <c r="N1157" s="244">
        <v>44490</v>
      </c>
      <c r="O1157" s="244">
        <v>44462</v>
      </c>
      <c r="P1157" s="243"/>
      <c r="Q1157" s="243">
        <v>10</v>
      </c>
      <c r="R1157" s="244">
        <v>44474</v>
      </c>
      <c r="S1157" s="244">
        <v>44480</v>
      </c>
      <c r="T1157" s="243"/>
    </row>
    <row r="1158" spans="1:20" x14ac:dyDescent="0.2">
      <c r="A1158" s="243">
        <v>1071</v>
      </c>
      <c r="B1158" s="244">
        <v>44453</v>
      </c>
      <c r="C1158" s="246" t="s">
        <v>6022</v>
      </c>
      <c r="D1158" s="243" t="s">
        <v>4980</v>
      </c>
      <c r="E1158" s="243">
        <v>5</v>
      </c>
      <c r="F1158" s="235" t="s">
        <v>5049</v>
      </c>
      <c r="G1158" s="235" t="s">
        <v>4823</v>
      </c>
      <c r="H1158" s="243" t="s">
        <v>6578</v>
      </c>
      <c r="I1158" s="243" t="s">
        <v>6836</v>
      </c>
      <c r="J1158" s="244">
        <v>44455</v>
      </c>
      <c r="K1158" s="244">
        <v>44461</v>
      </c>
      <c r="L1158" s="243">
        <v>5</v>
      </c>
      <c r="M1158" s="243">
        <v>550</v>
      </c>
      <c r="N1158" s="244">
        <v>44490</v>
      </c>
      <c r="O1158" s="244">
        <v>44462</v>
      </c>
      <c r="P1158" s="244">
        <v>44483</v>
      </c>
      <c r="Q1158" s="243">
        <v>5</v>
      </c>
      <c r="R1158" s="244">
        <v>44476</v>
      </c>
      <c r="S1158" s="244">
        <v>44482</v>
      </c>
      <c r="T1158" s="243"/>
    </row>
    <row r="1159" spans="1:20" x14ac:dyDescent="0.2">
      <c r="A1159" s="243">
        <v>1072</v>
      </c>
      <c r="B1159" s="244">
        <v>44454</v>
      </c>
      <c r="C1159" s="246" t="s">
        <v>6267</v>
      </c>
      <c r="D1159" s="243" t="s">
        <v>4882</v>
      </c>
      <c r="E1159" s="243">
        <v>6</v>
      </c>
      <c r="F1159" s="235" t="s">
        <v>5049</v>
      </c>
      <c r="G1159" s="235" t="s">
        <v>4823</v>
      </c>
      <c r="H1159" s="243" t="s">
        <v>6578</v>
      </c>
      <c r="I1159" s="243" t="s">
        <v>6837</v>
      </c>
      <c r="J1159" s="244">
        <v>44455</v>
      </c>
      <c r="K1159" s="244">
        <v>44462</v>
      </c>
      <c r="L1159" s="243">
        <v>6</v>
      </c>
      <c r="M1159" s="243">
        <v>550</v>
      </c>
      <c r="N1159" s="244">
        <v>44491</v>
      </c>
      <c r="O1159" s="244">
        <v>44463</v>
      </c>
      <c r="P1159" s="243"/>
      <c r="Q1159" s="243">
        <v>6</v>
      </c>
      <c r="R1159" s="244">
        <v>44470</v>
      </c>
      <c r="S1159" s="244">
        <v>44480</v>
      </c>
      <c r="T1159" s="243"/>
    </row>
    <row r="1160" spans="1:20" x14ac:dyDescent="0.2">
      <c r="A1160" s="243">
        <v>1073</v>
      </c>
      <c r="B1160" s="244">
        <v>44455</v>
      </c>
      <c r="C1160" s="246" t="s">
        <v>6275</v>
      </c>
      <c r="D1160" s="243" t="s">
        <v>4882</v>
      </c>
      <c r="E1160" s="243">
        <v>10</v>
      </c>
      <c r="F1160" s="235" t="s">
        <v>5049</v>
      </c>
      <c r="G1160" s="235" t="s">
        <v>4823</v>
      </c>
      <c r="H1160" s="243" t="s">
        <v>6578</v>
      </c>
      <c r="I1160" s="243" t="s">
        <v>6838</v>
      </c>
      <c r="J1160" s="244">
        <v>44460</v>
      </c>
      <c r="K1160" s="244">
        <v>44468</v>
      </c>
      <c r="L1160" s="243">
        <v>10</v>
      </c>
      <c r="M1160" s="243">
        <v>550</v>
      </c>
      <c r="N1160" s="244">
        <v>44497</v>
      </c>
      <c r="O1160" s="244">
        <v>44469</v>
      </c>
      <c r="P1160" s="244">
        <v>44483</v>
      </c>
      <c r="Q1160" s="243">
        <v>10</v>
      </c>
      <c r="R1160" s="244">
        <v>44475</v>
      </c>
      <c r="S1160" s="244">
        <v>44481</v>
      </c>
      <c r="T1160" s="243"/>
    </row>
    <row r="1161" spans="1:20" x14ac:dyDescent="0.2">
      <c r="A1161" s="243">
        <v>1074</v>
      </c>
      <c r="B1161" s="244">
        <v>44459</v>
      </c>
      <c r="C1161" s="246" t="s">
        <v>6029</v>
      </c>
      <c r="D1161" s="243" t="s">
        <v>4882</v>
      </c>
      <c r="E1161" s="243">
        <v>15</v>
      </c>
      <c r="F1161" s="235" t="s">
        <v>5049</v>
      </c>
      <c r="G1161" s="235" t="s">
        <v>4823</v>
      </c>
      <c r="H1161" s="243" t="s">
        <v>6578</v>
      </c>
      <c r="I1161" s="243" t="s">
        <v>6839</v>
      </c>
      <c r="J1161" s="244">
        <v>44462</v>
      </c>
      <c r="K1161" s="244">
        <v>44468</v>
      </c>
      <c r="L1161" s="243">
        <v>15</v>
      </c>
      <c r="M1161" s="243">
        <v>550</v>
      </c>
      <c r="N1161" s="244">
        <v>44497</v>
      </c>
      <c r="O1161" s="244">
        <v>44469</v>
      </c>
      <c r="P1161" s="243"/>
      <c r="Q1161" s="243"/>
      <c r="R1161" s="244">
        <v>44469</v>
      </c>
      <c r="S1161" s="244">
        <v>44469</v>
      </c>
      <c r="T1161" s="243"/>
    </row>
    <row r="1162" spans="1:20" x14ac:dyDescent="0.2">
      <c r="A1162" s="243">
        <v>1075</v>
      </c>
      <c r="B1162" s="244">
        <v>44454</v>
      </c>
      <c r="C1162" s="246" t="s">
        <v>6270</v>
      </c>
      <c r="D1162" s="243" t="s">
        <v>5604</v>
      </c>
      <c r="E1162" s="243">
        <v>8</v>
      </c>
      <c r="F1162" s="235" t="s">
        <v>5049</v>
      </c>
      <c r="G1162" s="235" t="s">
        <v>4823</v>
      </c>
      <c r="H1162" s="243" t="s">
        <v>6578</v>
      </c>
      <c r="I1162" s="243" t="s">
        <v>6840</v>
      </c>
      <c r="J1162" s="244">
        <v>44462</v>
      </c>
      <c r="K1162" s="244"/>
      <c r="L1162" s="243"/>
      <c r="M1162" s="243"/>
      <c r="N1162" s="244"/>
      <c r="O1162" s="244"/>
      <c r="P1162" s="243"/>
      <c r="Q1162" s="243"/>
      <c r="R1162" s="244"/>
      <c r="S1162" s="244"/>
      <c r="T1162" s="243"/>
    </row>
    <row r="1163" spans="1:20" ht="18" x14ac:dyDescent="0.25">
      <c r="A1163" s="280" t="s">
        <v>6996</v>
      </c>
      <c r="B1163" s="280"/>
      <c r="C1163" s="280"/>
      <c r="D1163" s="280"/>
      <c r="E1163" s="280"/>
      <c r="F1163" s="280"/>
      <c r="G1163" s="280"/>
      <c r="H1163" s="280"/>
      <c r="I1163" s="280"/>
      <c r="J1163" s="280"/>
      <c r="K1163" s="280"/>
      <c r="L1163" s="280"/>
      <c r="M1163" s="280"/>
      <c r="N1163" s="280"/>
      <c r="O1163" s="280"/>
      <c r="P1163" s="280"/>
      <c r="Q1163" s="280"/>
      <c r="R1163" s="280"/>
      <c r="S1163" s="280"/>
      <c r="T1163" s="280"/>
    </row>
    <row r="1164" spans="1:20" x14ac:dyDescent="0.2">
      <c r="A1164" s="243">
        <v>1076</v>
      </c>
      <c r="B1164" s="244">
        <v>44466</v>
      </c>
      <c r="C1164" s="246" t="s">
        <v>6037</v>
      </c>
      <c r="D1164" s="243" t="s">
        <v>4827</v>
      </c>
      <c r="E1164" s="243">
        <v>5</v>
      </c>
      <c r="F1164" s="235" t="s">
        <v>5049</v>
      </c>
      <c r="G1164" s="235" t="s">
        <v>4823</v>
      </c>
      <c r="H1164" s="243" t="s">
        <v>6578</v>
      </c>
      <c r="I1164" s="243" t="s">
        <v>6997</v>
      </c>
      <c r="J1164" s="244">
        <v>44474</v>
      </c>
      <c r="K1164" s="244">
        <v>44477</v>
      </c>
      <c r="L1164" s="243">
        <v>5</v>
      </c>
      <c r="M1164" s="243">
        <v>550</v>
      </c>
      <c r="N1164" s="244">
        <v>44505</v>
      </c>
      <c r="O1164" s="244">
        <v>44477</v>
      </c>
      <c r="P1164" s="243"/>
      <c r="Q1164" s="243"/>
      <c r="R1164" s="243"/>
      <c r="S1164" s="243"/>
      <c r="T1164" s="243"/>
    </row>
    <row r="1165" spans="1:20" x14ac:dyDescent="0.2">
      <c r="A1165" s="243">
        <v>1077</v>
      </c>
      <c r="B1165" s="244">
        <v>44466</v>
      </c>
      <c r="C1165" s="246" t="s">
        <v>6035</v>
      </c>
      <c r="D1165" s="243" t="s">
        <v>5091</v>
      </c>
      <c r="E1165" s="243">
        <v>8</v>
      </c>
      <c r="F1165" s="235" t="s">
        <v>5049</v>
      </c>
      <c r="G1165" s="235" t="s">
        <v>4823</v>
      </c>
      <c r="H1165" s="243" t="s">
        <v>6578</v>
      </c>
      <c r="I1165" s="243" t="s">
        <v>6998</v>
      </c>
      <c r="J1165" s="244">
        <v>44475</v>
      </c>
      <c r="K1165" s="244">
        <v>44488</v>
      </c>
      <c r="L1165" s="243">
        <v>8</v>
      </c>
      <c r="M1165" s="243">
        <v>550</v>
      </c>
      <c r="N1165" s="244">
        <v>44518</v>
      </c>
      <c r="O1165" s="244">
        <v>44490</v>
      </c>
      <c r="P1165" s="243"/>
      <c r="Q1165" s="243"/>
      <c r="R1165" s="243"/>
      <c r="S1165" s="243"/>
      <c r="T1165" s="243"/>
    </row>
    <row r="1166" spans="1:20" x14ac:dyDescent="0.2">
      <c r="A1166" s="243">
        <v>1078</v>
      </c>
      <c r="B1166" s="244">
        <v>44470</v>
      </c>
      <c r="C1166" s="246" t="s">
        <v>6281</v>
      </c>
      <c r="D1166" s="243" t="s">
        <v>4903</v>
      </c>
      <c r="E1166" s="243">
        <v>5</v>
      </c>
      <c r="F1166" s="235" t="s">
        <v>5049</v>
      </c>
      <c r="G1166" s="235" t="s">
        <v>4823</v>
      </c>
      <c r="H1166" s="243" t="s">
        <v>6578</v>
      </c>
      <c r="I1166" s="243" t="s">
        <v>6999</v>
      </c>
      <c r="J1166" s="244">
        <v>44476</v>
      </c>
      <c r="K1166" s="244">
        <v>44481</v>
      </c>
      <c r="L1166" s="243">
        <v>5</v>
      </c>
      <c r="M1166" s="243">
        <v>550</v>
      </c>
      <c r="N1166" s="244">
        <v>44511</v>
      </c>
      <c r="O1166" s="244">
        <v>44489</v>
      </c>
      <c r="P1166" s="243"/>
      <c r="Q1166" s="243"/>
      <c r="R1166" s="243"/>
      <c r="S1166" s="243"/>
      <c r="T1166" s="243"/>
    </row>
    <row r="1167" spans="1:20" x14ac:dyDescent="0.2">
      <c r="A1167" s="243">
        <v>1079</v>
      </c>
      <c r="B1167" s="244">
        <v>44473</v>
      </c>
      <c r="C1167" s="246" t="s">
        <v>6285</v>
      </c>
      <c r="D1167" s="243" t="s">
        <v>4827</v>
      </c>
      <c r="E1167" s="243">
        <v>10</v>
      </c>
      <c r="F1167" s="235" t="s">
        <v>5049</v>
      </c>
      <c r="G1167" s="235" t="s">
        <v>4823</v>
      </c>
      <c r="H1167" s="243" t="s">
        <v>6578</v>
      </c>
      <c r="I1167" s="243" t="s">
        <v>7000</v>
      </c>
      <c r="J1167" s="244">
        <v>44477</v>
      </c>
      <c r="K1167" s="244">
        <v>44481</v>
      </c>
      <c r="L1167" s="243">
        <v>10</v>
      </c>
      <c r="M1167" s="243">
        <v>550</v>
      </c>
      <c r="N1167" s="244">
        <v>44511</v>
      </c>
      <c r="O1167" s="244">
        <v>44484</v>
      </c>
      <c r="P1167" s="243"/>
      <c r="Q1167" s="243"/>
      <c r="R1167" s="243"/>
      <c r="S1167" s="243"/>
      <c r="T1167" s="243"/>
    </row>
    <row r="1168" spans="1:20" x14ac:dyDescent="0.2">
      <c r="A1168" s="243">
        <v>1080</v>
      </c>
      <c r="B1168" s="244">
        <v>44474</v>
      </c>
      <c r="C1168" s="246" t="s">
        <v>6287</v>
      </c>
      <c r="D1168" s="243" t="s">
        <v>5604</v>
      </c>
      <c r="E1168" s="243">
        <v>8</v>
      </c>
      <c r="F1168" s="235" t="s">
        <v>5049</v>
      </c>
      <c r="G1168" s="235" t="s">
        <v>4823</v>
      </c>
      <c r="H1168" s="243" t="s">
        <v>6578</v>
      </c>
      <c r="I1168" s="243" t="s">
        <v>7001</v>
      </c>
      <c r="J1168" s="244">
        <v>44477</v>
      </c>
      <c r="K1168" s="244">
        <v>44482</v>
      </c>
      <c r="L1168" s="243">
        <v>8</v>
      </c>
      <c r="M1168" s="243">
        <v>550</v>
      </c>
      <c r="N1168" s="244">
        <v>44512</v>
      </c>
      <c r="O1168" s="244">
        <v>44483</v>
      </c>
      <c r="P1168" s="243"/>
      <c r="Q1168" s="243"/>
      <c r="R1168" s="243"/>
      <c r="S1168" s="243"/>
      <c r="T1168" s="243"/>
    </row>
    <row r="1169" spans="1:20" x14ac:dyDescent="0.2">
      <c r="A1169" s="243">
        <v>1081</v>
      </c>
      <c r="B1169" s="244">
        <v>44474</v>
      </c>
      <c r="C1169" s="246" t="s">
        <v>6629</v>
      </c>
      <c r="D1169" s="243" t="s">
        <v>5208</v>
      </c>
      <c r="E1169" s="243">
        <v>15</v>
      </c>
      <c r="F1169" s="235" t="s">
        <v>5049</v>
      </c>
      <c r="G1169" s="235" t="s">
        <v>4823</v>
      </c>
      <c r="H1169" s="243" t="s">
        <v>6578</v>
      </c>
      <c r="I1169" s="243" t="s">
        <v>7002</v>
      </c>
      <c r="J1169" s="244">
        <v>44483</v>
      </c>
      <c r="K1169" s="244">
        <v>44484</v>
      </c>
      <c r="L1169" s="243">
        <v>15</v>
      </c>
      <c r="M1169" s="243">
        <v>550</v>
      </c>
      <c r="N1169" s="244">
        <v>44512</v>
      </c>
      <c r="O1169" s="244">
        <v>44487</v>
      </c>
      <c r="P1169" s="243"/>
      <c r="Q1169" s="243"/>
      <c r="R1169" s="243"/>
      <c r="S1169" s="243"/>
      <c r="T1169" s="243"/>
    </row>
    <row r="1170" spans="1:20" x14ac:dyDescent="0.2">
      <c r="A1170" s="243">
        <v>1082</v>
      </c>
      <c r="B1170" s="244">
        <v>44482</v>
      </c>
      <c r="C1170" s="246" t="s">
        <v>7003</v>
      </c>
      <c r="D1170" s="243" t="s">
        <v>4958</v>
      </c>
      <c r="E1170" s="243">
        <v>5</v>
      </c>
      <c r="F1170" s="235" t="s">
        <v>5049</v>
      </c>
      <c r="G1170" s="235" t="s">
        <v>4823</v>
      </c>
      <c r="H1170" s="243" t="s">
        <v>6578</v>
      </c>
      <c r="I1170" s="243" t="s">
        <v>7004</v>
      </c>
      <c r="J1170" s="244">
        <v>44487</v>
      </c>
      <c r="K1170" s="244">
        <v>44488</v>
      </c>
      <c r="L1170" s="243">
        <v>5</v>
      </c>
      <c r="M1170" s="243">
        <v>550</v>
      </c>
      <c r="N1170" s="244">
        <v>44518</v>
      </c>
      <c r="O1170" s="244">
        <v>44490</v>
      </c>
      <c r="P1170" s="243"/>
      <c r="Q1170" s="243"/>
      <c r="R1170" s="243"/>
      <c r="S1170" s="243"/>
      <c r="T1170" s="243"/>
    </row>
    <row r="1171" spans="1:20" x14ac:dyDescent="0.2">
      <c r="A1171" s="243">
        <v>1083</v>
      </c>
      <c r="B1171" s="244">
        <v>44483</v>
      </c>
      <c r="C1171" s="246" t="s">
        <v>7005</v>
      </c>
      <c r="D1171" s="243" t="s">
        <v>6486</v>
      </c>
      <c r="E1171" s="243">
        <v>8</v>
      </c>
      <c r="F1171" s="235" t="s">
        <v>5049</v>
      </c>
      <c r="G1171" s="235" t="s">
        <v>4823</v>
      </c>
      <c r="H1171" s="243" t="s">
        <v>6578</v>
      </c>
      <c r="I1171" s="243" t="s">
        <v>7006</v>
      </c>
      <c r="J1171" s="244">
        <v>44487</v>
      </c>
      <c r="K1171" s="244">
        <v>44490</v>
      </c>
      <c r="L1171" s="243">
        <v>8</v>
      </c>
      <c r="M1171" s="243">
        <v>550</v>
      </c>
      <c r="N1171" s="244">
        <v>44519</v>
      </c>
      <c r="O1171" s="244">
        <v>44490</v>
      </c>
      <c r="P1171" s="243"/>
      <c r="Q1171" s="243"/>
      <c r="R1171" s="243"/>
      <c r="S1171" s="243"/>
      <c r="T1171" s="243"/>
    </row>
    <row r="1172" spans="1:20" x14ac:dyDescent="0.2">
      <c r="A1172" s="243">
        <v>1084</v>
      </c>
      <c r="B1172" s="244">
        <v>44487</v>
      </c>
      <c r="C1172" s="246" t="s">
        <v>7007</v>
      </c>
      <c r="D1172" s="243" t="s">
        <v>5427</v>
      </c>
      <c r="E1172" s="243">
        <v>7</v>
      </c>
      <c r="F1172" s="235" t="s">
        <v>5049</v>
      </c>
      <c r="G1172" s="235" t="s">
        <v>4823</v>
      </c>
      <c r="H1172" s="243" t="s">
        <v>6578</v>
      </c>
      <c r="I1172" s="243" t="s">
        <v>7008</v>
      </c>
      <c r="J1172" s="244">
        <v>44494</v>
      </c>
      <c r="K1172" s="244"/>
      <c r="L1172" s="243"/>
      <c r="M1172" s="243"/>
      <c r="N1172" s="244"/>
      <c r="O1172" s="244"/>
      <c r="P1172" s="243"/>
      <c r="Q1172" s="243"/>
      <c r="R1172" s="243"/>
      <c r="S1172" s="243"/>
      <c r="T1172" s="243"/>
    </row>
    <row r="1173" spans="1:20" x14ac:dyDescent="0.2">
      <c r="A1173" s="243"/>
      <c r="B1173" s="244"/>
      <c r="C1173" s="246"/>
      <c r="D1173" s="243"/>
      <c r="E1173" s="243"/>
      <c r="F1173" s="235"/>
      <c r="G1173" s="235"/>
      <c r="H1173" s="243"/>
      <c r="I1173" s="243"/>
      <c r="J1173" s="244"/>
      <c r="K1173" s="244"/>
      <c r="L1173" s="243"/>
      <c r="M1173" s="243"/>
      <c r="N1173" s="244"/>
      <c r="O1173" s="244"/>
      <c r="P1173" s="243"/>
      <c r="Q1173" s="243"/>
      <c r="R1173" s="243"/>
      <c r="S1173" s="243"/>
      <c r="T1173" s="243"/>
    </row>
    <row r="1174" spans="1:20" x14ac:dyDescent="0.2">
      <c r="A1174" s="243"/>
      <c r="B1174" s="244"/>
      <c r="C1174" s="246"/>
      <c r="D1174" s="243"/>
      <c r="E1174" s="243"/>
      <c r="F1174" s="235"/>
      <c r="G1174" s="235"/>
      <c r="H1174" s="243"/>
      <c r="I1174" s="243"/>
      <c r="J1174" s="244"/>
      <c r="K1174" s="244"/>
      <c r="L1174" s="243"/>
      <c r="M1174" s="243"/>
      <c r="N1174" s="244"/>
      <c r="O1174" s="244"/>
      <c r="P1174" s="243"/>
      <c r="Q1174" s="243"/>
      <c r="R1174" s="243"/>
      <c r="S1174" s="243"/>
      <c r="T1174" s="243"/>
    </row>
    <row r="1175" spans="1:20" x14ac:dyDescent="0.2">
      <c r="A1175" s="243"/>
      <c r="B1175" s="244"/>
      <c r="C1175" s="246"/>
      <c r="D1175" s="243"/>
      <c r="E1175" s="243"/>
      <c r="F1175" s="235"/>
      <c r="G1175" s="235"/>
      <c r="H1175" s="243"/>
      <c r="I1175" s="243"/>
      <c r="J1175" s="244"/>
      <c r="K1175" s="244"/>
      <c r="L1175" s="243"/>
      <c r="M1175" s="243"/>
      <c r="N1175" s="244"/>
      <c r="O1175" s="244"/>
      <c r="P1175" s="243"/>
      <c r="Q1175" s="243"/>
      <c r="R1175" s="243"/>
      <c r="S1175" s="243"/>
      <c r="T1175" s="243"/>
    </row>
    <row r="1176" spans="1:20" x14ac:dyDescent="0.2">
      <c r="A1176" s="243"/>
      <c r="B1176" s="244"/>
      <c r="C1176" s="246"/>
      <c r="D1176" s="243"/>
      <c r="E1176" s="243"/>
      <c r="F1176" s="235"/>
      <c r="G1176" s="235"/>
      <c r="H1176" s="243"/>
      <c r="I1176" s="243"/>
      <c r="J1176" s="244"/>
      <c r="K1176" s="244"/>
      <c r="L1176" s="243"/>
      <c r="M1176" s="243"/>
      <c r="N1176" s="244"/>
      <c r="O1176" s="244"/>
      <c r="P1176" s="243"/>
      <c r="Q1176" s="243"/>
      <c r="R1176" s="243"/>
      <c r="S1176" s="243"/>
      <c r="T1176" s="243"/>
    </row>
    <row r="1177" spans="1:20" ht="13.5" thickBot="1" x14ac:dyDescent="0.25">
      <c r="A1177" s="248"/>
      <c r="B1177" s="249" t="s">
        <v>6841</v>
      </c>
      <c r="C1177" s="249"/>
      <c r="D1177" s="249"/>
      <c r="E1177" s="250">
        <f>SUM(E6:E1176)</f>
        <v>28492.520000000004</v>
      </c>
      <c r="F1177" s="250"/>
      <c r="G1177" s="249">
        <f>COUNT(G18:G1176)</f>
        <v>39</v>
      </c>
      <c r="H1177" s="249"/>
      <c r="I1177" s="251"/>
      <c r="J1177" s="249"/>
      <c r="K1177" s="251"/>
      <c r="L1177" s="252"/>
      <c r="M1177" s="250"/>
      <c r="N1177" s="249"/>
      <c r="O1177" s="251"/>
      <c r="P1177" s="253"/>
      <c r="Q1177" s="250"/>
      <c r="R1177" s="253"/>
      <c r="S1177" s="253"/>
      <c r="T1177" s="254"/>
    </row>
  </sheetData>
  <mergeCells count="106">
    <mergeCell ref="T2:T4"/>
    <mergeCell ref="B3:B4"/>
    <mergeCell ref="C3:C4"/>
    <mergeCell ref="D3:D4"/>
    <mergeCell ref="E3:E4"/>
    <mergeCell ref="L3:L4"/>
    <mergeCell ref="R3:R4"/>
    <mergeCell ref="A1:S1"/>
    <mergeCell ref="A2:A4"/>
    <mergeCell ref="B2:G2"/>
    <mergeCell ref="H2:Q2"/>
    <mergeCell ref="R2:S2"/>
    <mergeCell ref="F3:G3"/>
    <mergeCell ref="H3:H4"/>
    <mergeCell ref="I3:I4"/>
    <mergeCell ref="J3:J4"/>
    <mergeCell ref="K3:K4"/>
    <mergeCell ref="S3:S4"/>
    <mergeCell ref="M3:M4"/>
    <mergeCell ref="N3:N4"/>
    <mergeCell ref="O3:O4"/>
    <mergeCell ref="P3:P4"/>
    <mergeCell ref="Q3:Q4"/>
    <mergeCell ref="A120:S120"/>
    <mergeCell ref="A142:S142"/>
    <mergeCell ref="A157:S157"/>
    <mergeCell ref="A162:S162"/>
    <mergeCell ref="A171:S171"/>
    <mergeCell ref="A5:S5"/>
    <mergeCell ref="A96:S96"/>
    <mergeCell ref="A102:S102"/>
    <mergeCell ref="A108:S108"/>
    <mergeCell ref="A115:S115"/>
    <mergeCell ref="A240:S240"/>
    <mergeCell ref="A245:S245"/>
    <mergeCell ref="A254:S254"/>
    <mergeCell ref="A268:S268"/>
    <mergeCell ref="A277:S277"/>
    <mergeCell ref="A187:S187"/>
    <mergeCell ref="A202:S202"/>
    <mergeCell ref="A221:S221"/>
    <mergeCell ref="A227:S227"/>
    <mergeCell ref="A231:S231"/>
    <mergeCell ref="A404:S404"/>
    <mergeCell ref="A407:S407"/>
    <mergeCell ref="A415:S415"/>
    <mergeCell ref="A422:S422"/>
    <mergeCell ref="A431:S431"/>
    <mergeCell ref="A283:S283"/>
    <mergeCell ref="A297:S297"/>
    <mergeCell ref="A309:S309"/>
    <mergeCell ref="A382:S382"/>
    <mergeCell ref="A394:S394"/>
    <mergeCell ref="A533:S533"/>
    <mergeCell ref="A542:S542"/>
    <mergeCell ref="A549:S549"/>
    <mergeCell ref="A556:S556"/>
    <mergeCell ref="A561:S561"/>
    <mergeCell ref="A451:S451"/>
    <mergeCell ref="A470:S470"/>
    <mergeCell ref="A488:S488"/>
    <mergeCell ref="A504:S504"/>
    <mergeCell ref="A515:S515"/>
    <mergeCell ref="A640:S640"/>
    <mergeCell ref="A646:S646"/>
    <mergeCell ref="A660:S660"/>
    <mergeCell ref="A670:S670"/>
    <mergeCell ref="A675:S675"/>
    <mergeCell ref="A567:S567"/>
    <mergeCell ref="A575:S575"/>
    <mergeCell ref="A586:S586"/>
    <mergeCell ref="A602:S602"/>
    <mergeCell ref="A622:S622"/>
    <mergeCell ref="A776:S776"/>
    <mergeCell ref="A800:S800"/>
    <mergeCell ref="A817:S817"/>
    <mergeCell ref="A844:S844"/>
    <mergeCell ref="A862:S862"/>
    <mergeCell ref="A681:S681"/>
    <mergeCell ref="A687:S687"/>
    <mergeCell ref="A713:S713"/>
    <mergeCell ref="A727:S727"/>
    <mergeCell ref="A755:S755"/>
    <mergeCell ref="A899:T899"/>
    <mergeCell ref="A902:T902"/>
    <mergeCell ref="A907:T907"/>
    <mergeCell ref="A964:T964"/>
    <mergeCell ref="A981:T981"/>
    <mergeCell ref="A866:S866"/>
    <mergeCell ref="A884:S884"/>
    <mergeCell ref="A887:S887"/>
    <mergeCell ref="A891:T891"/>
    <mergeCell ref="A897:T897"/>
    <mergeCell ref="A1163:T1163"/>
    <mergeCell ref="A1117:T1117"/>
    <mergeCell ref="A1144:T1144"/>
    <mergeCell ref="A1039:T1039"/>
    <mergeCell ref="A1054:T1054"/>
    <mergeCell ref="A1069:T1069"/>
    <mergeCell ref="A1082:T1082"/>
    <mergeCell ref="A1103:T1103"/>
    <mergeCell ref="A996:T996"/>
    <mergeCell ref="A1014:T1014"/>
    <mergeCell ref="A1024:T1024"/>
    <mergeCell ref="A1029:T1029"/>
    <mergeCell ref="A1032:T103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A9" sqref="A9:D9"/>
    </sheetView>
  </sheetViews>
  <sheetFormatPr defaultRowHeight="12.75" x14ac:dyDescent="0.2"/>
  <cols>
    <col min="1" max="4" width="18" customWidth="1"/>
  </cols>
  <sheetData>
    <row r="2" spans="1:4" s="20" customFormat="1" ht="58.5" customHeight="1" x14ac:dyDescent="0.3">
      <c r="A2" s="267" t="s">
        <v>7009</v>
      </c>
      <c r="B2" s="267"/>
      <c r="C2" s="267"/>
      <c r="D2" s="267"/>
    </row>
    <row r="3" spans="1:4" ht="13.5" thickBot="1" x14ac:dyDescent="0.25"/>
    <row r="4" spans="1:4" ht="13.5" thickBot="1" x14ac:dyDescent="0.25">
      <c r="A4" s="304" t="s">
        <v>57</v>
      </c>
      <c r="B4" s="305"/>
      <c r="C4" s="305"/>
      <c r="D4" s="306"/>
    </row>
    <row r="5" spans="1:4" ht="13.5" thickBot="1" x14ac:dyDescent="0.25">
      <c r="A5" s="304" t="s">
        <v>58</v>
      </c>
      <c r="B5" s="306"/>
      <c r="C5" s="304" t="s">
        <v>59</v>
      </c>
      <c r="D5" s="306"/>
    </row>
    <row r="6" spans="1:4" x14ac:dyDescent="0.2">
      <c r="A6" s="307">
        <v>920</v>
      </c>
      <c r="B6" s="307"/>
      <c r="C6" s="308">
        <v>21482.155000000002</v>
      </c>
      <c r="D6" s="309"/>
    </row>
    <row r="9" spans="1:4" s="20" customFormat="1" ht="62.25" customHeight="1" x14ac:dyDescent="0.3">
      <c r="A9" s="267" t="s">
        <v>7010</v>
      </c>
      <c r="B9" s="267"/>
      <c r="C9" s="267"/>
      <c r="D9" s="267"/>
    </row>
    <row r="10" spans="1:4" ht="13.5" thickBot="1" x14ac:dyDescent="0.25"/>
    <row r="11" spans="1:4" ht="13.5" thickBot="1" x14ac:dyDescent="0.25">
      <c r="A11" s="304" t="s">
        <v>57</v>
      </c>
      <c r="B11" s="305"/>
      <c r="C11" s="305"/>
      <c r="D11" s="306"/>
    </row>
    <row r="12" spans="1:4" ht="13.5" thickBot="1" x14ac:dyDescent="0.25">
      <c r="A12" s="304" t="s">
        <v>58</v>
      </c>
      <c r="B12" s="306"/>
      <c r="C12" s="304" t="s">
        <v>59</v>
      </c>
      <c r="D12" s="306"/>
    </row>
    <row r="13" spans="1:4" x14ac:dyDescent="0.2">
      <c r="A13" s="307">
        <v>942</v>
      </c>
      <c r="B13" s="307"/>
      <c r="C13" s="308">
        <v>21827.155000000002</v>
      </c>
      <c r="D13" s="309"/>
    </row>
  </sheetData>
  <mergeCells count="12">
    <mergeCell ref="A13:B13"/>
    <mergeCell ref="C13:D13"/>
    <mergeCell ref="A9:D9"/>
    <mergeCell ref="A11:D11"/>
    <mergeCell ref="A12:B12"/>
    <mergeCell ref="C12:D12"/>
    <mergeCell ref="A2:D2"/>
    <mergeCell ref="A4:D4"/>
    <mergeCell ref="A5:B5"/>
    <mergeCell ref="C5:D5"/>
    <mergeCell ref="A6:B6"/>
    <mergeCell ref="C6:D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Q835"/>
  <sheetViews>
    <sheetView topLeftCell="A602" zoomScale="80" zoomScaleNormal="80" workbookViewId="0">
      <selection activeCell="A589" sqref="A589:XFD835"/>
    </sheetView>
  </sheetViews>
  <sheetFormatPr defaultRowHeight="12.75" x14ac:dyDescent="0.2"/>
  <cols>
    <col min="1" max="1" width="6.140625" style="16" customWidth="1"/>
    <col min="2" max="2" width="11.7109375" style="16" customWidth="1"/>
    <col min="3" max="3" width="17.140625" style="18" customWidth="1"/>
    <col min="4" max="4" width="15.5703125" style="16" customWidth="1"/>
    <col min="5" max="5" width="14.28515625" style="16" customWidth="1"/>
    <col min="6" max="6" width="12.5703125" style="16" customWidth="1"/>
    <col min="7" max="7" width="13.5703125" style="16" customWidth="1"/>
    <col min="8" max="8" width="13.85546875" style="16" customWidth="1"/>
    <col min="9" max="9" width="14.140625" style="16" customWidth="1"/>
    <col min="10" max="10" width="33.28515625" style="16" customWidth="1"/>
    <col min="11" max="11" width="15.5703125" style="16" customWidth="1"/>
    <col min="12" max="12" width="18" style="16" customWidth="1"/>
    <col min="13" max="13" width="17.140625" style="16" customWidth="1"/>
    <col min="14" max="14" width="13.7109375" style="16" customWidth="1"/>
    <col min="15" max="15" width="12.28515625" style="16" customWidth="1"/>
    <col min="16" max="16" width="14.140625" style="16" customWidth="1"/>
    <col min="17" max="17" width="12.85546875" style="16" customWidth="1"/>
    <col min="18" max="18" width="11.7109375" style="16" customWidth="1"/>
    <col min="19" max="19" width="15.42578125" style="16" customWidth="1"/>
    <col min="20" max="20" width="23.85546875" style="16" customWidth="1"/>
    <col min="21" max="21" width="8.85546875" style="16" customWidth="1"/>
    <col min="22" max="22" width="8.85546875" style="27" customWidth="1"/>
    <col min="23" max="23" width="12.5703125" style="27" customWidth="1"/>
    <col min="24" max="24" width="11.7109375" style="16" customWidth="1"/>
    <col min="25" max="246" width="8.85546875" style="16" customWidth="1"/>
    <col min="247" max="16384" width="9.140625" style="16"/>
  </cols>
  <sheetData>
    <row r="2" spans="1:24" ht="20.25" x14ac:dyDescent="0.3">
      <c r="A2" s="321" t="s">
        <v>71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</row>
    <row r="4" spans="1:24" ht="55.5" customHeight="1" x14ac:dyDescent="0.2">
      <c r="A4" s="312" t="s">
        <v>0</v>
      </c>
      <c r="B4" s="312" t="s">
        <v>28</v>
      </c>
      <c r="C4" s="324" t="s">
        <v>4</v>
      </c>
      <c r="D4" s="312" t="s">
        <v>11</v>
      </c>
      <c r="E4" s="312" t="s">
        <v>13</v>
      </c>
      <c r="F4" s="312" t="s">
        <v>10</v>
      </c>
      <c r="G4" s="312" t="s">
        <v>14</v>
      </c>
      <c r="H4" s="312" t="s">
        <v>15</v>
      </c>
      <c r="I4" s="312" t="s">
        <v>16</v>
      </c>
      <c r="J4" s="312" t="s">
        <v>3</v>
      </c>
      <c r="K4" s="312" t="s">
        <v>17</v>
      </c>
      <c r="L4" s="312" t="s">
        <v>18</v>
      </c>
      <c r="M4" s="312" t="s">
        <v>19</v>
      </c>
      <c r="N4" s="312" t="s">
        <v>20</v>
      </c>
      <c r="O4" s="312" t="s">
        <v>21</v>
      </c>
      <c r="P4" s="312" t="s">
        <v>22</v>
      </c>
      <c r="Q4" s="312" t="s">
        <v>23</v>
      </c>
      <c r="R4" s="312" t="s">
        <v>9</v>
      </c>
      <c r="S4" s="312" t="s">
        <v>24</v>
      </c>
      <c r="T4" s="312" t="s">
        <v>25</v>
      </c>
      <c r="U4" s="327" t="s">
        <v>26</v>
      </c>
      <c r="V4" s="327"/>
      <c r="W4" s="327" t="s">
        <v>27</v>
      </c>
      <c r="X4" s="327"/>
    </row>
    <row r="5" spans="1:24" ht="4.5" customHeight="1" x14ac:dyDescent="0.2">
      <c r="A5" s="313"/>
      <c r="B5" s="313"/>
      <c r="C5" s="325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27"/>
      <c r="V5" s="327"/>
      <c r="W5" s="312" t="s">
        <v>29</v>
      </c>
      <c r="X5" s="312" t="s">
        <v>28</v>
      </c>
    </row>
    <row r="6" spans="1:24" ht="9.75" customHeight="1" x14ac:dyDescent="0.2">
      <c r="A6" s="314"/>
      <c r="B6" s="314"/>
      <c r="C6" s="326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27"/>
      <c r="V6" s="327"/>
      <c r="W6" s="314"/>
      <c r="X6" s="314"/>
    </row>
    <row r="7" spans="1:24" x14ac:dyDescent="0.2">
      <c r="A7" s="17" t="s">
        <v>12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  <c r="H7" s="26">
        <v>8</v>
      </c>
      <c r="I7" s="17">
        <v>9</v>
      </c>
      <c r="J7" s="17">
        <v>10</v>
      </c>
      <c r="K7" s="17">
        <v>11</v>
      </c>
      <c r="L7" s="17">
        <v>12</v>
      </c>
      <c r="M7" s="17">
        <v>13</v>
      </c>
      <c r="N7" s="17">
        <v>14</v>
      </c>
      <c r="O7" s="17">
        <v>15</v>
      </c>
      <c r="P7" s="17">
        <v>16</v>
      </c>
      <c r="Q7" s="17">
        <v>17</v>
      </c>
      <c r="R7" s="17">
        <v>18</v>
      </c>
      <c r="S7" s="17">
        <v>19</v>
      </c>
      <c r="T7" s="17">
        <v>20</v>
      </c>
      <c r="U7" s="328">
        <v>21</v>
      </c>
      <c r="V7" s="328"/>
      <c r="W7" s="25">
        <v>22</v>
      </c>
      <c r="X7" s="17">
        <v>23</v>
      </c>
    </row>
    <row r="8" spans="1:24" s="334" customFormat="1" ht="25.5" x14ac:dyDescent="0.2">
      <c r="A8" s="329">
        <v>1</v>
      </c>
      <c r="B8" s="330">
        <v>43117</v>
      </c>
      <c r="C8" s="331" t="s">
        <v>7014</v>
      </c>
      <c r="D8" s="331" t="s">
        <v>7015</v>
      </c>
      <c r="E8" s="330">
        <v>43119</v>
      </c>
      <c r="F8" s="330">
        <v>43129</v>
      </c>
      <c r="G8" s="330">
        <v>43249</v>
      </c>
      <c r="H8" s="330">
        <v>43151</v>
      </c>
      <c r="I8" s="330">
        <v>43130</v>
      </c>
      <c r="J8" s="329" t="s">
        <v>7016</v>
      </c>
      <c r="K8" s="332">
        <v>0</v>
      </c>
      <c r="L8" s="329">
        <v>150</v>
      </c>
      <c r="M8" s="329">
        <f>K8+L8</f>
        <v>150</v>
      </c>
      <c r="N8" s="329">
        <v>150</v>
      </c>
      <c r="O8" s="329">
        <v>150</v>
      </c>
      <c r="P8" s="232"/>
      <c r="Q8" s="329">
        <v>6</v>
      </c>
      <c r="R8" s="329">
        <v>3</v>
      </c>
      <c r="S8" s="329">
        <v>5500</v>
      </c>
      <c r="T8" s="329" t="s">
        <v>7017</v>
      </c>
      <c r="U8" s="329" t="s">
        <v>7018</v>
      </c>
      <c r="V8" s="330">
        <v>43119</v>
      </c>
      <c r="W8" s="333" t="s">
        <v>4823</v>
      </c>
      <c r="X8" s="330" t="s">
        <v>4823</v>
      </c>
    </row>
    <row r="9" spans="1:24" s="334" customFormat="1" ht="25.5" x14ac:dyDescent="0.2">
      <c r="A9" s="329">
        <v>2</v>
      </c>
      <c r="B9" s="330">
        <v>43119</v>
      </c>
      <c r="C9" s="331" t="s">
        <v>7014</v>
      </c>
      <c r="D9" s="331" t="s">
        <v>7015</v>
      </c>
      <c r="E9" s="330">
        <v>43122</v>
      </c>
      <c r="F9" s="330">
        <v>43123</v>
      </c>
      <c r="G9" s="330">
        <v>43243</v>
      </c>
      <c r="H9" s="330">
        <v>43151</v>
      </c>
      <c r="I9" s="330">
        <v>43124</v>
      </c>
      <c r="J9" s="329" t="s">
        <v>7019</v>
      </c>
      <c r="K9" s="329">
        <v>0</v>
      </c>
      <c r="L9" s="329">
        <v>5</v>
      </c>
      <c r="M9" s="329">
        <f t="shared" ref="M9:M42" si="0">K9+L9</f>
        <v>5</v>
      </c>
      <c r="N9" s="329">
        <v>5</v>
      </c>
      <c r="O9" s="329">
        <v>5</v>
      </c>
      <c r="P9" s="232"/>
      <c r="Q9" s="329">
        <v>0.4</v>
      </c>
      <c r="R9" s="329">
        <v>2</v>
      </c>
      <c r="S9" s="329">
        <v>550</v>
      </c>
      <c r="T9" s="329" t="s">
        <v>7017</v>
      </c>
      <c r="U9" s="329" t="s">
        <v>7020</v>
      </c>
      <c r="V9" s="330">
        <v>43122</v>
      </c>
      <c r="W9" s="333" t="s">
        <v>7021</v>
      </c>
      <c r="X9" s="330">
        <v>43143</v>
      </c>
    </row>
    <row r="10" spans="1:24" s="334" customFormat="1" ht="25.5" x14ac:dyDescent="0.2">
      <c r="A10" s="329">
        <v>3</v>
      </c>
      <c r="B10" s="330">
        <v>43119</v>
      </c>
      <c r="C10" s="331" t="s">
        <v>7014</v>
      </c>
      <c r="D10" s="331" t="s">
        <v>7015</v>
      </c>
      <c r="E10" s="330">
        <v>43122</v>
      </c>
      <c r="F10" s="330">
        <v>43136</v>
      </c>
      <c r="G10" s="330">
        <v>43256</v>
      </c>
      <c r="H10" s="330">
        <v>43151</v>
      </c>
      <c r="I10" s="330">
        <v>43137</v>
      </c>
      <c r="J10" s="329" t="s">
        <v>7019</v>
      </c>
      <c r="K10" s="332">
        <v>0</v>
      </c>
      <c r="L10" s="329">
        <v>15</v>
      </c>
      <c r="M10" s="329">
        <f t="shared" si="0"/>
        <v>15</v>
      </c>
      <c r="N10" s="329">
        <v>15</v>
      </c>
      <c r="O10" s="329">
        <v>15</v>
      </c>
      <c r="P10" s="232"/>
      <c r="Q10" s="329">
        <v>0.4</v>
      </c>
      <c r="R10" s="329">
        <v>2</v>
      </c>
      <c r="S10" s="329">
        <v>550</v>
      </c>
      <c r="T10" s="329" t="s">
        <v>7017</v>
      </c>
      <c r="U10" s="329" t="s">
        <v>7022</v>
      </c>
      <c r="V10" s="330">
        <v>43122</v>
      </c>
      <c r="W10" s="333" t="s">
        <v>7023</v>
      </c>
      <c r="X10" s="330">
        <v>43143</v>
      </c>
    </row>
    <row r="11" spans="1:24" s="334" customFormat="1" ht="25.5" x14ac:dyDescent="0.2">
      <c r="A11" s="329">
        <v>4</v>
      </c>
      <c r="B11" s="330">
        <v>43119</v>
      </c>
      <c r="C11" s="331" t="s">
        <v>7014</v>
      </c>
      <c r="D11" s="331" t="s">
        <v>7015</v>
      </c>
      <c r="E11" s="330">
        <v>43122</v>
      </c>
      <c r="F11" s="330">
        <v>43123</v>
      </c>
      <c r="G11" s="330">
        <v>43243</v>
      </c>
      <c r="H11" s="330">
        <v>43151</v>
      </c>
      <c r="I11" s="330">
        <v>43124</v>
      </c>
      <c r="J11" s="329" t="s">
        <v>7019</v>
      </c>
      <c r="K11" s="332">
        <v>0</v>
      </c>
      <c r="L11" s="329">
        <v>10</v>
      </c>
      <c r="M11" s="329">
        <f t="shared" si="0"/>
        <v>10</v>
      </c>
      <c r="N11" s="329">
        <v>10</v>
      </c>
      <c r="O11" s="329">
        <v>10</v>
      </c>
      <c r="P11" s="232"/>
      <c r="Q11" s="329">
        <v>0.4</v>
      </c>
      <c r="R11" s="329">
        <v>2</v>
      </c>
      <c r="S11" s="329">
        <v>550</v>
      </c>
      <c r="T11" s="329" t="s">
        <v>7017</v>
      </c>
      <c r="U11" s="329" t="s">
        <v>7024</v>
      </c>
      <c r="V11" s="330">
        <v>43122</v>
      </c>
      <c r="W11" s="333" t="s">
        <v>7025</v>
      </c>
      <c r="X11" s="330">
        <v>43144</v>
      </c>
    </row>
    <row r="12" spans="1:24" s="334" customFormat="1" ht="25.5" x14ac:dyDescent="0.2">
      <c r="A12" s="329">
        <v>5</v>
      </c>
      <c r="B12" s="330">
        <v>43119</v>
      </c>
      <c r="C12" s="331" t="s">
        <v>7014</v>
      </c>
      <c r="D12" s="331" t="s">
        <v>7026</v>
      </c>
      <c r="E12" s="330">
        <v>43130</v>
      </c>
      <c r="F12" s="330">
        <v>43130</v>
      </c>
      <c r="G12" s="330">
        <v>43250</v>
      </c>
      <c r="H12" s="329"/>
      <c r="I12" s="330"/>
      <c r="J12" s="329" t="s">
        <v>7027</v>
      </c>
      <c r="K12" s="329">
        <v>0</v>
      </c>
      <c r="L12" s="329">
        <v>8</v>
      </c>
      <c r="M12" s="329">
        <f t="shared" si="0"/>
        <v>8</v>
      </c>
      <c r="N12" s="329">
        <v>8</v>
      </c>
      <c r="O12" s="329">
        <v>8</v>
      </c>
      <c r="P12" s="232"/>
      <c r="Q12" s="329">
        <v>0.22</v>
      </c>
      <c r="R12" s="329">
        <v>3</v>
      </c>
      <c r="S12" s="329">
        <v>550</v>
      </c>
      <c r="T12" s="329" t="s">
        <v>7028</v>
      </c>
      <c r="U12" s="329" t="s">
        <v>7029</v>
      </c>
      <c r="V12" s="330">
        <v>43122</v>
      </c>
      <c r="W12" s="335"/>
      <c r="X12" s="329"/>
    </row>
    <row r="13" spans="1:24" s="334" customFormat="1" ht="25.5" x14ac:dyDescent="0.2">
      <c r="A13" s="329">
        <v>6</v>
      </c>
      <c r="B13" s="330">
        <v>43122</v>
      </c>
      <c r="C13" s="331" t="s">
        <v>7014</v>
      </c>
      <c r="D13" s="331" t="s">
        <v>7030</v>
      </c>
      <c r="E13" s="330">
        <v>43136</v>
      </c>
      <c r="F13" s="330"/>
      <c r="G13" s="329">
        <f t="shared" ref="G13" si="1">H13-F13</f>
        <v>0</v>
      </c>
      <c r="H13" s="330"/>
      <c r="I13" s="330"/>
      <c r="J13" s="329" t="s">
        <v>3867</v>
      </c>
      <c r="K13" s="329">
        <v>0</v>
      </c>
      <c r="L13" s="329">
        <v>24</v>
      </c>
      <c r="M13" s="329">
        <f t="shared" si="0"/>
        <v>24</v>
      </c>
      <c r="N13" s="329">
        <v>24</v>
      </c>
      <c r="O13" s="329">
        <v>24</v>
      </c>
      <c r="P13" s="232"/>
      <c r="Q13" s="329">
        <v>0.4</v>
      </c>
      <c r="R13" s="329">
        <v>3</v>
      </c>
      <c r="S13" s="329">
        <v>9832.94</v>
      </c>
      <c r="T13" s="329" t="s">
        <v>7031</v>
      </c>
      <c r="U13" s="329" t="s">
        <v>7032</v>
      </c>
      <c r="V13" s="330">
        <v>43126</v>
      </c>
      <c r="W13" s="333"/>
      <c r="X13" s="330"/>
    </row>
    <row r="14" spans="1:24" s="334" customFormat="1" ht="25.5" x14ac:dyDescent="0.2">
      <c r="A14" s="329">
        <v>7</v>
      </c>
      <c r="B14" s="330">
        <v>43126</v>
      </c>
      <c r="C14" s="331" t="s">
        <v>7014</v>
      </c>
      <c r="D14" s="331" t="s">
        <v>7026</v>
      </c>
      <c r="E14" s="330">
        <v>43133</v>
      </c>
      <c r="F14" s="330">
        <v>43187</v>
      </c>
      <c r="G14" s="330">
        <v>43309</v>
      </c>
      <c r="H14" s="329"/>
      <c r="I14" s="330">
        <v>43188</v>
      </c>
      <c r="J14" s="329" t="s">
        <v>7033</v>
      </c>
      <c r="K14" s="329">
        <v>0</v>
      </c>
      <c r="L14" s="329">
        <v>15</v>
      </c>
      <c r="M14" s="329">
        <f>K14+L14</f>
        <v>15</v>
      </c>
      <c r="N14" s="329">
        <v>15</v>
      </c>
      <c r="O14" s="329">
        <v>15</v>
      </c>
      <c r="P14" s="232"/>
      <c r="Q14" s="329">
        <v>0.4</v>
      </c>
      <c r="R14" s="329">
        <v>3</v>
      </c>
      <c r="S14" s="329">
        <v>550</v>
      </c>
      <c r="T14" s="329" t="s">
        <v>7034</v>
      </c>
      <c r="U14" s="329" t="s">
        <v>7035</v>
      </c>
      <c r="V14" s="330">
        <v>43132</v>
      </c>
      <c r="W14" s="335"/>
      <c r="X14" s="329"/>
    </row>
    <row r="15" spans="1:24" s="334" customFormat="1" ht="25.5" x14ac:dyDescent="0.2">
      <c r="A15" s="329">
        <v>8</v>
      </c>
      <c r="B15" s="330">
        <v>43132</v>
      </c>
      <c r="C15" s="331" t="s">
        <v>7014</v>
      </c>
      <c r="D15" s="331" t="s">
        <v>7015</v>
      </c>
      <c r="E15" s="330">
        <v>43137</v>
      </c>
      <c r="F15" s="330">
        <v>43138</v>
      </c>
      <c r="G15" s="330">
        <v>43258</v>
      </c>
      <c r="H15" s="330">
        <v>43171</v>
      </c>
      <c r="I15" s="330">
        <v>43139</v>
      </c>
      <c r="J15" s="329" t="s">
        <v>7036</v>
      </c>
      <c r="K15" s="329">
        <v>3</v>
      </c>
      <c r="L15" s="329">
        <v>4</v>
      </c>
      <c r="M15" s="329">
        <v>7</v>
      </c>
      <c r="N15" s="329">
        <v>7</v>
      </c>
      <c r="O15" s="329">
        <v>7</v>
      </c>
      <c r="P15" s="232"/>
      <c r="Q15" s="329">
        <v>0.22</v>
      </c>
      <c r="R15" s="329">
        <v>3</v>
      </c>
      <c r="S15" s="329">
        <v>550</v>
      </c>
      <c r="T15" s="329" t="s">
        <v>7037</v>
      </c>
      <c r="U15" s="329" t="s">
        <v>7038</v>
      </c>
      <c r="V15" s="330">
        <v>43137</v>
      </c>
      <c r="W15" s="333" t="s">
        <v>7039</v>
      </c>
      <c r="X15" s="330">
        <v>43139</v>
      </c>
    </row>
    <row r="16" spans="1:24" s="334" customFormat="1" ht="25.5" x14ac:dyDescent="0.2">
      <c r="A16" s="329">
        <v>9</v>
      </c>
      <c r="B16" s="330">
        <v>43137</v>
      </c>
      <c r="C16" s="331" t="s">
        <v>7014</v>
      </c>
      <c r="D16" s="331" t="s">
        <v>7015</v>
      </c>
      <c r="E16" s="330">
        <v>43138</v>
      </c>
      <c r="F16" s="330">
        <v>43138</v>
      </c>
      <c r="G16" s="330">
        <v>43258</v>
      </c>
      <c r="H16" s="330">
        <v>43151</v>
      </c>
      <c r="I16" s="330">
        <v>43139</v>
      </c>
      <c r="J16" s="329" t="s">
        <v>7036</v>
      </c>
      <c r="K16" s="329">
        <v>4</v>
      </c>
      <c r="L16" s="329">
        <v>3</v>
      </c>
      <c r="M16" s="329">
        <f t="shared" si="0"/>
        <v>7</v>
      </c>
      <c r="N16" s="329">
        <v>7</v>
      </c>
      <c r="O16" s="329">
        <v>7</v>
      </c>
      <c r="P16" s="232"/>
      <c r="Q16" s="329">
        <v>0.22</v>
      </c>
      <c r="R16" s="329">
        <v>3</v>
      </c>
      <c r="S16" s="329">
        <v>550</v>
      </c>
      <c r="T16" s="329" t="s">
        <v>7034</v>
      </c>
      <c r="U16" s="329" t="s">
        <v>7040</v>
      </c>
      <c r="V16" s="330">
        <v>43138</v>
      </c>
      <c r="W16" s="333" t="s">
        <v>7041</v>
      </c>
      <c r="X16" s="330">
        <v>43139</v>
      </c>
    </row>
    <row r="17" spans="1:24" s="334" customFormat="1" ht="25.5" x14ac:dyDescent="0.2">
      <c r="A17" s="329">
        <v>10</v>
      </c>
      <c r="B17" s="330">
        <v>43138</v>
      </c>
      <c r="C17" s="331" t="s">
        <v>7014</v>
      </c>
      <c r="D17" s="331" t="s">
        <v>7015</v>
      </c>
      <c r="E17" s="330">
        <v>43139</v>
      </c>
      <c r="F17" s="330">
        <v>43143</v>
      </c>
      <c r="G17" s="330">
        <v>43263</v>
      </c>
      <c r="H17" s="330">
        <v>43181</v>
      </c>
      <c r="I17" s="330">
        <v>43144</v>
      </c>
      <c r="J17" s="329" t="s">
        <v>7036</v>
      </c>
      <c r="K17" s="329">
        <v>4</v>
      </c>
      <c r="L17" s="329">
        <v>3</v>
      </c>
      <c r="M17" s="329">
        <f t="shared" si="0"/>
        <v>7</v>
      </c>
      <c r="N17" s="329">
        <v>7</v>
      </c>
      <c r="O17" s="329">
        <v>7</v>
      </c>
      <c r="P17" s="232"/>
      <c r="Q17" s="329">
        <v>0.22</v>
      </c>
      <c r="R17" s="329">
        <v>3</v>
      </c>
      <c r="S17" s="329">
        <v>550</v>
      </c>
      <c r="T17" s="329" t="s">
        <v>7017</v>
      </c>
      <c r="U17" s="329" t="s">
        <v>7042</v>
      </c>
      <c r="V17" s="330">
        <v>42774</v>
      </c>
      <c r="W17" s="333" t="s">
        <v>7043</v>
      </c>
      <c r="X17" s="330">
        <v>43157</v>
      </c>
    </row>
    <row r="18" spans="1:24" s="340" customFormat="1" ht="24.75" customHeight="1" x14ac:dyDescent="0.2">
      <c r="A18" s="336">
        <v>11</v>
      </c>
      <c r="B18" s="337">
        <v>43164</v>
      </c>
      <c r="C18" s="338" t="s">
        <v>7014</v>
      </c>
      <c r="D18" s="338" t="s">
        <v>7015</v>
      </c>
      <c r="E18" s="337">
        <v>43165</v>
      </c>
      <c r="F18" s="337">
        <v>43215</v>
      </c>
      <c r="G18" s="337">
        <v>43337</v>
      </c>
      <c r="H18" s="337">
        <v>43256</v>
      </c>
      <c r="I18" s="337">
        <v>43218</v>
      </c>
      <c r="J18" s="336" t="s">
        <v>7019</v>
      </c>
      <c r="K18" s="329">
        <v>0</v>
      </c>
      <c r="L18" s="329">
        <v>75</v>
      </c>
      <c r="M18" s="336">
        <v>75</v>
      </c>
      <c r="N18" s="336">
        <v>75</v>
      </c>
      <c r="O18" s="336">
        <v>75</v>
      </c>
      <c r="P18" s="339"/>
      <c r="Q18" s="336">
        <v>0.4</v>
      </c>
      <c r="R18" s="336">
        <v>3</v>
      </c>
      <c r="S18" s="336">
        <v>0</v>
      </c>
      <c r="T18" s="336" t="s">
        <v>7017</v>
      </c>
      <c r="U18" s="336" t="s">
        <v>7044</v>
      </c>
      <c r="V18" s="337">
        <v>43165</v>
      </c>
      <c r="W18" s="336" t="s">
        <v>7045</v>
      </c>
      <c r="X18" s="337">
        <v>43230</v>
      </c>
    </row>
    <row r="19" spans="1:24" s="340" customFormat="1" ht="25.5" x14ac:dyDescent="0.2">
      <c r="A19" s="336">
        <v>12</v>
      </c>
      <c r="B19" s="337">
        <v>43164</v>
      </c>
      <c r="C19" s="338" t="s">
        <v>7014</v>
      </c>
      <c r="D19" s="338" t="s">
        <v>7015</v>
      </c>
      <c r="E19" s="337">
        <v>43165</v>
      </c>
      <c r="F19" s="337">
        <v>43199</v>
      </c>
      <c r="G19" s="337">
        <v>43321</v>
      </c>
      <c r="H19" s="337">
        <v>43260</v>
      </c>
      <c r="I19" s="337">
        <v>43201</v>
      </c>
      <c r="J19" s="336" t="s">
        <v>7019</v>
      </c>
      <c r="K19" s="329">
        <v>0</v>
      </c>
      <c r="L19" s="329">
        <v>3</v>
      </c>
      <c r="M19" s="336">
        <f t="shared" si="0"/>
        <v>3</v>
      </c>
      <c r="N19" s="336">
        <v>3</v>
      </c>
      <c r="O19" s="336">
        <v>3</v>
      </c>
      <c r="P19" s="339"/>
      <c r="Q19" s="336">
        <v>0.22</v>
      </c>
      <c r="R19" s="336">
        <v>3</v>
      </c>
      <c r="S19" s="336">
        <v>550</v>
      </c>
      <c r="T19" s="336" t="s">
        <v>7037</v>
      </c>
      <c r="U19" s="336" t="s">
        <v>7046</v>
      </c>
      <c r="V19" s="337">
        <v>43165</v>
      </c>
      <c r="W19" s="341" t="s">
        <v>7047</v>
      </c>
      <c r="X19" s="337">
        <v>43201</v>
      </c>
    </row>
    <row r="20" spans="1:24" s="334" customFormat="1" ht="25.5" x14ac:dyDescent="0.2">
      <c r="A20" s="329">
        <v>13</v>
      </c>
      <c r="B20" s="330">
        <v>43164</v>
      </c>
      <c r="C20" s="331" t="s">
        <v>7014</v>
      </c>
      <c r="D20" s="331" t="s">
        <v>7015</v>
      </c>
      <c r="E20" s="330">
        <v>43165</v>
      </c>
      <c r="F20" s="330">
        <v>43165</v>
      </c>
      <c r="G20" s="330">
        <v>43287</v>
      </c>
      <c r="H20" s="330">
        <v>43190</v>
      </c>
      <c r="I20" s="330">
        <v>43166</v>
      </c>
      <c r="J20" s="329" t="s">
        <v>7036</v>
      </c>
      <c r="K20" s="332">
        <v>7</v>
      </c>
      <c r="L20" s="329">
        <v>8</v>
      </c>
      <c r="M20" s="329">
        <f t="shared" si="0"/>
        <v>15</v>
      </c>
      <c r="N20" s="329">
        <v>15</v>
      </c>
      <c r="O20" s="329">
        <v>15</v>
      </c>
      <c r="P20" s="232"/>
      <c r="Q20" s="329">
        <v>0.4</v>
      </c>
      <c r="R20" s="329">
        <v>3</v>
      </c>
      <c r="S20" s="329">
        <v>550</v>
      </c>
      <c r="T20" s="329" t="s">
        <v>7037</v>
      </c>
      <c r="U20" s="329" t="s">
        <v>7048</v>
      </c>
      <c r="V20" s="330">
        <v>43165</v>
      </c>
      <c r="W20" s="333" t="s">
        <v>7049</v>
      </c>
      <c r="X20" s="330">
        <v>43166</v>
      </c>
    </row>
    <row r="21" spans="1:24" s="334" customFormat="1" ht="25.5" x14ac:dyDescent="0.2">
      <c r="A21" s="329">
        <v>14</v>
      </c>
      <c r="B21" s="330">
        <v>43166</v>
      </c>
      <c r="C21" s="331" t="s">
        <v>7014</v>
      </c>
      <c r="D21" s="331" t="s">
        <v>7015</v>
      </c>
      <c r="E21" s="330">
        <v>43172</v>
      </c>
      <c r="F21" s="330">
        <v>43175</v>
      </c>
      <c r="G21" s="330">
        <v>43297</v>
      </c>
      <c r="H21" s="330">
        <v>43181</v>
      </c>
      <c r="I21" s="330">
        <v>43178</v>
      </c>
      <c r="J21" s="329" t="s">
        <v>134</v>
      </c>
      <c r="K21" s="329">
        <v>0</v>
      </c>
      <c r="L21" s="329">
        <v>15</v>
      </c>
      <c r="M21" s="329">
        <f t="shared" si="0"/>
        <v>15</v>
      </c>
      <c r="N21" s="329">
        <v>15</v>
      </c>
      <c r="O21" s="329">
        <v>15</v>
      </c>
      <c r="P21" s="232"/>
      <c r="Q21" s="329">
        <v>0.4</v>
      </c>
      <c r="R21" s="329">
        <v>3</v>
      </c>
      <c r="S21" s="329">
        <v>550</v>
      </c>
      <c r="T21" s="329" t="s">
        <v>7031</v>
      </c>
      <c r="U21" s="329" t="s">
        <v>7050</v>
      </c>
      <c r="V21" s="330">
        <v>43172</v>
      </c>
      <c r="W21" s="333" t="s">
        <v>7051</v>
      </c>
      <c r="X21" s="330">
        <v>43178</v>
      </c>
    </row>
    <row r="22" spans="1:24" s="334" customFormat="1" ht="25.5" x14ac:dyDescent="0.2">
      <c r="A22" s="329">
        <v>15</v>
      </c>
      <c r="B22" s="330">
        <v>43171</v>
      </c>
      <c r="C22" s="331" t="s">
        <v>7014</v>
      </c>
      <c r="D22" s="331" t="s">
        <v>7015</v>
      </c>
      <c r="E22" s="330">
        <v>43178</v>
      </c>
      <c r="F22" s="330">
        <v>43179</v>
      </c>
      <c r="G22" s="330">
        <v>43301</v>
      </c>
      <c r="H22" s="330">
        <v>43369</v>
      </c>
      <c r="I22" s="330">
        <v>43180</v>
      </c>
      <c r="J22" s="329" t="s">
        <v>7052</v>
      </c>
      <c r="K22" s="329">
        <v>0</v>
      </c>
      <c r="L22" s="329">
        <v>55</v>
      </c>
      <c r="M22" s="329">
        <f t="shared" si="0"/>
        <v>55</v>
      </c>
      <c r="N22" s="329">
        <v>55</v>
      </c>
      <c r="O22" s="329">
        <v>55</v>
      </c>
      <c r="P22" s="232"/>
      <c r="Q22" s="329">
        <v>10</v>
      </c>
      <c r="R22" s="329">
        <v>3</v>
      </c>
      <c r="S22" s="329">
        <v>9832.94</v>
      </c>
      <c r="T22" s="329" t="s">
        <v>7053</v>
      </c>
      <c r="U22" s="329" t="s">
        <v>7054</v>
      </c>
      <c r="V22" s="330">
        <v>43178</v>
      </c>
      <c r="W22" s="333" t="s">
        <v>7055</v>
      </c>
      <c r="X22" s="330">
        <v>43180</v>
      </c>
    </row>
    <row r="23" spans="1:24" s="334" customFormat="1" ht="25.5" x14ac:dyDescent="0.2">
      <c r="A23" s="329">
        <v>16</v>
      </c>
      <c r="B23" s="330">
        <v>43166</v>
      </c>
      <c r="C23" s="331" t="s">
        <v>7014</v>
      </c>
      <c r="D23" s="331" t="s">
        <v>7026</v>
      </c>
      <c r="E23" s="330">
        <v>43173</v>
      </c>
      <c r="F23" s="330">
        <v>43174</v>
      </c>
      <c r="G23" s="330">
        <v>43296</v>
      </c>
      <c r="H23" s="329"/>
      <c r="I23" s="330">
        <v>43174</v>
      </c>
      <c r="J23" s="329" t="s">
        <v>7056</v>
      </c>
      <c r="K23" s="332">
        <v>0</v>
      </c>
      <c r="L23" s="329">
        <v>3</v>
      </c>
      <c r="M23" s="329">
        <f t="shared" si="0"/>
        <v>3</v>
      </c>
      <c r="N23" s="329">
        <v>3</v>
      </c>
      <c r="O23" s="329">
        <v>3</v>
      </c>
      <c r="P23" s="232"/>
      <c r="Q23" s="329">
        <v>0.22</v>
      </c>
      <c r="R23" s="329">
        <v>3</v>
      </c>
      <c r="S23" s="329">
        <v>550</v>
      </c>
      <c r="T23" s="329" t="s">
        <v>7057</v>
      </c>
      <c r="U23" s="329" t="s">
        <v>7058</v>
      </c>
      <c r="V23" s="330">
        <v>43173</v>
      </c>
      <c r="W23" s="232"/>
      <c r="X23" s="330"/>
    </row>
    <row r="24" spans="1:24" s="334" customFormat="1" ht="25.5" x14ac:dyDescent="0.2">
      <c r="A24" s="329">
        <v>17</v>
      </c>
      <c r="B24" s="330">
        <v>43172</v>
      </c>
      <c r="C24" s="331" t="s">
        <v>7014</v>
      </c>
      <c r="D24" s="331" t="s">
        <v>7015</v>
      </c>
      <c r="E24" s="330">
        <v>43175</v>
      </c>
      <c r="F24" s="330">
        <v>43175</v>
      </c>
      <c r="G24" s="330">
        <v>43297</v>
      </c>
      <c r="H24" s="330">
        <v>43230</v>
      </c>
      <c r="I24" s="330">
        <v>43179</v>
      </c>
      <c r="J24" s="329" t="s">
        <v>7059</v>
      </c>
      <c r="K24" s="332">
        <v>5</v>
      </c>
      <c r="L24" s="329">
        <v>10</v>
      </c>
      <c r="M24" s="329">
        <v>15</v>
      </c>
      <c r="N24" s="329">
        <v>15</v>
      </c>
      <c r="O24" s="329">
        <v>15</v>
      </c>
      <c r="P24" s="232"/>
      <c r="Q24" s="329">
        <v>0.4</v>
      </c>
      <c r="R24" s="329">
        <v>3</v>
      </c>
      <c r="S24" s="329">
        <v>550</v>
      </c>
      <c r="T24" s="329" t="s">
        <v>7060</v>
      </c>
      <c r="U24" s="329" t="s">
        <v>7061</v>
      </c>
      <c r="V24" s="330">
        <v>43175</v>
      </c>
      <c r="W24" s="333" t="s">
        <v>7062</v>
      </c>
      <c r="X24" s="330">
        <v>43178</v>
      </c>
    </row>
    <row r="25" spans="1:24" s="334" customFormat="1" ht="25.5" x14ac:dyDescent="0.2">
      <c r="A25" s="329">
        <v>18</v>
      </c>
      <c r="B25" s="330">
        <v>43172</v>
      </c>
      <c r="C25" s="331" t="s">
        <v>7014</v>
      </c>
      <c r="D25" s="331" t="s">
        <v>7015</v>
      </c>
      <c r="E25" s="330">
        <v>43179</v>
      </c>
      <c r="F25" s="330">
        <v>43234</v>
      </c>
      <c r="G25" s="330">
        <v>43357</v>
      </c>
      <c r="H25" s="330">
        <v>43276</v>
      </c>
      <c r="I25" s="330">
        <v>43243</v>
      </c>
      <c r="J25" s="329" t="s">
        <v>1556</v>
      </c>
      <c r="K25" s="332">
        <v>0</v>
      </c>
      <c r="L25" s="329">
        <v>5</v>
      </c>
      <c r="M25" s="329">
        <f t="shared" si="0"/>
        <v>5</v>
      </c>
      <c r="N25" s="329">
        <v>5</v>
      </c>
      <c r="O25" s="329">
        <v>5</v>
      </c>
      <c r="P25" s="232"/>
      <c r="Q25" s="329">
        <v>0.4</v>
      </c>
      <c r="R25" s="329">
        <v>3</v>
      </c>
      <c r="S25" s="329">
        <v>550</v>
      </c>
      <c r="T25" s="329" t="s">
        <v>7031</v>
      </c>
      <c r="U25" s="329" t="s">
        <v>7063</v>
      </c>
      <c r="V25" s="330">
        <v>43179</v>
      </c>
      <c r="W25" s="333" t="s">
        <v>7064</v>
      </c>
      <c r="X25" s="330">
        <v>43250</v>
      </c>
    </row>
    <row r="26" spans="1:24" s="334" customFormat="1" ht="25.5" x14ac:dyDescent="0.2">
      <c r="A26" s="329">
        <v>19</v>
      </c>
      <c r="B26" s="330">
        <v>43173</v>
      </c>
      <c r="C26" s="331" t="s">
        <v>7014</v>
      </c>
      <c r="D26" s="331" t="s">
        <v>7015</v>
      </c>
      <c r="E26" s="330">
        <v>43185</v>
      </c>
      <c r="F26" s="330">
        <v>43193</v>
      </c>
      <c r="G26" s="330">
        <v>43315</v>
      </c>
      <c r="H26" s="330">
        <v>43280</v>
      </c>
      <c r="I26" s="330">
        <v>43194</v>
      </c>
      <c r="J26" s="329" t="s">
        <v>7065</v>
      </c>
      <c r="K26" s="332">
        <v>0</v>
      </c>
      <c r="L26" s="329">
        <v>0.15</v>
      </c>
      <c r="M26" s="329">
        <f t="shared" si="0"/>
        <v>0.15</v>
      </c>
      <c r="N26" s="329">
        <v>0.15</v>
      </c>
      <c r="O26" s="329">
        <v>0.15</v>
      </c>
      <c r="P26" s="232"/>
      <c r="Q26" s="329">
        <v>0.22</v>
      </c>
      <c r="R26" s="329">
        <v>3</v>
      </c>
      <c r="S26" s="329">
        <v>550</v>
      </c>
      <c r="T26" s="329" t="s">
        <v>7066</v>
      </c>
      <c r="U26" s="329" t="s">
        <v>7067</v>
      </c>
      <c r="V26" s="330">
        <v>43185</v>
      </c>
      <c r="W26" s="232" t="s">
        <v>7068</v>
      </c>
      <c r="X26" s="330">
        <v>43214</v>
      </c>
    </row>
    <row r="27" spans="1:24" s="334" customFormat="1" ht="25.5" x14ac:dyDescent="0.2">
      <c r="A27" s="329">
        <v>20</v>
      </c>
      <c r="B27" s="330">
        <v>43173</v>
      </c>
      <c r="C27" s="331" t="s">
        <v>7014</v>
      </c>
      <c r="D27" s="331" t="s">
        <v>7015</v>
      </c>
      <c r="E27" s="330">
        <v>43185</v>
      </c>
      <c r="F27" s="330">
        <v>43193</v>
      </c>
      <c r="G27" s="330">
        <v>43315</v>
      </c>
      <c r="H27" s="330">
        <v>43280</v>
      </c>
      <c r="I27" s="330">
        <v>43194</v>
      </c>
      <c r="J27" s="329" t="s">
        <v>7065</v>
      </c>
      <c r="K27" s="332">
        <v>0</v>
      </c>
      <c r="L27" s="329">
        <v>0.15</v>
      </c>
      <c r="M27" s="329">
        <f t="shared" si="0"/>
        <v>0.15</v>
      </c>
      <c r="N27" s="329">
        <v>0.15</v>
      </c>
      <c r="O27" s="329">
        <v>0.15</v>
      </c>
      <c r="P27" s="232"/>
      <c r="Q27" s="329">
        <v>0.22</v>
      </c>
      <c r="R27" s="329">
        <v>3</v>
      </c>
      <c r="S27" s="329">
        <v>550</v>
      </c>
      <c r="T27" s="329" t="s">
        <v>7066</v>
      </c>
      <c r="U27" s="329" t="s">
        <v>7069</v>
      </c>
      <c r="V27" s="330">
        <v>43185</v>
      </c>
      <c r="W27" s="232" t="s">
        <v>7070</v>
      </c>
      <c r="X27" s="330">
        <v>43214</v>
      </c>
    </row>
    <row r="28" spans="1:24" s="334" customFormat="1" ht="25.5" x14ac:dyDescent="0.2">
      <c r="A28" s="329">
        <v>21</v>
      </c>
      <c r="B28" s="330">
        <v>43173</v>
      </c>
      <c r="C28" s="331" t="s">
        <v>7014</v>
      </c>
      <c r="D28" s="331" t="s">
        <v>7015</v>
      </c>
      <c r="E28" s="330">
        <v>43185</v>
      </c>
      <c r="F28" s="330">
        <v>43193</v>
      </c>
      <c r="G28" s="330">
        <v>43315</v>
      </c>
      <c r="H28" s="330">
        <v>43280</v>
      </c>
      <c r="I28" s="330">
        <v>43194</v>
      </c>
      <c r="J28" s="329" t="s">
        <v>7065</v>
      </c>
      <c r="K28" s="329">
        <v>0</v>
      </c>
      <c r="L28" s="329">
        <v>0.15</v>
      </c>
      <c r="M28" s="329">
        <f t="shared" si="0"/>
        <v>0.15</v>
      </c>
      <c r="N28" s="329">
        <v>0.15</v>
      </c>
      <c r="O28" s="329">
        <v>0.15</v>
      </c>
      <c r="P28" s="232"/>
      <c r="Q28" s="329">
        <v>0.22</v>
      </c>
      <c r="R28" s="329">
        <v>3</v>
      </c>
      <c r="S28" s="329">
        <v>550</v>
      </c>
      <c r="T28" s="329" t="s">
        <v>7066</v>
      </c>
      <c r="U28" s="329" t="s">
        <v>7071</v>
      </c>
      <c r="V28" s="330">
        <v>43185</v>
      </c>
      <c r="W28" s="232" t="s">
        <v>7072</v>
      </c>
      <c r="X28" s="330">
        <v>43214</v>
      </c>
    </row>
    <row r="29" spans="1:24" s="334" customFormat="1" ht="25.5" x14ac:dyDescent="0.2">
      <c r="A29" s="329">
        <v>22</v>
      </c>
      <c r="B29" s="330">
        <v>43173</v>
      </c>
      <c r="C29" s="331" t="s">
        <v>7014</v>
      </c>
      <c r="D29" s="331" t="s">
        <v>7015</v>
      </c>
      <c r="E29" s="330">
        <v>43185</v>
      </c>
      <c r="F29" s="330">
        <v>43193</v>
      </c>
      <c r="G29" s="330">
        <v>43315</v>
      </c>
      <c r="H29" s="330">
        <v>43280</v>
      </c>
      <c r="I29" s="330">
        <v>43194</v>
      </c>
      <c r="J29" s="329" t="s">
        <v>7065</v>
      </c>
      <c r="K29" s="329">
        <v>0</v>
      </c>
      <c r="L29" s="329">
        <v>0.15</v>
      </c>
      <c r="M29" s="329">
        <f t="shared" si="0"/>
        <v>0.15</v>
      </c>
      <c r="N29" s="329">
        <v>0.15</v>
      </c>
      <c r="O29" s="329">
        <v>0.15</v>
      </c>
      <c r="P29" s="232"/>
      <c r="Q29" s="329">
        <v>0.22</v>
      </c>
      <c r="R29" s="329">
        <v>3</v>
      </c>
      <c r="S29" s="329">
        <v>550</v>
      </c>
      <c r="T29" s="329" t="s">
        <v>7066</v>
      </c>
      <c r="U29" s="329" t="s">
        <v>7073</v>
      </c>
      <c r="V29" s="330">
        <v>43185</v>
      </c>
      <c r="W29" s="232" t="s">
        <v>7074</v>
      </c>
      <c r="X29" s="330">
        <v>43214</v>
      </c>
    </row>
    <row r="30" spans="1:24" s="334" customFormat="1" ht="25.5" x14ac:dyDescent="0.2">
      <c r="A30" s="329">
        <v>23</v>
      </c>
      <c r="B30" s="330">
        <v>43173</v>
      </c>
      <c r="C30" s="331" t="s">
        <v>7014</v>
      </c>
      <c r="D30" s="331" t="s">
        <v>7015</v>
      </c>
      <c r="E30" s="330">
        <v>43185</v>
      </c>
      <c r="F30" s="330">
        <v>43193</v>
      </c>
      <c r="G30" s="330">
        <v>43315</v>
      </c>
      <c r="H30" s="330">
        <v>43280</v>
      </c>
      <c r="I30" s="330">
        <v>43194</v>
      </c>
      <c r="J30" s="329" t="s">
        <v>7065</v>
      </c>
      <c r="K30" s="332">
        <v>0</v>
      </c>
      <c r="L30" s="329">
        <v>0.15</v>
      </c>
      <c r="M30" s="329">
        <f t="shared" si="0"/>
        <v>0.15</v>
      </c>
      <c r="N30" s="329">
        <v>0.15</v>
      </c>
      <c r="O30" s="329">
        <v>0.15</v>
      </c>
      <c r="P30" s="232"/>
      <c r="Q30" s="329">
        <v>0.22</v>
      </c>
      <c r="R30" s="329">
        <v>3</v>
      </c>
      <c r="S30" s="329">
        <v>550</v>
      </c>
      <c r="T30" s="329" t="s">
        <v>7075</v>
      </c>
      <c r="U30" s="329" t="s">
        <v>7076</v>
      </c>
      <c r="V30" s="330">
        <v>43185</v>
      </c>
      <c r="W30" s="232" t="s">
        <v>7077</v>
      </c>
      <c r="X30" s="330">
        <v>43214</v>
      </c>
    </row>
    <row r="31" spans="1:24" s="334" customFormat="1" ht="25.5" x14ac:dyDescent="0.2">
      <c r="A31" s="329">
        <v>24</v>
      </c>
      <c r="B31" s="330">
        <v>43186</v>
      </c>
      <c r="C31" s="331" t="s">
        <v>7014</v>
      </c>
      <c r="D31" s="331" t="s">
        <v>7015</v>
      </c>
      <c r="E31" s="330">
        <v>43193</v>
      </c>
      <c r="F31" s="330">
        <v>43202</v>
      </c>
      <c r="G31" s="330">
        <v>43324</v>
      </c>
      <c r="H31" s="330">
        <v>43280</v>
      </c>
      <c r="I31" s="330">
        <v>43203</v>
      </c>
      <c r="J31" s="329" t="s">
        <v>111</v>
      </c>
      <c r="K31" s="329">
        <v>0</v>
      </c>
      <c r="L31" s="329">
        <v>50</v>
      </c>
      <c r="M31" s="329">
        <v>50</v>
      </c>
      <c r="N31" s="329">
        <v>50</v>
      </c>
      <c r="O31" s="329">
        <v>50</v>
      </c>
      <c r="P31" s="232"/>
      <c r="Q31" s="329">
        <v>0.4</v>
      </c>
      <c r="R31" s="329">
        <v>3</v>
      </c>
      <c r="S31" s="329" t="s">
        <v>7078</v>
      </c>
      <c r="T31" s="329" t="s">
        <v>7028</v>
      </c>
      <c r="U31" s="329" t="s">
        <v>7079</v>
      </c>
      <c r="V31" s="330">
        <v>43193</v>
      </c>
      <c r="W31" s="232" t="s">
        <v>7080</v>
      </c>
      <c r="X31" s="330">
        <v>43230</v>
      </c>
    </row>
    <row r="32" spans="1:24" s="334" customFormat="1" ht="25.5" x14ac:dyDescent="0.2">
      <c r="A32" s="329">
        <v>25</v>
      </c>
      <c r="B32" s="330">
        <v>43195</v>
      </c>
      <c r="C32" s="331" t="s">
        <v>7014</v>
      </c>
      <c r="D32" s="331" t="s">
        <v>7015</v>
      </c>
      <c r="E32" s="330">
        <v>43199</v>
      </c>
      <c r="F32" s="330">
        <v>43228</v>
      </c>
      <c r="G32" s="330">
        <v>43351</v>
      </c>
      <c r="H32" s="330">
        <v>43383</v>
      </c>
      <c r="I32" s="330">
        <v>43231</v>
      </c>
      <c r="J32" s="329" t="s">
        <v>7081</v>
      </c>
      <c r="K32" s="329">
        <v>0</v>
      </c>
      <c r="L32" s="329">
        <v>15</v>
      </c>
      <c r="M32" s="329">
        <f t="shared" si="0"/>
        <v>15</v>
      </c>
      <c r="N32" s="329">
        <v>15</v>
      </c>
      <c r="O32" s="329">
        <v>15</v>
      </c>
      <c r="P32" s="232"/>
      <c r="Q32" s="329">
        <v>0.4</v>
      </c>
      <c r="R32" s="329">
        <v>3</v>
      </c>
      <c r="S32" s="329">
        <v>550</v>
      </c>
      <c r="T32" s="329" t="s">
        <v>7057</v>
      </c>
      <c r="U32" s="329" t="s">
        <v>7082</v>
      </c>
      <c r="V32" s="330">
        <v>43199</v>
      </c>
      <c r="W32" s="232" t="s">
        <v>7083</v>
      </c>
      <c r="X32" s="330">
        <v>43374</v>
      </c>
    </row>
    <row r="33" spans="1:24" s="334" customFormat="1" ht="25.5" x14ac:dyDescent="0.2">
      <c r="A33" s="329">
        <v>26</v>
      </c>
      <c r="B33" s="330">
        <v>43189</v>
      </c>
      <c r="C33" s="331" t="s">
        <v>7014</v>
      </c>
      <c r="D33" s="331" t="s">
        <v>7015</v>
      </c>
      <c r="E33" s="330">
        <v>43200</v>
      </c>
      <c r="F33" s="330">
        <v>43214</v>
      </c>
      <c r="G33" s="330">
        <v>43336</v>
      </c>
      <c r="H33" s="330">
        <v>43280</v>
      </c>
      <c r="I33" s="330">
        <v>43217</v>
      </c>
      <c r="J33" s="329" t="s">
        <v>7084</v>
      </c>
      <c r="K33" s="332">
        <v>0</v>
      </c>
      <c r="L33" s="329">
        <v>10</v>
      </c>
      <c r="M33" s="329">
        <f t="shared" si="0"/>
        <v>10</v>
      </c>
      <c r="N33" s="329">
        <v>10</v>
      </c>
      <c r="O33" s="329">
        <v>10</v>
      </c>
      <c r="P33" s="232"/>
      <c r="Q33" s="329">
        <v>0.4</v>
      </c>
      <c r="R33" s="329">
        <v>3</v>
      </c>
      <c r="S33" s="329">
        <v>550</v>
      </c>
      <c r="T33" s="329" t="s">
        <v>7085</v>
      </c>
      <c r="U33" s="329" t="s">
        <v>7086</v>
      </c>
      <c r="V33" s="330">
        <v>43200</v>
      </c>
      <c r="W33" s="232" t="s">
        <v>7087</v>
      </c>
      <c r="X33" s="330">
        <v>43243</v>
      </c>
    </row>
    <row r="34" spans="1:24" s="334" customFormat="1" ht="25.5" x14ac:dyDescent="0.2">
      <c r="A34" s="329">
        <v>27</v>
      </c>
      <c r="B34" s="330">
        <v>43189</v>
      </c>
      <c r="C34" s="331" t="s">
        <v>7014</v>
      </c>
      <c r="D34" s="331" t="s">
        <v>7015</v>
      </c>
      <c r="E34" s="330">
        <v>43200</v>
      </c>
      <c r="F34" s="330">
        <v>43214</v>
      </c>
      <c r="G34" s="330">
        <v>43336</v>
      </c>
      <c r="H34" s="330">
        <v>43280</v>
      </c>
      <c r="I34" s="330">
        <v>43217</v>
      </c>
      <c r="J34" s="329" t="s">
        <v>7084</v>
      </c>
      <c r="K34" s="329">
        <v>0</v>
      </c>
      <c r="L34" s="329">
        <v>10</v>
      </c>
      <c r="M34" s="329">
        <f t="shared" si="0"/>
        <v>10</v>
      </c>
      <c r="N34" s="329">
        <v>10</v>
      </c>
      <c r="O34" s="329">
        <v>10</v>
      </c>
      <c r="P34" s="232"/>
      <c r="Q34" s="329">
        <v>0.4</v>
      </c>
      <c r="R34" s="329">
        <v>3</v>
      </c>
      <c r="S34" s="329">
        <v>550</v>
      </c>
      <c r="T34" s="329" t="s">
        <v>7088</v>
      </c>
      <c r="U34" s="329" t="s">
        <v>7089</v>
      </c>
      <c r="V34" s="330">
        <v>43200</v>
      </c>
      <c r="W34" s="232" t="s">
        <v>7090</v>
      </c>
      <c r="X34" s="330">
        <v>43243</v>
      </c>
    </row>
    <row r="35" spans="1:24" s="340" customFormat="1" ht="25.5" x14ac:dyDescent="0.2">
      <c r="A35" s="336">
        <v>28</v>
      </c>
      <c r="B35" s="337">
        <v>43188</v>
      </c>
      <c r="C35" s="338" t="s">
        <v>7014</v>
      </c>
      <c r="D35" s="331" t="s">
        <v>7015</v>
      </c>
      <c r="E35" s="337">
        <v>43200</v>
      </c>
      <c r="F35" s="337">
        <v>43216</v>
      </c>
      <c r="G35" s="337">
        <v>43338</v>
      </c>
      <c r="H35" s="337">
        <v>43325</v>
      </c>
      <c r="I35" s="337">
        <v>43307</v>
      </c>
      <c r="J35" s="336" t="s">
        <v>7091</v>
      </c>
      <c r="K35" s="329">
        <v>0</v>
      </c>
      <c r="L35" s="329">
        <v>64</v>
      </c>
      <c r="M35" s="336">
        <f t="shared" si="0"/>
        <v>64</v>
      </c>
      <c r="N35" s="336">
        <v>64</v>
      </c>
      <c r="O35" s="336">
        <v>64</v>
      </c>
      <c r="P35" s="339"/>
      <c r="Q35" s="336">
        <v>0.4</v>
      </c>
      <c r="R35" s="336">
        <v>2</v>
      </c>
      <c r="S35" s="336">
        <v>9832.94</v>
      </c>
      <c r="T35" s="336" t="s">
        <v>7088</v>
      </c>
      <c r="U35" s="336" t="s">
        <v>7092</v>
      </c>
      <c r="V35" s="337">
        <v>43200</v>
      </c>
      <c r="W35" s="232" t="s">
        <v>7093</v>
      </c>
      <c r="X35" s="337">
        <v>43795</v>
      </c>
    </row>
    <row r="36" spans="1:24" s="334" customFormat="1" ht="25.5" x14ac:dyDescent="0.2">
      <c r="A36" s="329">
        <v>29</v>
      </c>
      <c r="B36" s="330">
        <v>43189</v>
      </c>
      <c r="C36" s="331" t="s">
        <v>7014</v>
      </c>
      <c r="D36" s="331" t="s">
        <v>7026</v>
      </c>
      <c r="E36" s="330">
        <v>43203</v>
      </c>
      <c r="F36" s="330">
        <v>43214</v>
      </c>
      <c r="G36" s="330">
        <v>43214</v>
      </c>
      <c r="H36" s="330"/>
      <c r="I36" s="330"/>
      <c r="J36" s="329" t="s">
        <v>134</v>
      </c>
      <c r="K36" s="332">
        <v>35</v>
      </c>
      <c r="L36" s="329">
        <v>35</v>
      </c>
      <c r="M36" s="329">
        <f t="shared" si="0"/>
        <v>70</v>
      </c>
      <c r="N36" s="329">
        <v>70</v>
      </c>
      <c r="O36" s="329">
        <v>70</v>
      </c>
      <c r="P36" s="232"/>
      <c r="Q36" s="329">
        <v>0.4</v>
      </c>
      <c r="R36" s="329">
        <v>3</v>
      </c>
      <c r="S36" s="329">
        <v>9832.94</v>
      </c>
      <c r="T36" s="329" t="s">
        <v>7028</v>
      </c>
      <c r="U36" s="329" t="s">
        <v>7094</v>
      </c>
      <c r="V36" s="330">
        <v>43172</v>
      </c>
      <c r="W36" s="232"/>
      <c r="X36" s="330"/>
    </row>
    <row r="37" spans="1:24" s="334" customFormat="1" ht="25.5" x14ac:dyDescent="0.2">
      <c r="A37" s="329">
        <v>30</v>
      </c>
      <c r="B37" s="330">
        <v>43194</v>
      </c>
      <c r="C37" s="331" t="s">
        <v>7014</v>
      </c>
      <c r="D37" s="331" t="s">
        <v>7026</v>
      </c>
      <c r="E37" s="330">
        <v>43206</v>
      </c>
      <c r="F37" s="330">
        <v>43215</v>
      </c>
      <c r="G37" s="330">
        <v>43215</v>
      </c>
      <c r="H37" s="330"/>
      <c r="I37" s="330"/>
      <c r="J37" s="329" t="s">
        <v>7095</v>
      </c>
      <c r="K37" s="332">
        <v>4</v>
      </c>
      <c r="L37" s="329">
        <v>3</v>
      </c>
      <c r="M37" s="329">
        <f t="shared" si="0"/>
        <v>7</v>
      </c>
      <c r="N37" s="329">
        <v>7</v>
      </c>
      <c r="O37" s="329">
        <v>7</v>
      </c>
      <c r="P37" s="232"/>
      <c r="Q37" s="329">
        <v>0.22</v>
      </c>
      <c r="R37" s="329">
        <v>3</v>
      </c>
      <c r="S37" s="329">
        <v>550</v>
      </c>
      <c r="T37" s="329" t="s">
        <v>7034</v>
      </c>
      <c r="U37" s="329" t="s">
        <v>7096</v>
      </c>
      <c r="V37" s="330">
        <v>43206</v>
      </c>
      <c r="W37" s="232"/>
      <c r="X37" s="330"/>
    </row>
    <row r="38" spans="1:24" s="334" customFormat="1" ht="25.5" x14ac:dyDescent="0.2">
      <c r="A38" s="329">
        <v>31</v>
      </c>
      <c r="B38" s="330">
        <v>43199</v>
      </c>
      <c r="C38" s="331" t="s">
        <v>7014</v>
      </c>
      <c r="D38" s="331" t="s">
        <v>7026</v>
      </c>
      <c r="E38" s="330">
        <v>43206</v>
      </c>
      <c r="F38" s="330">
        <v>43227</v>
      </c>
      <c r="G38" s="330">
        <v>43350</v>
      </c>
      <c r="H38" s="330"/>
      <c r="I38" s="330"/>
      <c r="J38" s="329" t="s">
        <v>7097</v>
      </c>
      <c r="K38" s="332">
        <v>0</v>
      </c>
      <c r="L38" s="329">
        <v>5</v>
      </c>
      <c r="M38" s="329">
        <f t="shared" si="0"/>
        <v>5</v>
      </c>
      <c r="N38" s="329">
        <v>5</v>
      </c>
      <c r="O38" s="329">
        <v>5</v>
      </c>
      <c r="P38" s="232"/>
      <c r="Q38" s="329">
        <v>0.22</v>
      </c>
      <c r="R38" s="329">
        <v>3</v>
      </c>
      <c r="S38" s="329">
        <v>550</v>
      </c>
      <c r="T38" s="329" t="s">
        <v>7060</v>
      </c>
      <c r="U38" s="329" t="s">
        <v>7098</v>
      </c>
      <c r="V38" s="330">
        <v>43206</v>
      </c>
      <c r="W38" s="232"/>
      <c r="X38" s="330"/>
    </row>
    <row r="39" spans="1:24" s="334" customFormat="1" ht="25.5" x14ac:dyDescent="0.2">
      <c r="A39" s="329">
        <v>32</v>
      </c>
      <c r="B39" s="330">
        <v>43200</v>
      </c>
      <c r="C39" s="331" t="s">
        <v>7014</v>
      </c>
      <c r="D39" s="331" t="s">
        <v>7015</v>
      </c>
      <c r="E39" s="330">
        <v>43206</v>
      </c>
      <c r="F39" s="330">
        <v>43214</v>
      </c>
      <c r="G39" s="330">
        <v>43336</v>
      </c>
      <c r="H39" s="330">
        <v>43280</v>
      </c>
      <c r="I39" s="330">
        <v>43217</v>
      </c>
      <c r="J39" s="329" t="s">
        <v>7095</v>
      </c>
      <c r="K39" s="329">
        <v>10</v>
      </c>
      <c r="L39" s="329">
        <v>5</v>
      </c>
      <c r="M39" s="329">
        <f t="shared" si="0"/>
        <v>15</v>
      </c>
      <c r="N39" s="329">
        <v>15</v>
      </c>
      <c r="O39" s="329">
        <v>15</v>
      </c>
      <c r="P39" s="232"/>
      <c r="Q39" s="329">
        <v>0.4</v>
      </c>
      <c r="R39" s="329">
        <v>3</v>
      </c>
      <c r="S39" s="329">
        <v>550</v>
      </c>
      <c r="T39" s="329" t="s">
        <v>7037</v>
      </c>
      <c r="U39" s="329" t="s">
        <v>7099</v>
      </c>
      <c r="V39" s="330">
        <v>43206</v>
      </c>
      <c r="W39" s="232" t="s">
        <v>7100</v>
      </c>
      <c r="X39" s="330">
        <v>43235</v>
      </c>
    </row>
    <row r="40" spans="1:24" s="334" customFormat="1" ht="25.5" x14ac:dyDescent="0.2">
      <c r="A40" s="329">
        <v>33</v>
      </c>
      <c r="B40" s="330">
        <v>43203</v>
      </c>
      <c r="C40" s="331" t="s">
        <v>7014</v>
      </c>
      <c r="D40" s="331" t="s">
        <v>7015</v>
      </c>
      <c r="E40" s="330">
        <v>43208</v>
      </c>
      <c r="F40" s="330">
        <v>43217</v>
      </c>
      <c r="G40" s="330">
        <v>43339</v>
      </c>
      <c r="H40" s="330">
        <v>43364</v>
      </c>
      <c r="I40" s="330">
        <v>43339</v>
      </c>
      <c r="J40" s="329" t="s">
        <v>7091</v>
      </c>
      <c r="K40" s="329">
        <v>0</v>
      </c>
      <c r="L40" s="329">
        <v>85</v>
      </c>
      <c r="M40" s="329">
        <f t="shared" si="0"/>
        <v>85</v>
      </c>
      <c r="N40" s="329">
        <v>85</v>
      </c>
      <c r="O40" s="329">
        <v>85</v>
      </c>
      <c r="P40" s="232"/>
      <c r="Q40" s="329">
        <v>0.4</v>
      </c>
      <c r="R40" s="329">
        <v>2</v>
      </c>
      <c r="S40" s="329">
        <v>9832.94</v>
      </c>
      <c r="T40" s="329" t="s">
        <v>7101</v>
      </c>
      <c r="U40" s="329" t="s">
        <v>7102</v>
      </c>
      <c r="V40" s="330">
        <v>43208</v>
      </c>
      <c r="W40" s="232" t="s">
        <v>7103</v>
      </c>
      <c r="X40" s="330">
        <v>43363</v>
      </c>
    </row>
    <row r="41" spans="1:24" s="334" customFormat="1" ht="25.5" x14ac:dyDescent="0.2">
      <c r="A41" s="329">
        <v>34</v>
      </c>
      <c r="B41" s="330">
        <v>43203</v>
      </c>
      <c r="C41" s="331" t="s">
        <v>7014</v>
      </c>
      <c r="D41" s="331" t="s">
        <v>7015</v>
      </c>
      <c r="E41" s="330">
        <v>43210</v>
      </c>
      <c r="F41" s="330">
        <v>43211</v>
      </c>
      <c r="G41" s="330">
        <v>43333</v>
      </c>
      <c r="H41" s="330">
        <v>43375</v>
      </c>
      <c r="I41" s="330">
        <v>43340</v>
      </c>
      <c r="J41" s="329" t="s">
        <v>7091</v>
      </c>
      <c r="K41" s="332">
        <v>0</v>
      </c>
      <c r="L41" s="329">
        <v>90</v>
      </c>
      <c r="M41" s="329">
        <f t="shared" si="0"/>
        <v>90</v>
      </c>
      <c r="N41" s="329">
        <v>90</v>
      </c>
      <c r="O41" s="329">
        <v>90</v>
      </c>
      <c r="P41" s="232"/>
      <c r="Q41" s="329">
        <v>0.4</v>
      </c>
      <c r="R41" s="329">
        <v>2</v>
      </c>
      <c r="S41" s="329">
        <v>9832.94</v>
      </c>
      <c r="T41" s="329" t="s">
        <v>7028</v>
      </c>
      <c r="U41" s="329" t="s">
        <v>7104</v>
      </c>
      <c r="V41" s="330">
        <v>43209</v>
      </c>
      <c r="W41" s="232" t="s">
        <v>7105</v>
      </c>
      <c r="X41" s="330">
        <v>43363</v>
      </c>
    </row>
    <row r="42" spans="1:24" s="334" customFormat="1" ht="25.5" x14ac:dyDescent="0.2">
      <c r="A42" s="329">
        <v>35</v>
      </c>
      <c r="B42" s="330">
        <v>43207</v>
      </c>
      <c r="C42" s="331" t="s">
        <v>7014</v>
      </c>
      <c r="D42" s="331" t="s">
        <v>7026</v>
      </c>
      <c r="E42" s="330">
        <v>43210</v>
      </c>
      <c r="F42" s="330">
        <v>43319</v>
      </c>
      <c r="G42" s="330">
        <v>43441</v>
      </c>
      <c r="H42" s="330"/>
      <c r="I42" s="330"/>
      <c r="J42" s="329" t="s">
        <v>7095</v>
      </c>
      <c r="K42" s="332">
        <v>4</v>
      </c>
      <c r="L42" s="329">
        <v>3</v>
      </c>
      <c r="M42" s="329">
        <f t="shared" si="0"/>
        <v>7</v>
      </c>
      <c r="N42" s="329">
        <v>7</v>
      </c>
      <c r="O42" s="329">
        <v>7</v>
      </c>
      <c r="P42" s="232"/>
      <c r="Q42" s="329" t="s">
        <v>7106</v>
      </c>
      <c r="R42" s="329">
        <v>3</v>
      </c>
      <c r="S42" s="329">
        <v>550</v>
      </c>
      <c r="T42" s="329" t="s">
        <v>7034</v>
      </c>
      <c r="U42" s="329" t="s">
        <v>7107</v>
      </c>
      <c r="V42" s="330">
        <v>43210</v>
      </c>
      <c r="W42" s="232"/>
      <c r="X42" s="330"/>
    </row>
    <row r="43" spans="1:24" s="334" customFormat="1" ht="25.5" x14ac:dyDescent="0.2">
      <c r="A43" s="329">
        <v>36</v>
      </c>
      <c r="B43" s="330">
        <v>43207</v>
      </c>
      <c r="C43" s="331" t="s">
        <v>7014</v>
      </c>
      <c r="D43" s="331" t="s">
        <v>7015</v>
      </c>
      <c r="E43" s="330">
        <v>43213</v>
      </c>
      <c r="F43" s="330">
        <v>43241</v>
      </c>
      <c r="G43" s="330">
        <v>43364</v>
      </c>
      <c r="H43" s="330">
        <v>43376</v>
      </c>
      <c r="I43" s="330">
        <v>43244</v>
      </c>
      <c r="J43" s="329" t="s">
        <v>1556</v>
      </c>
      <c r="K43" s="332">
        <v>0</v>
      </c>
      <c r="L43" s="329">
        <v>10</v>
      </c>
      <c r="M43" s="329">
        <v>10</v>
      </c>
      <c r="N43" s="329">
        <v>10</v>
      </c>
      <c r="O43" s="329">
        <v>10</v>
      </c>
      <c r="P43" s="232"/>
      <c r="Q43" s="329">
        <v>0.4</v>
      </c>
      <c r="R43" s="329">
        <v>3</v>
      </c>
      <c r="S43" s="329">
        <v>550</v>
      </c>
      <c r="T43" s="329" t="s">
        <v>7108</v>
      </c>
      <c r="U43" s="329" t="s">
        <v>7109</v>
      </c>
      <c r="V43" s="330">
        <v>43213</v>
      </c>
      <c r="W43" s="232" t="s">
        <v>7110</v>
      </c>
      <c r="X43" s="330">
        <v>43344</v>
      </c>
    </row>
    <row r="44" spans="1:24" s="334" customFormat="1" ht="25.5" x14ac:dyDescent="0.2">
      <c r="A44" s="329">
        <v>37</v>
      </c>
      <c r="B44" s="330">
        <v>43210</v>
      </c>
      <c r="C44" s="331" t="s">
        <v>7014</v>
      </c>
      <c r="D44" s="331" t="s">
        <v>7015</v>
      </c>
      <c r="E44" s="330">
        <v>43214</v>
      </c>
      <c r="F44" s="330">
        <v>43218</v>
      </c>
      <c r="G44" s="330">
        <v>43340</v>
      </c>
      <c r="H44" s="330">
        <v>43251</v>
      </c>
      <c r="I44" s="330">
        <v>43223</v>
      </c>
      <c r="J44" s="329" t="s">
        <v>1556</v>
      </c>
      <c r="K44" s="329">
        <v>0</v>
      </c>
      <c r="L44" s="329">
        <v>15</v>
      </c>
      <c r="M44" s="329">
        <v>15</v>
      </c>
      <c r="N44" s="329">
        <v>15</v>
      </c>
      <c r="O44" s="329">
        <v>15</v>
      </c>
      <c r="P44" s="232"/>
      <c r="Q44" s="329">
        <v>0.4</v>
      </c>
      <c r="R44" s="329">
        <v>3</v>
      </c>
      <c r="S44" s="329">
        <v>550</v>
      </c>
      <c r="T44" s="329" t="s">
        <v>7108</v>
      </c>
      <c r="U44" s="329" t="s">
        <v>7111</v>
      </c>
      <c r="V44" s="330">
        <v>43214</v>
      </c>
      <c r="W44" s="232" t="s">
        <v>7112</v>
      </c>
      <c r="X44" s="330">
        <v>43231</v>
      </c>
    </row>
    <row r="45" spans="1:24" s="334" customFormat="1" ht="25.5" x14ac:dyDescent="0.2">
      <c r="A45" s="329">
        <v>38</v>
      </c>
      <c r="B45" s="330">
        <v>43213</v>
      </c>
      <c r="C45" s="331" t="s">
        <v>7014</v>
      </c>
      <c r="D45" s="331" t="s">
        <v>7015</v>
      </c>
      <c r="E45" s="330">
        <v>43214</v>
      </c>
      <c r="F45" s="330">
        <v>43223</v>
      </c>
      <c r="G45" s="330">
        <v>43346</v>
      </c>
      <c r="H45" s="330">
        <v>43251</v>
      </c>
      <c r="I45" s="330">
        <v>43227</v>
      </c>
      <c r="J45" s="329" t="s">
        <v>1556</v>
      </c>
      <c r="K45" s="332">
        <v>0</v>
      </c>
      <c r="L45" s="329">
        <v>15</v>
      </c>
      <c r="M45" s="329">
        <v>15</v>
      </c>
      <c r="N45" s="329">
        <v>15</v>
      </c>
      <c r="O45" s="329">
        <v>15</v>
      </c>
      <c r="P45" s="232"/>
      <c r="Q45" s="329">
        <v>0.4</v>
      </c>
      <c r="R45" s="329">
        <v>3</v>
      </c>
      <c r="S45" s="329">
        <v>550</v>
      </c>
      <c r="T45" s="329" t="s">
        <v>7088</v>
      </c>
      <c r="U45" s="329" t="s">
        <v>7113</v>
      </c>
      <c r="V45" s="330">
        <v>43214</v>
      </c>
      <c r="W45" s="232" t="s">
        <v>7114</v>
      </c>
      <c r="X45" s="330">
        <v>43234</v>
      </c>
    </row>
    <row r="46" spans="1:24" s="334" customFormat="1" ht="25.5" x14ac:dyDescent="0.2">
      <c r="A46" s="329">
        <v>39</v>
      </c>
      <c r="B46" s="330">
        <v>43214</v>
      </c>
      <c r="C46" s="331" t="s">
        <v>7014</v>
      </c>
      <c r="D46" s="331" t="s">
        <v>7015</v>
      </c>
      <c r="E46" s="330">
        <v>43223</v>
      </c>
      <c r="F46" s="330">
        <v>43369</v>
      </c>
      <c r="G46" s="330">
        <v>43491</v>
      </c>
      <c r="H46" s="330">
        <v>43525</v>
      </c>
      <c r="I46" s="330">
        <v>43223</v>
      </c>
      <c r="J46" s="329" t="s">
        <v>7115</v>
      </c>
      <c r="K46" s="329">
        <v>0</v>
      </c>
      <c r="L46" s="329">
        <v>10</v>
      </c>
      <c r="M46" s="329">
        <v>10</v>
      </c>
      <c r="N46" s="329">
        <v>10</v>
      </c>
      <c r="O46" s="329">
        <v>10</v>
      </c>
      <c r="P46" s="232"/>
      <c r="Q46" s="329">
        <v>0.4</v>
      </c>
      <c r="R46" s="329">
        <v>3</v>
      </c>
      <c r="S46" s="329">
        <v>550</v>
      </c>
      <c r="T46" s="329" t="s">
        <v>7017</v>
      </c>
      <c r="U46" s="329" t="s">
        <v>7116</v>
      </c>
      <c r="V46" s="330">
        <v>43215</v>
      </c>
      <c r="W46" s="342" t="s">
        <v>7117</v>
      </c>
      <c r="X46" s="330">
        <v>43508</v>
      </c>
    </row>
    <row r="47" spans="1:24" s="334" customFormat="1" ht="25.5" x14ac:dyDescent="0.2">
      <c r="A47" s="329">
        <v>40</v>
      </c>
      <c r="B47" s="330">
        <v>43210</v>
      </c>
      <c r="C47" s="331" t="s">
        <v>7014</v>
      </c>
      <c r="D47" s="331" t="s">
        <v>7118</v>
      </c>
      <c r="E47" s="330">
        <v>43217</v>
      </c>
      <c r="F47" s="330">
        <v>43236</v>
      </c>
      <c r="G47" s="330">
        <v>43359</v>
      </c>
      <c r="H47" s="330">
        <v>43327</v>
      </c>
      <c r="I47" s="329"/>
      <c r="J47" s="329" t="s">
        <v>7091</v>
      </c>
      <c r="K47" s="329">
        <v>0</v>
      </c>
      <c r="L47" s="329">
        <v>115</v>
      </c>
      <c r="M47" s="329">
        <v>115</v>
      </c>
      <c r="N47" s="329">
        <v>115</v>
      </c>
      <c r="O47" s="329">
        <v>115</v>
      </c>
      <c r="P47" s="232"/>
      <c r="Q47" s="329">
        <v>0.4</v>
      </c>
      <c r="R47" s="329">
        <v>2</v>
      </c>
      <c r="S47" s="329">
        <v>9832.94</v>
      </c>
      <c r="T47" s="329" t="s">
        <v>7037</v>
      </c>
      <c r="U47" s="329" t="s">
        <v>7119</v>
      </c>
      <c r="V47" s="330">
        <v>43217</v>
      </c>
      <c r="W47" s="232"/>
      <c r="X47" s="330"/>
    </row>
    <row r="48" spans="1:24" s="334" customFormat="1" ht="25.5" x14ac:dyDescent="0.2">
      <c r="A48" s="329">
        <v>41</v>
      </c>
      <c r="B48" s="330">
        <v>43210</v>
      </c>
      <c r="C48" s="331" t="s">
        <v>7014</v>
      </c>
      <c r="D48" s="331" t="s">
        <v>7118</v>
      </c>
      <c r="E48" s="330">
        <v>43217</v>
      </c>
      <c r="F48" s="330"/>
      <c r="G48" s="329">
        <v>0</v>
      </c>
      <c r="H48" s="330">
        <v>43327</v>
      </c>
      <c r="I48" s="330"/>
      <c r="J48" s="329" t="s">
        <v>7091</v>
      </c>
      <c r="K48" s="329">
        <v>0</v>
      </c>
      <c r="L48" s="329">
        <v>243</v>
      </c>
      <c r="M48" s="329">
        <v>243</v>
      </c>
      <c r="N48" s="329">
        <v>243</v>
      </c>
      <c r="O48" s="329">
        <v>243</v>
      </c>
      <c r="P48" s="232"/>
      <c r="Q48" s="329">
        <v>0.4</v>
      </c>
      <c r="R48" s="329">
        <v>2</v>
      </c>
      <c r="S48" s="329">
        <v>592617.03</v>
      </c>
      <c r="T48" s="329" t="s">
        <v>7037</v>
      </c>
      <c r="U48" s="329" t="s">
        <v>7120</v>
      </c>
      <c r="V48" s="330">
        <v>43217</v>
      </c>
      <c r="W48" s="232"/>
      <c r="X48" s="329"/>
    </row>
    <row r="49" spans="1:24" s="334" customFormat="1" ht="25.5" x14ac:dyDescent="0.2">
      <c r="A49" s="329">
        <v>42</v>
      </c>
      <c r="B49" s="330">
        <v>43217</v>
      </c>
      <c r="C49" s="331" t="s">
        <v>7014</v>
      </c>
      <c r="D49" s="331" t="s">
        <v>7015</v>
      </c>
      <c r="E49" s="330">
        <v>43223</v>
      </c>
      <c r="F49" s="330">
        <v>43234</v>
      </c>
      <c r="G49" s="330">
        <v>43357</v>
      </c>
      <c r="H49" s="330">
        <v>43356</v>
      </c>
      <c r="I49" s="330">
        <v>43238</v>
      </c>
      <c r="J49" s="329" t="s">
        <v>7121</v>
      </c>
      <c r="K49" s="329">
        <v>0</v>
      </c>
      <c r="L49" s="329">
        <v>6</v>
      </c>
      <c r="M49" s="329">
        <v>6</v>
      </c>
      <c r="N49" s="329">
        <v>6</v>
      </c>
      <c r="O49" s="329">
        <v>6</v>
      </c>
      <c r="P49" s="232"/>
      <c r="Q49" s="329">
        <v>0.4</v>
      </c>
      <c r="R49" s="329">
        <v>3</v>
      </c>
      <c r="S49" s="329">
        <v>550</v>
      </c>
      <c r="T49" s="329" t="s">
        <v>7085</v>
      </c>
      <c r="U49" s="329" t="s">
        <v>7122</v>
      </c>
      <c r="V49" s="330">
        <v>43223</v>
      </c>
      <c r="W49" s="232" t="s">
        <v>7123</v>
      </c>
      <c r="X49" s="330">
        <v>43250</v>
      </c>
    </row>
    <row r="50" spans="1:24" s="334" customFormat="1" ht="25.5" x14ac:dyDescent="0.2">
      <c r="A50" s="329">
        <v>43</v>
      </c>
      <c r="B50" s="330">
        <v>43216</v>
      </c>
      <c r="C50" s="331" t="s">
        <v>7014</v>
      </c>
      <c r="D50" s="331" t="s">
        <v>7118</v>
      </c>
      <c r="E50" s="330">
        <v>43227</v>
      </c>
      <c r="F50" s="330">
        <v>43259</v>
      </c>
      <c r="G50" s="330">
        <v>43381</v>
      </c>
      <c r="H50" s="330">
        <v>43525</v>
      </c>
      <c r="I50" s="330"/>
      <c r="J50" s="329" t="s">
        <v>7091</v>
      </c>
      <c r="K50" s="329">
        <v>0</v>
      </c>
      <c r="L50" s="329">
        <v>92.4</v>
      </c>
      <c r="M50" s="329">
        <v>92.4</v>
      </c>
      <c r="N50" s="329">
        <v>92.4</v>
      </c>
      <c r="O50" s="329">
        <v>92.4</v>
      </c>
      <c r="P50" s="232"/>
      <c r="Q50" s="329">
        <v>0.4</v>
      </c>
      <c r="R50" s="329">
        <v>2</v>
      </c>
      <c r="S50" s="329">
        <v>9832.94</v>
      </c>
      <c r="T50" s="329" t="s">
        <v>7066</v>
      </c>
      <c r="U50" s="329" t="s">
        <v>7124</v>
      </c>
      <c r="V50" s="330">
        <v>43227</v>
      </c>
      <c r="W50" s="232"/>
      <c r="X50" s="329"/>
    </row>
    <row r="51" spans="1:24" s="334" customFormat="1" ht="25.5" x14ac:dyDescent="0.2">
      <c r="A51" s="329">
        <v>44</v>
      </c>
      <c r="B51" s="330">
        <v>43216</v>
      </c>
      <c r="C51" s="331" t="s">
        <v>7014</v>
      </c>
      <c r="D51" s="331" t="s">
        <v>7026</v>
      </c>
      <c r="E51" s="330">
        <v>43231</v>
      </c>
      <c r="F51" s="330">
        <v>43237</v>
      </c>
      <c r="G51" s="330">
        <v>43360</v>
      </c>
      <c r="H51" s="330"/>
      <c r="I51" s="330">
        <v>43238</v>
      </c>
      <c r="J51" s="329" t="s">
        <v>7095</v>
      </c>
      <c r="K51" s="329">
        <v>4</v>
      </c>
      <c r="L51" s="329">
        <v>3</v>
      </c>
      <c r="M51" s="329">
        <v>7</v>
      </c>
      <c r="N51" s="329">
        <v>7</v>
      </c>
      <c r="O51" s="329">
        <v>7</v>
      </c>
      <c r="P51" s="232"/>
      <c r="Q51" s="329">
        <v>0.22</v>
      </c>
      <c r="R51" s="329">
        <v>3</v>
      </c>
      <c r="S51" s="329">
        <v>550</v>
      </c>
      <c r="T51" s="329" t="s">
        <v>7017</v>
      </c>
      <c r="U51" s="329" t="s">
        <v>7125</v>
      </c>
      <c r="V51" s="330">
        <v>43231</v>
      </c>
      <c r="W51" s="232" t="s">
        <v>7126</v>
      </c>
      <c r="X51" s="330">
        <v>43259</v>
      </c>
    </row>
    <row r="52" spans="1:24" s="334" customFormat="1" ht="25.5" x14ac:dyDescent="0.2">
      <c r="A52" s="329">
        <v>45</v>
      </c>
      <c r="B52" s="330">
        <v>43228</v>
      </c>
      <c r="C52" s="331" t="s">
        <v>7014</v>
      </c>
      <c r="D52" s="331" t="s">
        <v>7026</v>
      </c>
      <c r="E52" s="330">
        <v>43231</v>
      </c>
      <c r="F52" s="330">
        <v>43237</v>
      </c>
      <c r="G52" s="330">
        <v>43360</v>
      </c>
      <c r="H52" s="330"/>
      <c r="I52" s="330"/>
      <c r="J52" s="329" t="s">
        <v>7127</v>
      </c>
      <c r="K52" s="329">
        <v>5</v>
      </c>
      <c r="L52" s="329">
        <v>10</v>
      </c>
      <c r="M52" s="329">
        <v>15</v>
      </c>
      <c r="N52" s="329">
        <v>15</v>
      </c>
      <c r="O52" s="329">
        <v>15</v>
      </c>
      <c r="P52" s="232"/>
      <c r="Q52" s="329">
        <v>0.4</v>
      </c>
      <c r="R52" s="329">
        <v>3</v>
      </c>
      <c r="S52" s="329">
        <v>550</v>
      </c>
      <c r="T52" s="329" t="s">
        <v>7066</v>
      </c>
      <c r="U52" s="329" t="s">
        <v>7128</v>
      </c>
      <c r="V52" s="330">
        <v>43231</v>
      </c>
      <c r="W52" s="232" t="s">
        <v>7129</v>
      </c>
      <c r="X52" s="330">
        <v>43253</v>
      </c>
    </row>
    <row r="53" spans="1:24" s="334" customFormat="1" ht="25.5" x14ac:dyDescent="0.2">
      <c r="A53" s="329">
        <v>46</v>
      </c>
      <c r="B53" s="330">
        <v>43223</v>
      </c>
      <c r="C53" s="331" t="s">
        <v>7014</v>
      </c>
      <c r="D53" s="331" t="s">
        <v>7015</v>
      </c>
      <c r="E53" s="330">
        <v>43231</v>
      </c>
      <c r="F53" s="330">
        <v>43257</v>
      </c>
      <c r="G53" s="330">
        <v>43379</v>
      </c>
      <c r="H53" s="330">
        <v>43368</v>
      </c>
      <c r="I53" s="330">
        <v>43262</v>
      </c>
      <c r="J53" s="329" t="s">
        <v>7130</v>
      </c>
      <c r="K53" s="329">
        <v>0</v>
      </c>
      <c r="L53" s="329">
        <v>15</v>
      </c>
      <c r="M53" s="329">
        <v>15</v>
      </c>
      <c r="N53" s="329">
        <v>15</v>
      </c>
      <c r="O53" s="329">
        <v>15</v>
      </c>
      <c r="P53" s="232"/>
      <c r="Q53" s="329">
        <v>0.4</v>
      </c>
      <c r="R53" s="329">
        <v>3</v>
      </c>
      <c r="S53" s="329">
        <v>550</v>
      </c>
      <c r="T53" s="329" t="s">
        <v>7057</v>
      </c>
      <c r="U53" s="329" t="s">
        <v>7131</v>
      </c>
      <c r="V53" s="330">
        <v>43231</v>
      </c>
      <c r="W53" s="232" t="s">
        <v>7132</v>
      </c>
      <c r="X53" s="330">
        <v>43346</v>
      </c>
    </row>
    <row r="54" spans="1:24" s="334" customFormat="1" ht="25.5" x14ac:dyDescent="0.2">
      <c r="A54" s="232">
        <v>47</v>
      </c>
      <c r="B54" s="330">
        <v>43228</v>
      </c>
      <c r="C54" s="331" t="s">
        <v>7014</v>
      </c>
      <c r="D54" s="331" t="s">
        <v>7015</v>
      </c>
      <c r="E54" s="330">
        <v>43234</v>
      </c>
      <c r="F54" s="330">
        <v>43242</v>
      </c>
      <c r="G54" s="330">
        <v>43365</v>
      </c>
      <c r="H54" s="330" t="s">
        <v>7133</v>
      </c>
      <c r="I54" s="330">
        <v>43245</v>
      </c>
      <c r="J54" s="329" t="s">
        <v>7134</v>
      </c>
      <c r="K54" s="329">
        <v>0</v>
      </c>
      <c r="L54" s="329">
        <v>4</v>
      </c>
      <c r="M54" s="329">
        <v>4</v>
      </c>
      <c r="N54" s="329">
        <v>4</v>
      </c>
      <c r="O54" s="329">
        <v>4</v>
      </c>
      <c r="P54" s="232"/>
      <c r="Q54" s="329">
        <v>0.22</v>
      </c>
      <c r="R54" s="329">
        <v>3</v>
      </c>
      <c r="S54" s="329">
        <v>550</v>
      </c>
      <c r="T54" s="329" t="s">
        <v>7085</v>
      </c>
      <c r="U54" s="329" t="s">
        <v>7135</v>
      </c>
      <c r="V54" s="330">
        <v>43234</v>
      </c>
      <c r="W54" s="232" t="s">
        <v>7136</v>
      </c>
      <c r="X54" s="330">
        <v>43285</v>
      </c>
    </row>
    <row r="55" spans="1:24" s="334" customFormat="1" ht="25.5" x14ac:dyDescent="0.2">
      <c r="A55" s="232">
        <v>48</v>
      </c>
      <c r="B55" s="330">
        <v>43234</v>
      </c>
      <c r="C55" s="331" t="s">
        <v>7014</v>
      </c>
      <c r="D55" s="331" t="s">
        <v>7015</v>
      </c>
      <c r="E55" s="330">
        <v>43235</v>
      </c>
      <c r="F55" s="330">
        <v>43238</v>
      </c>
      <c r="G55" s="330">
        <v>43361</v>
      </c>
      <c r="H55" s="330">
        <v>43280</v>
      </c>
      <c r="I55" s="330">
        <v>43241</v>
      </c>
      <c r="J55" s="329" t="s">
        <v>7095</v>
      </c>
      <c r="K55" s="329">
        <v>5</v>
      </c>
      <c r="L55" s="329">
        <v>5</v>
      </c>
      <c r="M55" s="329">
        <v>10</v>
      </c>
      <c r="N55" s="329">
        <v>10</v>
      </c>
      <c r="O55" s="329">
        <v>10</v>
      </c>
      <c r="P55" s="232"/>
      <c r="Q55" s="329">
        <v>0.4</v>
      </c>
      <c r="R55" s="329">
        <v>3</v>
      </c>
      <c r="S55" s="329">
        <v>550</v>
      </c>
      <c r="T55" s="329" t="s">
        <v>7037</v>
      </c>
      <c r="U55" s="329" t="s">
        <v>7137</v>
      </c>
      <c r="V55" s="330">
        <v>43235</v>
      </c>
      <c r="W55" s="232" t="s">
        <v>7090</v>
      </c>
      <c r="X55" s="330">
        <v>43244</v>
      </c>
    </row>
    <row r="56" spans="1:24" s="334" customFormat="1" ht="25.5" x14ac:dyDescent="0.2">
      <c r="A56" s="232">
        <v>49</v>
      </c>
      <c r="B56" s="330">
        <v>43216</v>
      </c>
      <c r="C56" s="331" t="s">
        <v>7138</v>
      </c>
      <c r="D56" s="232" t="s">
        <v>7015</v>
      </c>
      <c r="E56" s="330">
        <v>43255</v>
      </c>
      <c r="F56" s="330">
        <v>43258</v>
      </c>
      <c r="G56" s="330">
        <v>43380</v>
      </c>
      <c r="H56" s="330">
        <v>43404</v>
      </c>
      <c r="I56" s="330">
        <v>43261</v>
      </c>
      <c r="J56" s="329" t="s">
        <v>115</v>
      </c>
      <c r="K56" s="329">
        <v>0</v>
      </c>
      <c r="L56" s="329">
        <v>6</v>
      </c>
      <c r="M56" s="329">
        <v>6</v>
      </c>
      <c r="N56" s="329">
        <v>6</v>
      </c>
      <c r="O56" s="329">
        <v>6</v>
      </c>
      <c r="P56" s="232"/>
      <c r="Q56" s="329">
        <v>0.22</v>
      </c>
      <c r="R56" s="329">
        <v>3</v>
      </c>
      <c r="S56" s="329">
        <v>550</v>
      </c>
      <c r="T56" s="329" t="s">
        <v>7088</v>
      </c>
      <c r="U56" s="329" t="s">
        <v>7139</v>
      </c>
      <c r="V56" s="330">
        <v>43255</v>
      </c>
      <c r="W56" s="232" t="s">
        <v>7140</v>
      </c>
      <c r="X56" s="330">
        <v>43361</v>
      </c>
    </row>
    <row r="57" spans="1:24" s="334" customFormat="1" ht="25.5" x14ac:dyDescent="0.2">
      <c r="A57" s="232">
        <v>50</v>
      </c>
      <c r="B57" s="330">
        <v>43218</v>
      </c>
      <c r="C57" s="331" t="s">
        <v>7138</v>
      </c>
      <c r="D57" s="232" t="s">
        <v>4499</v>
      </c>
      <c r="E57" s="330"/>
      <c r="F57" s="330"/>
      <c r="G57" s="329">
        <f t="shared" ref="G57:G96" si="2">H57-F57</f>
        <v>0</v>
      </c>
      <c r="H57" s="337"/>
      <c r="I57" s="330"/>
      <c r="J57" s="329" t="s">
        <v>1556</v>
      </c>
      <c r="K57" s="329">
        <v>0</v>
      </c>
      <c r="L57" s="329">
        <v>10</v>
      </c>
      <c r="M57" s="329">
        <v>10</v>
      </c>
      <c r="N57" s="329">
        <v>10</v>
      </c>
      <c r="O57" s="329">
        <v>10</v>
      </c>
      <c r="P57" s="232"/>
      <c r="Q57" s="329">
        <v>0.4</v>
      </c>
      <c r="R57" s="329">
        <v>3</v>
      </c>
      <c r="S57" s="329">
        <v>550</v>
      </c>
      <c r="T57" s="329" t="s">
        <v>7057</v>
      </c>
      <c r="U57" s="329"/>
      <c r="V57" s="330"/>
      <c r="W57" s="232"/>
      <c r="X57" s="329"/>
    </row>
    <row r="58" spans="1:24" s="334" customFormat="1" ht="25.5" x14ac:dyDescent="0.2">
      <c r="A58" s="232">
        <v>51</v>
      </c>
      <c r="B58" s="330">
        <v>43218</v>
      </c>
      <c r="C58" s="331" t="s">
        <v>7138</v>
      </c>
      <c r="D58" s="232" t="s">
        <v>4499</v>
      </c>
      <c r="E58" s="330"/>
      <c r="F58" s="330"/>
      <c r="G58" s="329">
        <f t="shared" si="2"/>
        <v>0</v>
      </c>
      <c r="H58" s="337"/>
      <c r="I58" s="330"/>
      <c r="J58" s="329" t="s">
        <v>1556</v>
      </c>
      <c r="K58" s="329">
        <v>0</v>
      </c>
      <c r="L58" s="329">
        <v>10</v>
      </c>
      <c r="M58" s="329">
        <v>10</v>
      </c>
      <c r="N58" s="329">
        <v>10</v>
      </c>
      <c r="O58" s="329">
        <v>10</v>
      </c>
      <c r="P58" s="232"/>
      <c r="Q58" s="329">
        <v>0.4</v>
      </c>
      <c r="R58" s="329">
        <v>3</v>
      </c>
      <c r="S58" s="329">
        <v>550</v>
      </c>
      <c r="T58" s="329" t="s">
        <v>7057</v>
      </c>
      <c r="U58" s="329"/>
      <c r="V58" s="330"/>
      <c r="W58" s="232"/>
      <c r="X58" s="329"/>
    </row>
    <row r="59" spans="1:24" s="334" customFormat="1" ht="25.5" x14ac:dyDescent="0.2">
      <c r="A59" s="232">
        <v>52</v>
      </c>
      <c r="B59" s="330">
        <v>43218</v>
      </c>
      <c r="C59" s="331" t="s">
        <v>7138</v>
      </c>
      <c r="D59" s="232" t="s">
        <v>4499</v>
      </c>
      <c r="E59" s="330"/>
      <c r="F59" s="330"/>
      <c r="G59" s="329">
        <f t="shared" si="2"/>
        <v>0</v>
      </c>
      <c r="H59" s="337"/>
      <c r="I59" s="330"/>
      <c r="J59" s="329" t="s">
        <v>1556</v>
      </c>
      <c r="K59" s="329">
        <v>0</v>
      </c>
      <c r="L59" s="329">
        <v>10</v>
      </c>
      <c r="M59" s="329">
        <v>10</v>
      </c>
      <c r="N59" s="329">
        <v>10</v>
      </c>
      <c r="O59" s="329">
        <v>10</v>
      </c>
      <c r="P59" s="232"/>
      <c r="Q59" s="329">
        <v>0.4</v>
      </c>
      <c r="R59" s="329">
        <v>3</v>
      </c>
      <c r="S59" s="329">
        <v>550</v>
      </c>
      <c r="T59" s="329" t="s">
        <v>7057</v>
      </c>
      <c r="U59" s="329"/>
      <c r="V59" s="330"/>
      <c r="W59" s="232"/>
      <c r="X59" s="329"/>
    </row>
    <row r="60" spans="1:24" s="334" customFormat="1" ht="25.5" x14ac:dyDescent="0.2">
      <c r="A60" s="232">
        <v>53</v>
      </c>
      <c r="B60" s="330">
        <v>43218</v>
      </c>
      <c r="C60" s="331" t="s">
        <v>7138</v>
      </c>
      <c r="D60" s="232" t="s">
        <v>7118</v>
      </c>
      <c r="E60" s="330">
        <v>43315</v>
      </c>
      <c r="F60" s="330">
        <v>43427</v>
      </c>
      <c r="G60" s="330">
        <v>43547</v>
      </c>
      <c r="H60" s="337">
        <v>43525</v>
      </c>
      <c r="I60" s="330"/>
      <c r="J60" s="329" t="s">
        <v>1556</v>
      </c>
      <c r="K60" s="332">
        <v>0</v>
      </c>
      <c r="L60" s="329">
        <v>10</v>
      </c>
      <c r="M60" s="329">
        <v>10</v>
      </c>
      <c r="N60" s="329">
        <v>10</v>
      </c>
      <c r="O60" s="329">
        <v>10</v>
      </c>
      <c r="P60" s="232"/>
      <c r="Q60" s="329">
        <v>0.4</v>
      </c>
      <c r="R60" s="329">
        <v>3</v>
      </c>
      <c r="S60" s="329">
        <v>550</v>
      </c>
      <c r="T60" s="329" t="s">
        <v>7057</v>
      </c>
      <c r="U60" s="329" t="s">
        <v>7141</v>
      </c>
      <c r="V60" s="330">
        <v>43307</v>
      </c>
      <c r="W60" s="232"/>
      <c r="X60" s="329"/>
    </row>
    <row r="61" spans="1:24" s="334" customFormat="1" ht="25.5" x14ac:dyDescent="0.2">
      <c r="A61" s="232">
        <v>54</v>
      </c>
      <c r="B61" s="330">
        <v>43218</v>
      </c>
      <c r="C61" s="331" t="s">
        <v>7138</v>
      </c>
      <c r="D61" s="232" t="s">
        <v>4499</v>
      </c>
      <c r="E61" s="330"/>
      <c r="F61" s="330"/>
      <c r="G61" s="329">
        <f t="shared" si="2"/>
        <v>0</v>
      </c>
      <c r="H61" s="337"/>
      <c r="I61" s="330"/>
      <c r="J61" s="329" t="s">
        <v>1556</v>
      </c>
      <c r="K61" s="329">
        <v>0</v>
      </c>
      <c r="L61" s="329">
        <v>10</v>
      </c>
      <c r="M61" s="329">
        <v>10</v>
      </c>
      <c r="N61" s="329">
        <v>10</v>
      </c>
      <c r="O61" s="329">
        <v>10</v>
      </c>
      <c r="P61" s="232"/>
      <c r="Q61" s="329">
        <v>0.4</v>
      </c>
      <c r="R61" s="329">
        <v>3</v>
      </c>
      <c r="S61" s="329">
        <v>550</v>
      </c>
      <c r="T61" s="329" t="s">
        <v>7057</v>
      </c>
      <c r="U61" s="329"/>
      <c r="V61" s="330"/>
      <c r="W61" s="232"/>
      <c r="X61" s="329"/>
    </row>
    <row r="62" spans="1:24" s="334" customFormat="1" ht="25.5" x14ac:dyDescent="0.2">
      <c r="A62" s="232">
        <v>55</v>
      </c>
      <c r="B62" s="330">
        <v>43218</v>
      </c>
      <c r="C62" s="331" t="s">
        <v>7014</v>
      </c>
      <c r="D62" s="232" t="s">
        <v>7118</v>
      </c>
      <c r="E62" s="330">
        <v>43236</v>
      </c>
      <c r="F62" s="330">
        <v>43279</v>
      </c>
      <c r="G62" s="330">
        <v>43401</v>
      </c>
      <c r="H62" s="337">
        <v>43525</v>
      </c>
      <c r="I62" s="330"/>
      <c r="J62" s="329" t="s">
        <v>1556</v>
      </c>
      <c r="K62" s="329">
        <v>0</v>
      </c>
      <c r="L62" s="329">
        <v>15</v>
      </c>
      <c r="M62" s="329">
        <v>15</v>
      </c>
      <c r="N62" s="329">
        <v>15</v>
      </c>
      <c r="O62" s="329">
        <v>15</v>
      </c>
      <c r="P62" s="232"/>
      <c r="Q62" s="329">
        <v>0.4</v>
      </c>
      <c r="R62" s="329">
        <v>3</v>
      </c>
      <c r="S62" s="329">
        <v>550</v>
      </c>
      <c r="T62" s="329" t="s">
        <v>7057</v>
      </c>
      <c r="U62" s="329" t="s">
        <v>7142</v>
      </c>
      <c r="V62" s="330">
        <v>43236</v>
      </c>
      <c r="W62" s="232"/>
      <c r="X62" s="329"/>
    </row>
    <row r="63" spans="1:24" s="334" customFormat="1" ht="25.5" x14ac:dyDescent="0.2">
      <c r="A63" s="232">
        <v>56</v>
      </c>
      <c r="B63" s="330">
        <v>43218</v>
      </c>
      <c r="C63" s="331" t="s">
        <v>7138</v>
      </c>
      <c r="D63" s="232" t="s">
        <v>4499</v>
      </c>
      <c r="E63" s="330"/>
      <c r="F63" s="330"/>
      <c r="G63" s="329">
        <f t="shared" si="2"/>
        <v>0</v>
      </c>
      <c r="H63" s="337"/>
      <c r="I63" s="330"/>
      <c r="J63" s="329" t="s">
        <v>1556</v>
      </c>
      <c r="K63" s="329">
        <v>0</v>
      </c>
      <c r="L63" s="329">
        <v>10</v>
      </c>
      <c r="M63" s="329">
        <v>10</v>
      </c>
      <c r="N63" s="329">
        <v>10</v>
      </c>
      <c r="O63" s="329">
        <v>10</v>
      </c>
      <c r="P63" s="232"/>
      <c r="Q63" s="329">
        <v>0.4</v>
      </c>
      <c r="R63" s="329">
        <v>3</v>
      </c>
      <c r="S63" s="329">
        <v>550</v>
      </c>
      <c r="T63" s="329" t="s">
        <v>7057</v>
      </c>
      <c r="U63" s="329"/>
      <c r="V63" s="330"/>
      <c r="W63" s="232"/>
      <c r="X63" s="329"/>
    </row>
    <row r="64" spans="1:24" s="334" customFormat="1" ht="25.5" x14ac:dyDescent="0.2">
      <c r="A64" s="232">
        <v>57</v>
      </c>
      <c r="B64" s="330">
        <v>43218</v>
      </c>
      <c r="C64" s="331" t="s">
        <v>7138</v>
      </c>
      <c r="D64" s="232" t="s">
        <v>4499</v>
      </c>
      <c r="E64" s="330"/>
      <c r="F64" s="330"/>
      <c r="G64" s="329">
        <f t="shared" si="2"/>
        <v>0</v>
      </c>
      <c r="H64" s="337"/>
      <c r="I64" s="330"/>
      <c r="J64" s="329" t="s">
        <v>1556</v>
      </c>
      <c r="K64" s="332">
        <v>0</v>
      </c>
      <c r="L64" s="329">
        <v>10</v>
      </c>
      <c r="M64" s="329">
        <v>10</v>
      </c>
      <c r="N64" s="329">
        <v>10</v>
      </c>
      <c r="O64" s="329">
        <v>10</v>
      </c>
      <c r="P64" s="232"/>
      <c r="Q64" s="329">
        <v>0.4</v>
      </c>
      <c r="R64" s="329">
        <v>3</v>
      </c>
      <c r="S64" s="329">
        <v>550</v>
      </c>
      <c r="T64" s="329" t="s">
        <v>7057</v>
      </c>
      <c r="U64" s="329"/>
      <c r="V64" s="330"/>
      <c r="W64" s="232"/>
      <c r="X64" s="329"/>
    </row>
    <row r="65" spans="1:24" s="334" customFormat="1" ht="25.5" x14ac:dyDescent="0.2">
      <c r="A65" s="232">
        <v>58</v>
      </c>
      <c r="B65" s="330">
        <v>43218</v>
      </c>
      <c r="C65" s="331" t="s">
        <v>7138</v>
      </c>
      <c r="D65" s="232" t="s">
        <v>7030</v>
      </c>
      <c r="E65" s="330">
        <v>43315</v>
      </c>
      <c r="F65" s="330"/>
      <c r="G65" s="329">
        <f t="shared" si="2"/>
        <v>0</v>
      </c>
      <c r="H65" s="337"/>
      <c r="I65" s="330"/>
      <c r="J65" s="329" t="s">
        <v>1556</v>
      </c>
      <c r="K65" s="332">
        <v>0</v>
      </c>
      <c r="L65" s="329">
        <v>15</v>
      </c>
      <c r="M65" s="329">
        <v>15</v>
      </c>
      <c r="N65" s="329">
        <v>15</v>
      </c>
      <c r="O65" s="329">
        <v>15</v>
      </c>
      <c r="P65" s="232"/>
      <c r="Q65" s="329">
        <v>0.4</v>
      </c>
      <c r="R65" s="329">
        <v>3</v>
      </c>
      <c r="S65" s="329">
        <v>550</v>
      </c>
      <c r="T65" s="329" t="s">
        <v>7057</v>
      </c>
      <c r="U65" s="329"/>
      <c r="V65" s="330"/>
      <c r="W65" s="232"/>
      <c r="X65" s="329"/>
    </row>
    <row r="66" spans="1:24" s="334" customFormat="1" ht="25.5" x14ac:dyDescent="0.2">
      <c r="A66" s="232">
        <v>59</v>
      </c>
      <c r="B66" s="330">
        <v>43218</v>
      </c>
      <c r="C66" s="331" t="s">
        <v>7138</v>
      </c>
      <c r="D66" s="232" t="s">
        <v>7030</v>
      </c>
      <c r="E66" s="330">
        <v>43315</v>
      </c>
      <c r="F66" s="330"/>
      <c r="G66" s="329">
        <f t="shared" si="2"/>
        <v>0</v>
      </c>
      <c r="H66" s="337"/>
      <c r="I66" s="330"/>
      <c r="J66" s="329" t="s">
        <v>1556</v>
      </c>
      <c r="K66" s="329">
        <v>0</v>
      </c>
      <c r="L66" s="329">
        <v>15</v>
      </c>
      <c r="M66" s="329">
        <v>15</v>
      </c>
      <c r="N66" s="329">
        <v>15</v>
      </c>
      <c r="O66" s="329">
        <v>15</v>
      </c>
      <c r="P66" s="232"/>
      <c r="Q66" s="329">
        <v>0.4</v>
      </c>
      <c r="R66" s="329">
        <v>3</v>
      </c>
      <c r="S66" s="329">
        <v>550</v>
      </c>
      <c r="T66" s="329" t="s">
        <v>7057</v>
      </c>
      <c r="U66" s="329"/>
      <c r="V66" s="330"/>
      <c r="W66" s="232"/>
      <c r="X66" s="329"/>
    </row>
    <row r="67" spans="1:24" s="334" customFormat="1" ht="25.5" x14ac:dyDescent="0.2">
      <c r="A67" s="232">
        <v>60</v>
      </c>
      <c r="B67" s="330">
        <v>43218</v>
      </c>
      <c r="C67" s="331" t="s">
        <v>7138</v>
      </c>
      <c r="D67" s="232" t="s">
        <v>7030</v>
      </c>
      <c r="E67" s="330">
        <v>43341</v>
      </c>
      <c r="F67" s="330"/>
      <c r="G67" s="329">
        <f t="shared" si="2"/>
        <v>0</v>
      </c>
      <c r="H67" s="337"/>
      <c r="I67" s="330"/>
      <c r="J67" s="329" t="s">
        <v>1556</v>
      </c>
      <c r="K67" s="329">
        <v>0</v>
      </c>
      <c r="L67" s="329">
        <v>15</v>
      </c>
      <c r="M67" s="329">
        <v>10</v>
      </c>
      <c r="N67" s="329">
        <v>10</v>
      </c>
      <c r="O67" s="329">
        <v>10</v>
      </c>
      <c r="P67" s="232"/>
      <c r="Q67" s="329">
        <v>0.4</v>
      </c>
      <c r="R67" s="329">
        <v>3</v>
      </c>
      <c r="S67" s="329">
        <v>550</v>
      </c>
      <c r="T67" s="329" t="s">
        <v>7057</v>
      </c>
      <c r="U67" s="329"/>
      <c r="V67" s="330"/>
      <c r="W67" s="232"/>
      <c r="X67" s="329"/>
    </row>
    <row r="68" spans="1:24" s="334" customFormat="1" ht="25.5" x14ac:dyDescent="0.2">
      <c r="A68" s="232">
        <v>61</v>
      </c>
      <c r="B68" s="330">
        <v>43218</v>
      </c>
      <c r="C68" s="331" t="s">
        <v>7138</v>
      </c>
      <c r="D68" s="232" t="s">
        <v>4499</v>
      </c>
      <c r="E68" s="330"/>
      <c r="F68" s="330"/>
      <c r="G68" s="329">
        <f t="shared" si="2"/>
        <v>0</v>
      </c>
      <c r="H68" s="337"/>
      <c r="I68" s="330"/>
      <c r="J68" s="329" t="s">
        <v>1556</v>
      </c>
      <c r="K68" s="332">
        <v>0</v>
      </c>
      <c r="L68" s="329">
        <v>10</v>
      </c>
      <c r="M68" s="329">
        <v>10</v>
      </c>
      <c r="N68" s="329">
        <v>10</v>
      </c>
      <c r="O68" s="329">
        <v>10</v>
      </c>
      <c r="P68" s="232"/>
      <c r="Q68" s="329">
        <v>0.4</v>
      </c>
      <c r="R68" s="329">
        <v>3</v>
      </c>
      <c r="S68" s="329">
        <v>550</v>
      </c>
      <c r="T68" s="329" t="s">
        <v>7057</v>
      </c>
      <c r="U68" s="329"/>
      <c r="V68" s="330"/>
      <c r="W68" s="232"/>
      <c r="X68" s="329"/>
    </row>
    <row r="69" spans="1:24" s="334" customFormat="1" ht="25.5" x14ac:dyDescent="0.2">
      <c r="A69" s="232">
        <v>62</v>
      </c>
      <c r="B69" s="330">
        <v>43228</v>
      </c>
      <c r="C69" s="331" t="s">
        <v>7138</v>
      </c>
      <c r="D69" s="232" t="s">
        <v>4499</v>
      </c>
      <c r="E69" s="330"/>
      <c r="F69" s="330"/>
      <c r="G69" s="329">
        <f t="shared" si="2"/>
        <v>0</v>
      </c>
      <c r="H69" s="337"/>
      <c r="I69" s="330"/>
      <c r="J69" s="329" t="s">
        <v>1556</v>
      </c>
      <c r="K69" s="332">
        <v>0</v>
      </c>
      <c r="L69" s="329">
        <v>10</v>
      </c>
      <c r="M69" s="329">
        <v>10</v>
      </c>
      <c r="N69" s="329">
        <v>10</v>
      </c>
      <c r="O69" s="329">
        <v>10</v>
      </c>
      <c r="P69" s="232"/>
      <c r="Q69" s="329">
        <v>0.4</v>
      </c>
      <c r="R69" s="329">
        <v>3</v>
      </c>
      <c r="S69" s="329">
        <v>550</v>
      </c>
      <c r="T69" s="329" t="s">
        <v>7057</v>
      </c>
      <c r="U69" s="329"/>
      <c r="V69" s="330"/>
      <c r="W69" s="232"/>
      <c r="X69" s="329"/>
    </row>
    <row r="70" spans="1:24" s="334" customFormat="1" ht="25.5" x14ac:dyDescent="0.2">
      <c r="A70" s="232">
        <v>63</v>
      </c>
      <c r="B70" s="330">
        <v>43235</v>
      </c>
      <c r="C70" s="331" t="s">
        <v>7014</v>
      </c>
      <c r="D70" s="232" t="s">
        <v>7015</v>
      </c>
      <c r="E70" s="330">
        <v>43238</v>
      </c>
      <c r="F70" s="330">
        <v>43251</v>
      </c>
      <c r="G70" s="329" t="s">
        <v>7143</v>
      </c>
      <c r="H70" s="337">
        <v>43368</v>
      </c>
      <c r="I70" s="330">
        <v>43255</v>
      </c>
      <c r="J70" s="329" t="s">
        <v>7095</v>
      </c>
      <c r="K70" s="332">
        <v>7</v>
      </c>
      <c r="L70" s="329">
        <v>8</v>
      </c>
      <c r="M70" s="329">
        <v>15</v>
      </c>
      <c r="N70" s="329">
        <v>15</v>
      </c>
      <c r="O70" s="329">
        <v>15</v>
      </c>
      <c r="P70" s="232"/>
      <c r="Q70" s="329">
        <v>0.4</v>
      </c>
      <c r="R70" s="329">
        <v>3</v>
      </c>
      <c r="S70" s="329">
        <v>550</v>
      </c>
      <c r="T70" s="329" t="s">
        <v>7017</v>
      </c>
      <c r="U70" s="329" t="s">
        <v>7144</v>
      </c>
      <c r="V70" s="330">
        <v>43238</v>
      </c>
      <c r="W70" s="232" t="s">
        <v>7145</v>
      </c>
      <c r="X70" s="330">
        <v>43358</v>
      </c>
    </row>
    <row r="71" spans="1:24" s="334" customFormat="1" ht="25.5" x14ac:dyDescent="0.2">
      <c r="A71" s="232">
        <v>64</v>
      </c>
      <c r="B71" s="330">
        <v>43235</v>
      </c>
      <c r="C71" s="331" t="s">
        <v>7014</v>
      </c>
      <c r="D71" s="232" t="s">
        <v>7026</v>
      </c>
      <c r="E71" s="330">
        <v>43239</v>
      </c>
      <c r="F71" s="330">
        <v>43278</v>
      </c>
      <c r="G71" s="330">
        <v>43400</v>
      </c>
      <c r="H71" s="337"/>
      <c r="I71" s="330">
        <v>43280</v>
      </c>
      <c r="J71" s="329" t="s">
        <v>7095</v>
      </c>
      <c r="K71" s="332">
        <v>4</v>
      </c>
      <c r="L71" s="329">
        <v>3</v>
      </c>
      <c r="M71" s="329">
        <v>7</v>
      </c>
      <c r="N71" s="329">
        <v>7</v>
      </c>
      <c r="O71" s="329">
        <v>7</v>
      </c>
      <c r="P71" s="232"/>
      <c r="Q71" s="329">
        <v>0.22</v>
      </c>
      <c r="R71" s="329">
        <v>3</v>
      </c>
      <c r="S71" s="329">
        <v>550</v>
      </c>
      <c r="T71" s="329" t="s">
        <v>7057</v>
      </c>
      <c r="U71" s="329" t="s">
        <v>7146</v>
      </c>
      <c r="V71" s="330">
        <v>43239</v>
      </c>
      <c r="W71" s="232"/>
      <c r="X71" s="329"/>
    </row>
    <row r="72" spans="1:24" s="334" customFormat="1" ht="25.5" x14ac:dyDescent="0.2">
      <c r="A72" s="232">
        <v>65</v>
      </c>
      <c r="B72" s="330">
        <v>43236</v>
      </c>
      <c r="C72" s="331" t="s">
        <v>7014</v>
      </c>
      <c r="D72" s="232" t="s">
        <v>7118</v>
      </c>
      <c r="E72" s="330">
        <v>43244</v>
      </c>
      <c r="F72" s="330">
        <v>43259</v>
      </c>
      <c r="G72" s="330">
        <v>43381</v>
      </c>
      <c r="H72" s="337">
        <v>43525</v>
      </c>
      <c r="I72" s="330"/>
      <c r="J72" s="329" t="s">
        <v>7091</v>
      </c>
      <c r="K72" s="332">
        <v>0</v>
      </c>
      <c r="L72" s="329">
        <v>93</v>
      </c>
      <c r="M72" s="329">
        <v>93</v>
      </c>
      <c r="N72" s="329">
        <v>93</v>
      </c>
      <c r="O72" s="329">
        <v>93</v>
      </c>
      <c r="P72" s="232"/>
      <c r="Q72" s="329">
        <v>0.4</v>
      </c>
      <c r="R72" s="329">
        <v>2</v>
      </c>
      <c r="S72" s="329">
        <v>9832.94</v>
      </c>
      <c r="T72" s="329" t="s">
        <v>7057</v>
      </c>
      <c r="U72" s="329" t="s">
        <v>7147</v>
      </c>
      <c r="V72" s="330">
        <v>43244</v>
      </c>
      <c r="W72" s="232" t="s">
        <v>4823</v>
      </c>
      <c r="X72" s="329" t="s">
        <v>4823</v>
      </c>
    </row>
    <row r="73" spans="1:24" s="334" customFormat="1" ht="25.5" x14ac:dyDescent="0.2">
      <c r="A73" s="232">
        <v>66</v>
      </c>
      <c r="B73" s="330">
        <v>43236</v>
      </c>
      <c r="C73" s="331" t="s">
        <v>7014</v>
      </c>
      <c r="D73" s="232" t="s">
        <v>7015</v>
      </c>
      <c r="E73" s="330">
        <v>43250</v>
      </c>
      <c r="F73" s="330">
        <v>43259</v>
      </c>
      <c r="G73" s="330">
        <v>43381</v>
      </c>
      <c r="H73" s="337">
        <v>43363</v>
      </c>
      <c r="I73" s="330">
        <v>43262</v>
      </c>
      <c r="J73" s="329" t="s">
        <v>7148</v>
      </c>
      <c r="K73" s="329">
        <v>0</v>
      </c>
      <c r="L73" s="329">
        <v>40</v>
      </c>
      <c r="M73" s="329">
        <v>40</v>
      </c>
      <c r="N73" s="329">
        <v>40</v>
      </c>
      <c r="O73" s="329">
        <v>40</v>
      </c>
      <c r="P73" s="232"/>
      <c r="Q73" s="329">
        <v>0.4</v>
      </c>
      <c r="R73" s="329">
        <v>3</v>
      </c>
      <c r="S73" s="329">
        <v>9832.94</v>
      </c>
      <c r="T73" s="329" t="s">
        <v>7066</v>
      </c>
      <c r="U73" s="329" t="s">
        <v>7149</v>
      </c>
      <c r="V73" s="330">
        <v>43250</v>
      </c>
      <c r="W73" s="232" t="s">
        <v>7150</v>
      </c>
      <c r="X73" s="330">
        <v>43327</v>
      </c>
    </row>
    <row r="74" spans="1:24" s="334" customFormat="1" ht="25.5" x14ac:dyDescent="0.2">
      <c r="A74" s="232">
        <v>67</v>
      </c>
      <c r="B74" s="330">
        <v>43241</v>
      </c>
      <c r="C74" s="331" t="s">
        <v>7014</v>
      </c>
      <c r="D74" s="232" t="s">
        <v>7015</v>
      </c>
      <c r="E74" s="330">
        <v>43244</v>
      </c>
      <c r="F74" s="330">
        <v>43251</v>
      </c>
      <c r="G74" s="329" t="s">
        <v>7143</v>
      </c>
      <c r="H74" s="337">
        <v>43280</v>
      </c>
      <c r="I74" s="330">
        <v>43252</v>
      </c>
      <c r="J74" s="329" t="s">
        <v>1556</v>
      </c>
      <c r="K74" s="332">
        <v>0</v>
      </c>
      <c r="L74" s="329">
        <v>5</v>
      </c>
      <c r="M74" s="329">
        <v>5</v>
      </c>
      <c r="N74" s="329">
        <v>5</v>
      </c>
      <c r="O74" s="329">
        <v>5</v>
      </c>
      <c r="P74" s="232"/>
      <c r="Q74" s="329">
        <v>0.22</v>
      </c>
      <c r="R74" s="329">
        <v>3</v>
      </c>
      <c r="S74" s="329">
        <v>550</v>
      </c>
      <c r="T74" s="329" t="s">
        <v>7066</v>
      </c>
      <c r="U74" s="329" t="s">
        <v>7151</v>
      </c>
      <c r="V74" s="330">
        <v>43244</v>
      </c>
      <c r="W74" s="232" t="s">
        <v>7152</v>
      </c>
      <c r="X74" s="330">
        <v>43258</v>
      </c>
    </row>
    <row r="75" spans="1:24" s="334" customFormat="1" ht="25.5" x14ac:dyDescent="0.2">
      <c r="A75" s="232">
        <v>68</v>
      </c>
      <c r="B75" s="330">
        <v>43241</v>
      </c>
      <c r="C75" s="331" t="s">
        <v>7014</v>
      </c>
      <c r="D75" s="232" t="s">
        <v>7015</v>
      </c>
      <c r="E75" s="330">
        <v>43250</v>
      </c>
      <c r="F75" s="330">
        <v>43285</v>
      </c>
      <c r="G75" s="330">
        <v>43411</v>
      </c>
      <c r="H75" s="337">
        <v>43343</v>
      </c>
      <c r="I75" s="330">
        <v>43288</v>
      </c>
      <c r="J75" s="329" t="s">
        <v>111</v>
      </c>
      <c r="K75" s="332">
        <v>0</v>
      </c>
      <c r="L75" s="329">
        <v>200</v>
      </c>
      <c r="M75" s="329">
        <v>200</v>
      </c>
      <c r="N75" s="329">
        <v>200</v>
      </c>
      <c r="O75" s="329">
        <v>200</v>
      </c>
      <c r="P75" s="232"/>
      <c r="Q75" s="329">
        <v>10</v>
      </c>
      <c r="R75" s="329">
        <v>3</v>
      </c>
      <c r="S75" s="329">
        <v>18172</v>
      </c>
      <c r="T75" s="329" t="s">
        <v>7057</v>
      </c>
      <c r="U75" s="329" t="s">
        <v>7153</v>
      </c>
      <c r="V75" s="330">
        <v>43250</v>
      </c>
      <c r="W75" s="232" t="s">
        <v>7154</v>
      </c>
      <c r="X75" s="329"/>
    </row>
    <row r="76" spans="1:24" s="334" customFormat="1" ht="25.5" x14ac:dyDescent="0.2">
      <c r="A76" s="232">
        <v>69</v>
      </c>
      <c r="B76" s="330">
        <v>43245</v>
      </c>
      <c r="C76" s="331" t="s">
        <v>7014</v>
      </c>
      <c r="D76" s="232" t="s">
        <v>7015</v>
      </c>
      <c r="E76" s="330">
        <v>43255</v>
      </c>
      <c r="F76" s="330">
        <v>43349</v>
      </c>
      <c r="G76" s="330">
        <v>43471</v>
      </c>
      <c r="H76" s="337">
        <v>43385</v>
      </c>
      <c r="I76" s="330">
        <v>43353</v>
      </c>
      <c r="J76" s="329" t="s">
        <v>1556</v>
      </c>
      <c r="K76" s="332">
        <v>0</v>
      </c>
      <c r="L76" s="329">
        <v>15</v>
      </c>
      <c r="M76" s="329">
        <v>15</v>
      </c>
      <c r="N76" s="329">
        <v>15</v>
      </c>
      <c r="O76" s="329">
        <v>15</v>
      </c>
      <c r="P76" s="232"/>
      <c r="Q76" s="329">
        <v>0.4</v>
      </c>
      <c r="R76" s="329">
        <v>3</v>
      </c>
      <c r="S76" s="329">
        <v>550</v>
      </c>
      <c r="T76" s="329" t="s">
        <v>7057</v>
      </c>
      <c r="U76" s="329" t="s">
        <v>7155</v>
      </c>
      <c r="V76" s="330">
        <v>43255</v>
      </c>
      <c r="W76" s="232" t="s">
        <v>7156</v>
      </c>
      <c r="X76" s="330">
        <v>43361</v>
      </c>
    </row>
    <row r="77" spans="1:24" s="334" customFormat="1" ht="25.5" x14ac:dyDescent="0.2">
      <c r="A77" s="232">
        <v>70</v>
      </c>
      <c r="B77" s="330">
        <v>43251</v>
      </c>
      <c r="C77" s="331" t="s">
        <v>7014</v>
      </c>
      <c r="D77" s="232" t="s">
        <v>7015</v>
      </c>
      <c r="E77" s="330">
        <v>43255</v>
      </c>
      <c r="F77" s="330">
        <v>43258</v>
      </c>
      <c r="G77" s="330">
        <v>43380</v>
      </c>
      <c r="H77" s="337">
        <v>43391</v>
      </c>
      <c r="I77" s="330">
        <v>43261</v>
      </c>
      <c r="J77" s="329" t="s">
        <v>115</v>
      </c>
      <c r="K77" s="332">
        <v>5</v>
      </c>
      <c r="L77" s="329">
        <v>10</v>
      </c>
      <c r="M77" s="329">
        <v>15</v>
      </c>
      <c r="N77" s="329">
        <v>15</v>
      </c>
      <c r="O77" s="329">
        <v>15</v>
      </c>
      <c r="P77" s="232"/>
      <c r="Q77" s="329">
        <v>0.4</v>
      </c>
      <c r="R77" s="329">
        <v>3</v>
      </c>
      <c r="S77" s="329">
        <v>550</v>
      </c>
      <c r="T77" s="329" t="s">
        <v>7088</v>
      </c>
      <c r="U77" s="329" t="s">
        <v>7157</v>
      </c>
      <c r="V77" s="330">
        <v>43255</v>
      </c>
      <c r="W77" s="232" t="s">
        <v>7158</v>
      </c>
      <c r="X77" s="330">
        <v>43361</v>
      </c>
    </row>
    <row r="78" spans="1:24" s="334" customFormat="1" ht="25.5" x14ac:dyDescent="0.2">
      <c r="A78" s="232">
        <v>71</v>
      </c>
      <c r="B78" s="330">
        <v>43251</v>
      </c>
      <c r="C78" s="331" t="s">
        <v>7014</v>
      </c>
      <c r="D78" s="232" t="s">
        <v>7015</v>
      </c>
      <c r="E78" s="330">
        <v>43252</v>
      </c>
      <c r="F78" s="330">
        <v>43258</v>
      </c>
      <c r="G78" s="330">
        <v>43380</v>
      </c>
      <c r="H78" s="337">
        <v>43280</v>
      </c>
      <c r="I78" s="330">
        <v>43259</v>
      </c>
      <c r="J78" s="329" t="s">
        <v>1556</v>
      </c>
      <c r="K78" s="329">
        <v>0</v>
      </c>
      <c r="L78" s="329">
        <v>30</v>
      </c>
      <c r="M78" s="329">
        <v>30</v>
      </c>
      <c r="N78" s="329">
        <v>30</v>
      </c>
      <c r="O78" s="329">
        <v>30</v>
      </c>
      <c r="P78" s="232"/>
      <c r="Q78" s="329">
        <v>0.4</v>
      </c>
      <c r="R78" s="329">
        <v>3</v>
      </c>
      <c r="S78" s="329">
        <v>9832.94</v>
      </c>
      <c r="T78" s="329" t="s">
        <v>7101</v>
      </c>
      <c r="U78" s="329" t="s">
        <v>7159</v>
      </c>
      <c r="V78" s="330">
        <v>43252</v>
      </c>
      <c r="W78" s="232" t="s">
        <v>7160</v>
      </c>
      <c r="X78" s="343">
        <v>43259</v>
      </c>
    </row>
    <row r="79" spans="1:24" s="334" customFormat="1" ht="25.5" x14ac:dyDescent="0.2">
      <c r="A79" s="232">
        <v>72</v>
      </c>
      <c r="B79" s="330">
        <v>43251</v>
      </c>
      <c r="C79" s="331" t="s">
        <v>7014</v>
      </c>
      <c r="D79" s="232" t="s">
        <v>7015</v>
      </c>
      <c r="E79" s="330">
        <v>43256</v>
      </c>
      <c r="F79" s="330">
        <v>43257</v>
      </c>
      <c r="G79" s="330">
        <v>43379</v>
      </c>
      <c r="H79" s="337">
        <v>43271</v>
      </c>
      <c r="I79" s="330">
        <v>43259</v>
      </c>
      <c r="J79" s="329" t="s">
        <v>111</v>
      </c>
      <c r="K79" s="332">
        <v>0</v>
      </c>
      <c r="L79" s="329">
        <v>5</v>
      </c>
      <c r="M79" s="329">
        <v>5</v>
      </c>
      <c r="N79" s="329">
        <v>5</v>
      </c>
      <c r="O79" s="329">
        <v>5</v>
      </c>
      <c r="P79" s="232"/>
      <c r="Q79" s="329">
        <v>0.22</v>
      </c>
      <c r="R79" s="329">
        <v>3</v>
      </c>
      <c r="S79" s="329">
        <v>550</v>
      </c>
      <c r="T79" s="329" t="s">
        <v>7017</v>
      </c>
      <c r="U79" s="329" t="s">
        <v>7161</v>
      </c>
      <c r="V79" s="330">
        <v>43256</v>
      </c>
      <c r="W79" s="232" t="s">
        <v>7162</v>
      </c>
      <c r="X79" s="343">
        <v>43259</v>
      </c>
    </row>
    <row r="80" spans="1:24" s="334" customFormat="1" ht="25.5" x14ac:dyDescent="0.2">
      <c r="A80" s="232">
        <v>73</v>
      </c>
      <c r="B80" s="330">
        <v>43252</v>
      </c>
      <c r="C80" s="331" t="s">
        <v>7014</v>
      </c>
      <c r="D80" s="232" t="s">
        <v>7015</v>
      </c>
      <c r="E80" s="330">
        <v>43256</v>
      </c>
      <c r="F80" s="330">
        <v>43269</v>
      </c>
      <c r="G80" s="330">
        <v>43391</v>
      </c>
      <c r="H80" s="337">
        <v>43280</v>
      </c>
      <c r="I80" s="330">
        <v>43270</v>
      </c>
      <c r="J80" s="329" t="s">
        <v>1556</v>
      </c>
      <c r="K80" s="329">
        <v>0</v>
      </c>
      <c r="L80" s="329">
        <v>10</v>
      </c>
      <c r="M80" s="329">
        <v>10</v>
      </c>
      <c r="N80" s="329">
        <v>10</v>
      </c>
      <c r="O80" s="329">
        <v>10</v>
      </c>
      <c r="P80" s="232"/>
      <c r="Q80" s="329">
        <v>0.4</v>
      </c>
      <c r="R80" s="329">
        <v>3</v>
      </c>
      <c r="S80" s="329">
        <v>550</v>
      </c>
      <c r="T80" s="329" t="s">
        <v>7108</v>
      </c>
      <c r="U80" s="329" t="s">
        <v>7163</v>
      </c>
      <c r="V80" s="330">
        <v>43256</v>
      </c>
      <c r="W80" s="232" t="s">
        <v>7164</v>
      </c>
      <c r="X80" s="343">
        <v>43276</v>
      </c>
    </row>
    <row r="81" spans="1:24" s="334" customFormat="1" ht="25.5" x14ac:dyDescent="0.2">
      <c r="A81" s="232">
        <v>74</v>
      </c>
      <c r="B81" s="330">
        <v>43257</v>
      </c>
      <c r="C81" s="331" t="s">
        <v>7014</v>
      </c>
      <c r="D81" s="232" t="s">
        <v>7015</v>
      </c>
      <c r="E81" s="330">
        <v>43258</v>
      </c>
      <c r="F81" s="330">
        <v>43259</v>
      </c>
      <c r="G81" s="330">
        <v>43381</v>
      </c>
      <c r="H81" s="337">
        <v>43280</v>
      </c>
      <c r="I81" s="330">
        <v>43270</v>
      </c>
      <c r="J81" s="329" t="s">
        <v>7127</v>
      </c>
      <c r="K81" s="329">
        <v>3</v>
      </c>
      <c r="L81" s="329">
        <v>4</v>
      </c>
      <c r="M81" s="329">
        <v>7</v>
      </c>
      <c r="N81" s="329">
        <v>7</v>
      </c>
      <c r="O81" s="329">
        <v>7</v>
      </c>
      <c r="P81" s="232"/>
      <c r="Q81" s="329">
        <v>0.22</v>
      </c>
      <c r="R81" s="329">
        <v>3</v>
      </c>
      <c r="S81" s="329">
        <v>550</v>
      </c>
      <c r="T81" s="329" t="s">
        <v>7017</v>
      </c>
      <c r="U81" s="329" t="s">
        <v>7165</v>
      </c>
      <c r="V81" s="330">
        <v>43258</v>
      </c>
      <c r="W81" s="232" t="s">
        <v>7166</v>
      </c>
      <c r="X81" s="343">
        <v>43277</v>
      </c>
    </row>
    <row r="82" spans="1:24" s="334" customFormat="1" ht="25.5" x14ac:dyDescent="0.2">
      <c r="A82" s="232">
        <v>75</v>
      </c>
      <c r="B82" s="330">
        <v>43255</v>
      </c>
      <c r="C82" s="331" t="s">
        <v>7014</v>
      </c>
      <c r="D82" s="232" t="s">
        <v>7015</v>
      </c>
      <c r="E82" s="330">
        <v>43264</v>
      </c>
      <c r="F82" s="330">
        <v>43265</v>
      </c>
      <c r="G82" s="330">
        <v>43387</v>
      </c>
      <c r="H82" s="337">
        <v>43343</v>
      </c>
      <c r="I82" s="330">
        <v>43265</v>
      </c>
      <c r="J82" s="329" t="s">
        <v>7167</v>
      </c>
      <c r="K82" s="329">
        <v>0</v>
      </c>
      <c r="L82" s="329">
        <v>5</v>
      </c>
      <c r="M82" s="329">
        <v>5</v>
      </c>
      <c r="N82" s="329">
        <v>5</v>
      </c>
      <c r="O82" s="329">
        <v>5</v>
      </c>
      <c r="P82" s="232"/>
      <c r="Q82" s="329">
        <v>0.22</v>
      </c>
      <c r="R82" s="329">
        <v>3</v>
      </c>
      <c r="S82" s="329" t="s">
        <v>7078</v>
      </c>
      <c r="T82" s="329" t="s">
        <v>7037</v>
      </c>
      <c r="U82" s="329" t="s">
        <v>7168</v>
      </c>
      <c r="V82" s="330">
        <v>43264</v>
      </c>
      <c r="W82" s="232" t="s">
        <v>7169</v>
      </c>
      <c r="X82" s="343">
        <v>43266</v>
      </c>
    </row>
    <row r="83" spans="1:24" s="334" customFormat="1" ht="25.5" x14ac:dyDescent="0.2">
      <c r="A83" s="232">
        <v>76</v>
      </c>
      <c r="B83" s="330">
        <v>43257</v>
      </c>
      <c r="C83" s="331" t="s">
        <v>7014</v>
      </c>
      <c r="D83" s="232" t="s">
        <v>7026</v>
      </c>
      <c r="E83" s="330">
        <v>43265</v>
      </c>
      <c r="F83" s="330">
        <v>43269</v>
      </c>
      <c r="G83" s="330">
        <v>43391</v>
      </c>
      <c r="H83" s="337"/>
      <c r="I83" s="330">
        <v>43271</v>
      </c>
      <c r="J83" s="329" t="s">
        <v>1556</v>
      </c>
      <c r="K83" s="329">
        <v>0</v>
      </c>
      <c r="L83" s="329">
        <v>5</v>
      </c>
      <c r="M83" s="329">
        <v>5</v>
      </c>
      <c r="N83" s="329">
        <v>5</v>
      </c>
      <c r="O83" s="329">
        <v>5</v>
      </c>
      <c r="P83" s="232"/>
      <c r="Q83" s="329">
        <v>0.4</v>
      </c>
      <c r="R83" s="329">
        <v>3</v>
      </c>
      <c r="S83" s="329">
        <v>550</v>
      </c>
      <c r="T83" s="329" t="s">
        <v>7108</v>
      </c>
      <c r="U83" s="329" t="s">
        <v>7170</v>
      </c>
      <c r="V83" s="330">
        <v>43265</v>
      </c>
      <c r="W83" s="232" t="s">
        <v>7171</v>
      </c>
      <c r="X83" s="343">
        <v>43297</v>
      </c>
    </row>
    <row r="84" spans="1:24" s="334" customFormat="1" ht="25.5" x14ac:dyDescent="0.2">
      <c r="A84" s="232">
        <v>77</v>
      </c>
      <c r="B84" s="330">
        <v>43261</v>
      </c>
      <c r="C84" s="331" t="s">
        <v>7014</v>
      </c>
      <c r="D84" s="232" t="s">
        <v>7015</v>
      </c>
      <c r="E84" s="330">
        <v>43272</v>
      </c>
      <c r="F84" s="330">
        <v>43299</v>
      </c>
      <c r="G84" s="330">
        <v>43483</v>
      </c>
      <c r="H84" s="337">
        <v>43343</v>
      </c>
      <c r="I84" s="330">
        <v>43304</v>
      </c>
      <c r="J84" s="329" t="s">
        <v>7172</v>
      </c>
      <c r="K84" s="332">
        <v>0</v>
      </c>
      <c r="L84" s="329">
        <v>30</v>
      </c>
      <c r="M84" s="329">
        <v>30</v>
      </c>
      <c r="N84" s="329">
        <v>30</v>
      </c>
      <c r="O84" s="329">
        <v>30</v>
      </c>
      <c r="P84" s="232"/>
      <c r="Q84" s="329">
        <v>6</v>
      </c>
      <c r="R84" s="329">
        <v>3</v>
      </c>
      <c r="S84" s="329" t="s">
        <v>7173</v>
      </c>
      <c r="T84" s="329" t="s">
        <v>7057</v>
      </c>
      <c r="U84" s="329" t="s">
        <v>7174</v>
      </c>
      <c r="V84" s="330">
        <v>43272</v>
      </c>
      <c r="W84" s="232" t="s">
        <v>7175</v>
      </c>
      <c r="X84" s="343">
        <v>43328</v>
      </c>
    </row>
    <row r="85" spans="1:24" s="334" customFormat="1" ht="25.5" x14ac:dyDescent="0.2">
      <c r="A85" s="232">
        <v>78</v>
      </c>
      <c r="B85" s="330">
        <v>43260</v>
      </c>
      <c r="C85" s="331" t="s">
        <v>7014</v>
      </c>
      <c r="D85" s="232" t="s">
        <v>7015</v>
      </c>
      <c r="E85" s="330">
        <v>43264</v>
      </c>
      <c r="F85" s="330">
        <v>43271</v>
      </c>
      <c r="G85" s="330">
        <v>43393</v>
      </c>
      <c r="H85" s="337">
        <v>43280</v>
      </c>
      <c r="I85" s="330">
        <v>43272</v>
      </c>
      <c r="J85" s="329" t="s">
        <v>7176</v>
      </c>
      <c r="K85" s="329">
        <v>0</v>
      </c>
      <c r="L85" s="329">
        <v>60</v>
      </c>
      <c r="M85" s="329">
        <v>60</v>
      </c>
      <c r="N85" s="329">
        <v>60</v>
      </c>
      <c r="O85" s="329">
        <v>60</v>
      </c>
      <c r="P85" s="232"/>
      <c r="Q85" s="329">
        <v>0.4</v>
      </c>
      <c r="R85" s="329">
        <v>3</v>
      </c>
      <c r="S85" s="329" t="s">
        <v>7078</v>
      </c>
      <c r="T85" s="329" t="s">
        <v>7085</v>
      </c>
      <c r="U85" s="329" t="s">
        <v>7177</v>
      </c>
      <c r="V85" s="330">
        <v>43264</v>
      </c>
      <c r="W85" s="232" t="s">
        <v>7178</v>
      </c>
      <c r="X85" s="343">
        <v>43273</v>
      </c>
    </row>
    <row r="86" spans="1:24" s="334" customFormat="1" ht="25.5" x14ac:dyDescent="0.2">
      <c r="A86" s="232">
        <v>79</v>
      </c>
      <c r="B86" s="330">
        <v>43260</v>
      </c>
      <c r="C86" s="331" t="s">
        <v>7014</v>
      </c>
      <c r="D86" s="232" t="s">
        <v>7015</v>
      </c>
      <c r="E86" s="330">
        <v>43271</v>
      </c>
      <c r="F86" s="330">
        <v>43280</v>
      </c>
      <c r="G86" s="330">
        <v>43402</v>
      </c>
      <c r="H86" s="337">
        <v>43312</v>
      </c>
      <c r="I86" s="330">
        <v>43280</v>
      </c>
      <c r="J86" s="329" t="s">
        <v>7179</v>
      </c>
      <c r="K86" s="329">
        <v>0</v>
      </c>
      <c r="L86" s="329">
        <v>7</v>
      </c>
      <c r="M86" s="329">
        <v>7</v>
      </c>
      <c r="N86" s="329">
        <v>7</v>
      </c>
      <c r="O86" s="329">
        <v>7</v>
      </c>
      <c r="P86" s="232"/>
      <c r="Q86" s="329">
        <v>0.22</v>
      </c>
      <c r="R86" s="329">
        <v>3</v>
      </c>
      <c r="S86" s="329" t="s">
        <v>7180</v>
      </c>
      <c r="T86" s="329" t="s">
        <v>7057</v>
      </c>
      <c r="U86" s="329" t="s">
        <v>7181</v>
      </c>
      <c r="V86" s="330">
        <v>43271</v>
      </c>
      <c r="W86" s="232" t="s">
        <v>7182</v>
      </c>
      <c r="X86" s="343">
        <v>43298</v>
      </c>
    </row>
    <row r="87" spans="1:24" s="334" customFormat="1" ht="25.5" x14ac:dyDescent="0.2">
      <c r="A87" s="232">
        <v>80</v>
      </c>
      <c r="B87" s="330">
        <v>43264</v>
      </c>
      <c r="C87" s="331" t="s">
        <v>7014</v>
      </c>
      <c r="D87" s="232" t="s">
        <v>7015</v>
      </c>
      <c r="E87" s="330">
        <v>43276</v>
      </c>
      <c r="F87" s="330">
        <v>43280</v>
      </c>
      <c r="G87" s="330">
        <v>43402</v>
      </c>
      <c r="H87" s="337">
        <v>43404</v>
      </c>
      <c r="I87" s="330">
        <v>43283</v>
      </c>
      <c r="J87" s="329" t="s">
        <v>783</v>
      </c>
      <c r="K87" s="329">
        <v>0</v>
      </c>
      <c r="L87" s="329">
        <v>5</v>
      </c>
      <c r="M87" s="329">
        <v>5</v>
      </c>
      <c r="N87" s="329">
        <v>5</v>
      </c>
      <c r="O87" s="329">
        <v>5</v>
      </c>
      <c r="P87" s="232"/>
      <c r="Q87" s="329">
        <v>0.22</v>
      </c>
      <c r="R87" s="329">
        <v>3</v>
      </c>
      <c r="S87" s="329">
        <v>550</v>
      </c>
      <c r="T87" s="329" t="s">
        <v>7108</v>
      </c>
      <c r="U87" s="329" t="s">
        <v>7183</v>
      </c>
      <c r="V87" s="330">
        <v>43276</v>
      </c>
      <c r="W87" s="232" t="s">
        <v>7184</v>
      </c>
      <c r="X87" s="343">
        <v>43292</v>
      </c>
    </row>
    <row r="88" spans="1:24" s="334" customFormat="1" ht="25.5" x14ac:dyDescent="0.2">
      <c r="A88" s="232">
        <v>81</v>
      </c>
      <c r="B88" s="330">
        <v>43265</v>
      </c>
      <c r="C88" s="331" t="s">
        <v>7014</v>
      </c>
      <c r="D88" s="232" t="s">
        <v>7015</v>
      </c>
      <c r="E88" s="330">
        <v>43265</v>
      </c>
      <c r="F88" s="330">
        <v>43269</v>
      </c>
      <c r="G88" s="330">
        <v>43391</v>
      </c>
      <c r="H88" s="337">
        <v>43280</v>
      </c>
      <c r="I88" s="330">
        <v>43272</v>
      </c>
      <c r="J88" s="329" t="s">
        <v>7185</v>
      </c>
      <c r="K88" s="332">
        <v>0</v>
      </c>
      <c r="L88" s="329">
        <v>10</v>
      </c>
      <c r="M88" s="329">
        <v>10</v>
      </c>
      <c r="N88" s="329">
        <v>10</v>
      </c>
      <c r="O88" s="329">
        <v>10</v>
      </c>
      <c r="P88" s="232"/>
      <c r="Q88" s="329">
        <v>0.4</v>
      </c>
      <c r="R88" s="329">
        <v>3</v>
      </c>
      <c r="S88" s="329">
        <v>550</v>
      </c>
      <c r="T88" s="329" t="s">
        <v>7108</v>
      </c>
      <c r="U88" s="329" t="s">
        <v>7186</v>
      </c>
      <c r="V88" s="330">
        <v>43265</v>
      </c>
      <c r="W88" s="232" t="s">
        <v>7187</v>
      </c>
      <c r="X88" s="343">
        <v>43276</v>
      </c>
    </row>
    <row r="89" spans="1:24" s="334" customFormat="1" ht="25.5" x14ac:dyDescent="0.2">
      <c r="A89" s="232">
        <v>82</v>
      </c>
      <c r="B89" s="330">
        <v>43265</v>
      </c>
      <c r="C89" s="331" t="s">
        <v>7014</v>
      </c>
      <c r="D89" s="232" t="s">
        <v>7026</v>
      </c>
      <c r="E89" s="330">
        <v>43265</v>
      </c>
      <c r="F89" s="330">
        <v>43272</v>
      </c>
      <c r="G89" s="330">
        <v>43394</v>
      </c>
      <c r="H89" s="337"/>
      <c r="I89" s="330">
        <v>43273</v>
      </c>
      <c r="J89" s="329" t="s">
        <v>7095</v>
      </c>
      <c r="K89" s="329">
        <v>0</v>
      </c>
      <c r="L89" s="329">
        <v>10</v>
      </c>
      <c r="M89" s="329">
        <v>10</v>
      </c>
      <c r="N89" s="329">
        <v>10</v>
      </c>
      <c r="O89" s="329">
        <v>10</v>
      </c>
      <c r="P89" s="232"/>
      <c r="Q89" s="329">
        <v>0.4</v>
      </c>
      <c r="R89" s="329">
        <v>3</v>
      </c>
      <c r="S89" s="329">
        <v>550</v>
      </c>
      <c r="T89" s="329" t="s">
        <v>7017</v>
      </c>
      <c r="U89" s="329" t="s">
        <v>7188</v>
      </c>
      <c r="V89" s="330">
        <v>43265</v>
      </c>
      <c r="W89" s="232"/>
      <c r="X89" s="232"/>
    </row>
    <row r="90" spans="1:24" s="334" customFormat="1" ht="25.5" x14ac:dyDescent="0.2">
      <c r="A90" s="232">
        <v>83</v>
      </c>
      <c r="B90" s="330">
        <v>43269</v>
      </c>
      <c r="C90" s="331" t="s">
        <v>7014</v>
      </c>
      <c r="D90" s="232" t="s">
        <v>7015</v>
      </c>
      <c r="E90" s="330">
        <v>43271</v>
      </c>
      <c r="F90" s="330">
        <v>43273</v>
      </c>
      <c r="G90" s="330">
        <v>43395</v>
      </c>
      <c r="H90" s="337">
        <v>43287</v>
      </c>
      <c r="I90" s="330">
        <v>43273</v>
      </c>
      <c r="J90" s="329" t="s">
        <v>7189</v>
      </c>
      <c r="K90" s="329">
        <v>0</v>
      </c>
      <c r="L90" s="329">
        <v>7</v>
      </c>
      <c r="M90" s="329">
        <v>7</v>
      </c>
      <c r="N90" s="329">
        <v>7</v>
      </c>
      <c r="O90" s="329">
        <v>7</v>
      </c>
      <c r="P90" s="232"/>
      <c r="Q90" s="329">
        <v>0.22</v>
      </c>
      <c r="R90" s="329">
        <v>3</v>
      </c>
      <c r="S90" s="329">
        <v>550</v>
      </c>
      <c r="T90" s="329" t="s">
        <v>7017</v>
      </c>
      <c r="U90" s="329" t="s">
        <v>7190</v>
      </c>
      <c r="V90" s="330">
        <v>43271</v>
      </c>
      <c r="W90" s="232" t="s">
        <v>7178</v>
      </c>
      <c r="X90" s="343">
        <v>43273</v>
      </c>
    </row>
    <row r="91" spans="1:24" s="334" customFormat="1" ht="25.5" x14ac:dyDescent="0.2">
      <c r="A91" s="232">
        <v>84</v>
      </c>
      <c r="B91" s="330">
        <v>43269</v>
      </c>
      <c r="C91" s="331" t="s">
        <v>7014</v>
      </c>
      <c r="D91" s="232" t="s">
        <v>7015</v>
      </c>
      <c r="E91" s="330">
        <v>43276</v>
      </c>
      <c r="F91" s="330">
        <v>43277</v>
      </c>
      <c r="G91" s="330">
        <v>43399</v>
      </c>
      <c r="H91" s="337">
        <v>43363</v>
      </c>
      <c r="I91" s="330">
        <v>43279</v>
      </c>
      <c r="J91" s="329" t="s">
        <v>7191</v>
      </c>
      <c r="K91" s="332">
        <v>0</v>
      </c>
      <c r="L91" s="329">
        <v>30</v>
      </c>
      <c r="M91" s="329">
        <v>30</v>
      </c>
      <c r="N91" s="329">
        <v>30</v>
      </c>
      <c r="O91" s="329">
        <v>30</v>
      </c>
      <c r="P91" s="232"/>
      <c r="Q91" s="329">
        <v>0.4</v>
      </c>
      <c r="R91" s="329">
        <v>2</v>
      </c>
      <c r="S91" s="329">
        <v>550</v>
      </c>
      <c r="T91" s="329" t="s">
        <v>7017</v>
      </c>
      <c r="U91" s="329" t="s">
        <v>7192</v>
      </c>
      <c r="V91" s="330">
        <v>43276</v>
      </c>
      <c r="W91" s="232" t="s">
        <v>7193</v>
      </c>
      <c r="X91" s="343">
        <v>43340</v>
      </c>
    </row>
    <row r="92" spans="1:24" s="334" customFormat="1" ht="25.5" x14ac:dyDescent="0.2">
      <c r="A92" s="232">
        <v>85</v>
      </c>
      <c r="B92" s="330">
        <v>43269</v>
      </c>
      <c r="C92" s="331" t="s">
        <v>7014</v>
      </c>
      <c r="D92" s="232" t="s">
        <v>7026</v>
      </c>
      <c r="E92" s="330">
        <v>43277</v>
      </c>
      <c r="F92" s="330">
        <v>43286</v>
      </c>
      <c r="G92" s="330">
        <v>43409</v>
      </c>
      <c r="H92" s="337"/>
      <c r="I92" s="330"/>
      <c r="J92" s="329" t="s">
        <v>134</v>
      </c>
      <c r="K92" s="332">
        <v>0</v>
      </c>
      <c r="L92" s="329">
        <v>149</v>
      </c>
      <c r="M92" s="329">
        <v>149</v>
      </c>
      <c r="N92" s="329">
        <v>149</v>
      </c>
      <c r="O92" s="329">
        <v>149</v>
      </c>
      <c r="P92" s="232"/>
      <c r="Q92" s="329" t="s">
        <v>7194</v>
      </c>
      <c r="R92" s="329">
        <v>2</v>
      </c>
      <c r="S92" s="329">
        <v>13538.14</v>
      </c>
      <c r="T92" s="329" t="s">
        <v>7057</v>
      </c>
      <c r="U92" s="329" t="s">
        <v>7195</v>
      </c>
      <c r="V92" s="330">
        <v>43277</v>
      </c>
      <c r="W92" s="232"/>
      <c r="X92" s="232"/>
    </row>
    <row r="93" spans="1:24" s="334" customFormat="1" ht="25.5" x14ac:dyDescent="0.2">
      <c r="A93" s="232">
        <v>86</v>
      </c>
      <c r="B93" s="330">
        <v>43271</v>
      </c>
      <c r="C93" s="331" t="s">
        <v>7014</v>
      </c>
      <c r="D93" s="232" t="s">
        <v>7015</v>
      </c>
      <c r="E93" s="330">
        <v>43277</v>
      </c>
      <c r="F93" s="330">
        <v>43298</v>
      </c>
      <c r="G93" s="330">
        <v>43421</v>
      </c>
      <c r="H93" s="337">
        <v>43383</v>
      </c>
      <c r="I93" s="330">
        <v>43301</v>
      </c>
      <c r="J93" s="329" t="s">
        <v>1556</v>
      </c>
      <c r="K93" s="332">
        <v>0</v>
      </c>
      <c r="L93" s="329">
        <v>15</v>
      </c>
      <c r="M93" s="329">
        <v>15</v>
      </c>
      <c r="N93" s="329">
        <v>15</v>
      </c>
      <c r="O93" s="329">
        <v>15</v>
      </c>
      <c r="P93" s="232"/>
      <c r="Q93" s="329">
        <v>0.4</v>
      </c>
      <c r="R93" s="329">
        <v>3</v>
      </c>
      <c r="S93" s="329">
        <v>550</v>
      </c>
      <c r="T93" s="329" t="s">
        <v>7057</v>
      </c>
      <c r="U93" s="329" t="s">
        <v>7196</v>
      </c>
      <c r="V93" s="330">
        <v>43277</v>
      </c>
      <c r="W93" s="232" t="s">
        <v>7197</v>
      </c>
      <c r="X93" s="343">
        <v>43383</v>
      </c>
    </row>
    <row r="94" spans="1:24" s="2" customFormat="1" ht="20.25" customHeight="1" x14ac:dyDescent="0.2">
      <c r="A94" s="232">
        <v>87</v>
      </c>
      <c r="B94" s="330">
        <v>43283</v>
      </c>
      <c r="C94" s="331" t="s">
        <v>7014</v>
      </c>
      <c r="D94" s="232" t="s">
        <v>7015</v>
      </c>
      <c r="E94" s="330">
        <v>43286</v>
      </c>
      <c r="F94" s="330">
        <v>43290</v>
      </c>
      <c r="G94" s="330">
        <v>43413</v>
      </c>
      <c r="H94" s="337">
        <v>43343</v>
      </c>
      <c r="I94" s="330">
        <v>43294</v>
      </c>
      <c r="J94" s="329" t="s">
        <v>7198</v>
      </c>
      <c r="K94" s="332">
        <v>5</v>
      </c>
      <c r="L94" s="329">
        <v>10</v>
      </c>
      <c r="M94" s="329">
        <v>15</v>
      </c>
      <c r="N94" s="329">
        <v>15</v>
      </c>
      <c r="O94" s="329">
        <v>15</v>
      </c>
      <c r="P94" s="232"/>
      <c r="Q94" s="329">
        <v>0.4</v>
      </c>
      <c r="R94" s="329">
        <v>3</v>
      </c>
      <c r="S94" s="329">
        <v>550</v>
      </c>
      <c r="T94" s="329" t="s">
        <v>7017</v>
      </c>
      <c r="U94" s="329" t="s">
        <v>7199</v>
      </c>
      <c r="V94" s="330">
        <v>43286</v>
      </c>
      <c r="W94" s="232" t="s">
        <v>7200</v>
      </c>
      <c r="X94" s="343">
        <v>43292</v>
      </c>
    </row>
    <row r="95" spans="1:24" s="2" customFormat="1" ht="22.5" customHeight="1" x14ac:dyDescent="0.2">
      <c r="A95" s="232">
        <v>88</v>
      </c>
      <c r="B95" s="330">
        <v>43283</v>
      </c>
      <c r="C95" s="331" t="s">
        <v>7014</v>
      </c>
      <c r="D95" s="232" t="s">
        <v>7015</v>
      </c>
      <c r="E95" s="330">
        <v>43286</v>
      </c>
      <c r="F95" s="330">
        <v>43299</v>
      </c>
      <c r="G95" s="330">
        <v>43422</v>
      </c>
      <c r="H95" s="337">
        <v>43368</v>
      </c>
      <c r="I95" s="330">
        <v>43301</v>
      </c>
      <c r="J95" s="329" t="s">
        <v>122</v>
      </c>
      <c r="K95" s="332">
        <v>5</v>
      </c>
      <c r="L95" s="329">
        <v>10</v>
      </c>
      <c r="M95" s="329">
        <v>15</v>
      </c>
      <c r="N95" s="329">
        <v>15</v>
      </c>
      <c r="O95" s="329">
        <v>15</v>
      </c>
      <c r="P95" s="232"/>
      <c r="Q95" s="329">
        <v>0.4</v>
      </c>
      <c r="R95" s="329">
        <v>3</v>
      </c>
      <c r="S95" s="329">
        <v>550</v>
      </c>
      <c r="T95" s="329" t="s">
        <v>7201</v>
      </c>
      <c r="U95" s="329" t="s">
        <v>7202</v>
      </c>
      <c r="V95" s="330">
        <v>43286</v>
      </c>
      <c r="W95" s="232" t="s">
        <v>7203</v>
      </c>
      <c r="X95" s="343">
        <v>43346</v>
      </c>
    </row>
    <row r="96" spans="1:24" s="2" customFormat="1" ht="22.5" customHeight="1" x14ac:dyDescent="0.2">
      <c r="A96" s="232">
        <v>89</v>
      </c>
      <c r="B96" s="330">
        <v>43283</v>
      </c>
      <c r="C96" s="331" t="s">
        <v>7014</v>
      </c>
      <c r="D96" s="232" t="s">
        <v>7030</v>
      </c>
      <c r="E96" s="330">
        <v>43298</v>
      </c>
      <c r="F96" s="330"/>
      <c r="G96" s="329">
        <f t="shared" si="2"/>
        <v>0</v>
      </c>
      <c r="H96" s="337"/>
      <c r="I96" s="330"/>
      <c r="J96" s="329" t="s">
        <v>1556</v>
      </c>
      <c r="K96" s="332">
        <v>0</v>
      </c>
      <c r="L96" s="329">
        <v>10</v>
      </c>
      <c r="M96" s="329">
        <v>10</v>
      </c>
      <c r="N96" s="329">
        <v>10</v>
      </c>
      <c r="O96" s="329">
        <v>10</v>
      </c>
      <c r="P96" s="232"/>
      <c r="Q96" s="329">
        <v>0.4</v>
      </c>
      <c r="R96" s="329">
        <v>3</v>
      </c>
      <c r="S96" s="329">
        <v>550</v>
      </c>
      <c r="T96" s="329" t="s">
        <v>7088</v>
      </c>
      <c r="U96" s="329" t="s">
        <v>7204</v>
      </c>
      <c r="V96" s="330">
        <v>43286</v>
      </c>
      <c r="W96" s="232"/>
      <c r="X96" s="232"/>
    </row>
    <row r="97" spans="1:24" s="2" customFormat="1" ht="22.5" customHeight="1" x14ac:dyDescent="0.2">
      <c r="A97" s="232">
        <v>90</v>
      </c>
      <c r="B97" s="330">
        <v>43286</v>
      </c>
      <c r="C97" s="331" t="s">
        <v>7014</v>
      </c>
      <c r="D97" s="232" t="s">
        <v>7015</v>
      </c>
      <c r="E97" s="330">
        <v>43297</v>
      </c>
      <c r="F97" s="330">
        <v>43308</v>
      </c>
      <c r="G97" s="330">
        <v>43431</v>
      </c>
      <c r="H97" s="337">
        <v>43332</v>
      </c>
      <c r="I97" s="330">
        <v>43313</v>
      </c>
      <c r="J97" s="329" t="s">
        <v>1556</v>
      </c>
      <c r="K97" s="332">
        <v>0</v>
      </c>
      <c r="L97" s="329">
        <v>7</v>
      </c>
      <c r="M97" s="329">
        <v>7</v>
      </c>
      <c r="N97" s="329">
        <v>7</v>
      </c>
      <c r="O97" s="329">
        <v>7</v>
      </c>
      <c r="P97" s="232"/>
      <c r="Q97" s="329">
        <v>0.22</v>
      </c>
      <c r="R97" s="329">
        <v>3</v>
      </c>
      <c r="S97" s="329">
        <v>550</v>
      </c>
      <c r="T97" s="329" t="s">
        <v>7201</v>
      </c>
      <c r="U97" s="329" t="s">
        <v>7205</v>
      </c>
      <c r="V97" s="330">
        <v>43297</v>
      </c>
      <c r="W97" s="232" t="s">
        <v>7206</v>
      </c>
      <c r="X97" s="343">
        <v>43332</v>
      </c>
    </row>
    <row r="98" spans="1:24" s="2" customFormat="1" ht="26.25" customHeight="1" x14ac:dyDescent="0.2">
      <c r="A98" s="232">
        <v>91</v>
      </c>
      <c r="B98" s="330">
        <v>43298</v>
      </c>
      <c r="C98" s="331" t="s">
        <v>7014</v>
      </c>
      <c r="D98" s="232" t="s">
        <v>7015</v>
      </c>
      <c r="E98" s="330">
        <v>43299</v>
      </c>
      <c r="F98" s="330">
        <v>43309</v>
      </c>
      <c r="G98" s="330">
        <v>43432</v>
      </c>
      <c r="H98" s="337">
        <v>43675</v>
      </c>
      <c r="I98" s="330">
        <v>43313</v>
      </c>
      <c r="J98" s="329" t="s">
        <v>1556</v>
      </c>
      <c r="K98" s="332">
        <v>0</v>
      </c>
      <c r="L98" s="329">
        <v>15</v>
      </c>
      <c r="M98" s="329">
        <v>15</v>
      </c>
      <c r="N98" s="329">
        <v>15</v>
      </c>
      <c r="O98" s="329">
        <v>15</v>
      </c>
      <c r="P98" s="232"/>
      <c r="Q98" s="329">
        <v>0.4</v>
      </c>
      <c r="R98" s="329">
        <v>3</v>
      </c>
      <c r="S98" s="329">
        <v>550</v>
      </c>
      <c r="T98" s="329" t="s">
        <v>7201</v>
      </c>
      <c r="U98" s="329" t="s">
        <v>7207</v>
      </c>
      <c r="V98" s="330">
        <v>43299</v>
      </c>
      <c r="W98" s="232"/>
      <c r="X98" s="232"/>
    </row>
    <row r="99" spans="1:24" s="2" customFormat="1" ht="22.5" customHeight="1" x14ac:dyDescent="0.2">
      <c r="A99" s="232">
        <v>92</v>
      </c>
      <c r="B99" s="330">
        <v>43298</v>
      </c>
      <c r="C99" s="331" t="s">
        <v>7014</v>
      </c>
      <c r="D99" s="232" t="s">
        <v>7015</v>
      </c>
      <c r="E99" s="330">
        <v>43301</v>
      </c>
      <c r="F99" s="330">
        <v>43308</v>
      </c>
      <c r="G99" s="330">
        <v>43431</v>
      </c>
      <c r="H99" s="337">
        <v>43665</v>
      </c>
      <c r="I99" s="330">
        <v>43313</v>
      </c>
      <c r="J99" s="329" t="s">
        <v>1556</v>
      </c>
      <c r="K99" s="332">
        <v>0</v>
      </c>
      <c r="L99" s="329">
        <v>136</v>
      </c>
      <c r="M99" s="329">
        <v>136</v>
      </c>
      <c r="N99" s="329">
        <v>136</v>
      </c>
      <c r="O99" s="329">
        <v>136</v>
      </c>
      <c r="P99" s="232"/>
      <c r="Q99" s="329">
        <v>0.4</v>
      </c>
      <c r="R99" s="329">
        <v>3</v>
      </c>
      <c r="S99" s="329">
        <v>12356.96</v>
      </c>
      <c r="T99" s="329" t="s">
        <v>7017</v>
      </c>
      <c r="U99" s="329" t="s">
        <v>7208</v>
      </c>
      <c r="V99" s="330">
        <v>43301</v>
      </c>
      <c r="W99" s="232" t="s">
        <v>7209</v>
      </c>
      <c r="X99" s="343">
        <v>43637</v>
      </c>
    </row>
    <row r="100" spans="1:24" s="2" customFormat="1" ht="23.25" customHeight="1" x14ac:dyDescent="0.2">
      <c r="A100" s="232">
        <v>93</v>
      </c>
      <c r="B100" s="330">
        <v>43298</v>
      </c>
      <c r="C100" s="331" t="s">
        <v>7014</v>
      </c>
      <c r="D100" s="232" t="s">
        <v>7015</v>
      </c>
      <c r="E100" s="330">
        <v>43308</v>
      </c>
      <c r="F100" s="330">
        <v>43311</v>
      </c>
      <c r="G100" s="330">
        <v>43434</v>
      </c>
      <c r="H100" s="337">
        <v>43388</v>
      </c>
      <c r="I100" s="330">
        <v>43308</v>
      </c>
      <c r="J100" s="329" t="s">
        <v>7127</v>
      </c>
      <c r="K100" s="332">
        <v>4</v>
      </c>
      <c r="L100" s="329">
        <v>3</v>
      </c>
      <c r="M100" s="329">
        <v>15</v>
      </c>
      <c r="N100" s="329">
        <v>15</v>
      </c>
      <c r="O100" s="329">
        <v>15</v>
      </c>
      <c r="P100" s="232"/>
      <c r="Q100" s="329">
        <v>0.4</v>
      </c>
      <c r="R100" s="329">
        <v>3</v>
      </c>
      <c r="S100" s="329">
        <v>550</v>
      </c>
      <c r="T100" s="329" t="s">
        <v>7057</v>
      </c>
      <c r="U100" s="329" t="s">
        <v>7210</v>
      </c>
      <c r="V100" s="330">
        <v>43301</v>
      </c>
      <c r="W100" s="232" t="s">
        <v>7211</v>
      </c>
      <c r="X100" s="343">
        <v>43361</v>
      </c>
    </row>
    <row r="101" spans="1:24" s="2" customFormat="1" ht="23.25" customHeight="1" x14ac:dyDescent="0.2">
      <c r="A101" s="232">
        <v>94</v>
      </c>
      <c r="B101" s="330">
        <v>43300</v>
      </c>
      <c r="C101" s="331" t="s">
        <v>7014</v>
      </c>
      <c r="D101" s="232" t="s">
        <v>7015</v>
      </c>
      <c r="E101" s="330">
        <v>43301</v>
      </c>
      <c r="F101" s="330">
        <v>43305</v>
      </c>
      <c r="G101" s="330">
        <v>43428</v>
      </c>
      <c r="H101" s="337">
        <v>43404</v>
      </c>
      <c r="I101" s="330">
        <v>43308</v>
      </c>
      <c r="J101" s="329" t="s">
        <v>122</v>
      </c>
      <c r="K101" s="329">
        <v>5</v>
      </c>
      <c r="L101" s="329">
        <v>5</v>
      </c>
      <c r="M101" s="329">
        <v>7</v>
      </c>
      <c r="N101" s="329">
        <v>7</v>
      </c>
      <c r="O101" s="329">
        <v>7</v>
      </c>
      <c r="P101" s="232"/>
      <c r="Q101" s="329">
        <v>0.22</v>
      </c>
      <c r="R101" s="329">
        <v>3</v>
      </c>
      <c r="S101" s="329">
        <v>550</v>
      </c>
      <c r="T101" s="329" t="s">
        <v>7017</v>
      </c>
      <c r="U101" s="329" t="s">
        <v>7212</v>
      </c>
      <c r="V101" s="330">
        <v>43301</v>
      </c>
      <c r="W101" s="232" t="s">
        <v>7213</v>
      </c>
      <c r="X101" s="343">
        <v>43312</v>
      </c>
    </row>
    <row r="102" spans="1:24" s="2" customFormat="1" ht="21" customHeight="1" x14ac:dyDescent="0.2">
      <c r="A102" s="232">
        <v>95</v>
      </c>
      <c r="B102" s="330">
        <v>43300</v>
      </c>
      <c r="C102" s="331" t="s">
        <v>7014</v>
      </c>
      <c r="D102" s="232" t="s">
        <v>7015</v>
      </c>
      <c r="E102" s="330">
        <v>43301</v>
      </c>
      <c r="F102" s="330">
        <v>43342</v>
      </c>
      <c r="G102" s="330">
        <v>43464</v>
      </c>
      <c r="H102" s="337">
        <v>43388</v>
      </c>
      <c r="I102" s="330">
        <v>43346</v>
      </c>
      <c r="J102" s="329" t="s">
        <v>1556</v>
      </c>
      <c r="K102" s="329">
        <v>7</v>
      </c>
      <c r="L102" s="329">
        <v>8</v>
      </c>
      <c r="M102" s="329">
        <v>10</v>
      </c>
      <c r="N102" s="329">
        <v>10</v>
      </c>
      <c r="O102" s="329">
        <v>10</v>
      </c>
      <c r="P102" s="232"/>
      <c r="Q102" s="329">
        <v>0.4</v>
      </c>
      <c r="R102" s="329">
        <v>3</v>
      </c>
      <c r="S102" s="329">
        <v>550</v>
      </c>
      <c r="T102" s="329" t="s">
        <v>7201</v>
      </c>
      <c r="U102" s="329" t="s">
        <v>7214</v>
      </c>
      <c r="V102" s="330">
        <v>43301</v>
      </c>
      <c r="W102" s="232" t="s">
        <v>7215</v>
      </c>
      <c r="X102" s="343">
        <v>43312</v>
      </c>
    </row>
    <row r="103" spans="1:24" s="2" customFormat="1" ht="22.5" customHeight="1" x14ac:dyDescent="0.2">
      <c r="A103" s="232">
        <v>96</v>
      </c>
      <c r="B103" s="330">
        <v>43301</v>
      </c>
      <c r="C103" s="331" t="s">
        <v>7014</v>
      </c>
      <c r="D103" s="232" t="s">
        <v>7015</v>
      </c>
      <c r="E103" s="330">
        <v>43315</v>
      </c>
      <c r="F103" s="330">
        <v>43325</v>
      </c>
      <c r="G103" s="330">
        <v>43325</v>
      </c>
      <c r="H103" s="337">
        <v>43346</v>
      </c>
      <c r="I103" s="330">
        <v>43327</v>
      </c>
      <c r="J103" s="329" t="s">
        <v>7216</v>
      </c>
      <c r="K103" s="329">
        <v>20</v>
      </c>
      <c r="L103" s="329">
        <v>30</v>
      </c>
      <c r="M103" s="329">
        <v>50</v>
      </c>
      <c r="N103" s="329">
        <v>50</v>
      </c>
      <c r="O103" s="329">
        <v>50</v>
      </c>
      <c r="P103" s="232"/>
      <c r="Q103" s="329">
        <v>0.4</v>
      </c>
      <c r="R103" s="329">
        <v>3</v>
      </c>
      <c r="S103" s="329">
        <v>2725.8</v>
      </c>
      <c r="T103" s="329" t="s">
        <v>7037</v>
      </c>
      <c r="U103" s="329" t="s">
        <v>7217</v>
      </c>
      <c r="V103" s="330">
        <v>43304</v>
      </c>
      <c r="W103" s="232" t="s">
        <v>7218</v>
      </c>
      <c r="X103" s="343">
        <v>43346</v>
      </c>
    </row>
    <row r="104" spans="1:24" s="2" customFormat="1" ht="26.25" customHeight="1" x14ac:dyDescent="0.2">
      <c r="A104" s="232">
        <v>97</v>
      </c>
      <c r="B104" s="330">
        <v>43305</v>
      </c>
      <c r="C104" s="331" t="s">
        <v>7014</v>
      </c>
      <c r="D104" s="232" t="s">
        <v>7026</v>
      </c>
      <c r="E104" s="330">
        <v>43308</v>
      </c>
      <c r="F104" s="330">
        <v>43308</v>
      </c>
      <c r="G104" s="330">
        <v>43431</v>
      </c>
      <c r="H104" s="337"/>
      <c r="I104" s="330">
        <v>43311</v>
      </c>
      <c r="J104" s="329" t="s">
        <v>7198</v>
      </c>
      <c r="K104" s="329">
        <v>4</v>
      </c>
      <c r="L104" s="329">
        <v>3</v>
      </c>
      <c r="M104" s="329">
        <v>7</v>
      </c>
      <c r="N104" s="329">
        <v>7</v>
      </c>
      <c r="O104" s="329">
        <v>7</v>
      </c>
      <c r="P104" s="232"/>
      <c r="Q104" s="329">
        <v>0.22</v>
      </c>
      <c r="R104" s="329">
        <v>3</v>
      </c>
      <c r="S104" s="329">
        <v>550</v>
      </c>
      <c r="T104" s="329" t="s">
        <v>7219</v>
      </c>
      <c r="U104" s="329" t="s">
        <v>7220</v>
      </c>
      <c r="V104" s="330">
        <v>43305</v>
      </c>
      <c r="W104" s="232"/>
      <c r="X104" s="232"/>
    </row>
    <row r="105" spans="1:24" s="2" customFormat="1" ht="24.75" customHeight="1" x14ac:dyDescent="0.2">
      <c r="A105" s="232">
        <v>98</v>
      </c>
      <c r="B105" s="330">
        <v>43305</v>
      </c>
      <c r="C105" s="331" t="s">
        <v>7014</v>
      </c>
      <c r="D105" s="232" t="s">
        <v>7015</v>
      </c>
      <c r="E105" s="330">
        <v>43311</v>
      </c>
      <c r="F105" s="330">
        <v>43325</v>
      </c>
      <c r="G105" s="330">
        <v>43447</v>
      </c>
      <c r="H105" s="337">
        <v>43363</v>
      </c>
      <c r="I105" s="330">
        <v>43327</v>
      </c>
      <c r="J105" s="329" t="s">
        <v>99</v>
      </c>
      <c r="K105" s="329">
        <v>0</v>
      </c>
      <c r="L105" s="329">
        <v>15</v>
      </c>
      <c r="M105" s="329">
        <v>15</v>
      </c>
      <c r="N105" s="329">
        <v>15</v>
      </c>
      <c r="O105" s="329">
        <v>15</v>
      </c>
      <c r="P105" s="232"/>
      <c r="Q105" s="329">
        <v>0.4</v>
      </c>
      <c r="R105" s="329">
        <v>3</v>
      </c>
      <c r="S105" s="329">
        <v>9832.94</v>
      </c>
      <c r="T105" s="329" t="s">
        <v>7028</v>
      </c>
      <c r="U105" s="329" t="s">
        <v>7221</v>
      </c>
      <c r="V105" s="330">
        <v>43305</v>
      </c>
      <c r="W105" s="232" t="s">
        <v>7222</v>
      </c>
      <c r="X105" s="343">
        <v>43363</v>
      </c>
    </row>
    <row r="106" spans="1:24" s="2" customFormat="1" ht="29.25" customHeight="1" x14ac:dyDescent="0.2">
      <c r="A106" s="232">
        <v>99</v>
      </c>
      <c r="B106" s="330">
        <v>43306</v>
      </c>
      <c r="C106" s="331" t="s">
        <v>7014</v>
      </c>
      <c r="D106" s="232" t="s">
        <v>7015</v>
      </c>
      <c r="E106" s="330">
        <v>43312</v>
      </c>
      <c r="F106" s="330">
        <v>43312</v>
      </c>
      <c r="G106" s="329" t="s">
        <v>7223</v>
      </c>
      <c r="H106" s="337">
        <v>43321</v>
      </c>
      <c r="I106" s="330">
        <v>43315</v>
      </c>
      <c r="J106" s="329" t="s">
        <v>7127</v>
      </c>
      <c r="K106" s="329">
        <v>0</v>
      </c>
      <c r="L106" s="329">
        <v>15</v>
      </c>
      <c r="M106" s="329">
        <v>15</v>
      </c>
      <c r="N106" s="329">
        <v>15</v>
      </c>
      <c r="O106" s="329">
        <v>15</v>
      </c>
      <c r="P106" s="232"/>
      <c r="Q106" s="329">
        <v>0.22</v>
      </c>
      <c r="R106" s="329">
        <v>3</v>
      </c>
      <c r="S106" s="329">
        <v>550</v>
      </c>
      <c r="T106" s="329" t="s">
        <v>7034</v>
      </c>
      <c r="U106" s="329" t="s">
        <v>7224</v>
      </c>
      <c r="V106" s="330">
        <v>43307</v>
      </c>
      <c r="W106" s="232" t="s">
        <v>7225</v>
      </c>
      <c r="X106" s="343">
        <v>43313</v>
      </c>
    </row>
    <row r="107" spans="1:24" s="2" customFormat="1" ht="24.75" customHeight="1" x14ac:dyDescent="0.2">
      <c r="A107" s="232">
        <v>100</v>
      </c>
      <c r="B107" s="330">
        <v>43308</v>
      </c>
      <c r="C107" s="331" t="s">
        <v>7014</v>
      </c>
      <c r="D107" s="232" t="s">
        <v>7026</v>
      </c>
      <c r="E107" s="330">
        <v>43312</v>
      </c>
      <c r="F107" s="330">
        <v>43332</v>
      </c>
      <c r="G107" s="330">
        <v>43454</v>
      </c>
      <c r="H107" s="337"/>
      <c r="I107" s="330"/>
      <c r="J107" s="329" t="s">
        <v>122</v>
      </c>
      <c r="K107" s="329">
        <v>6</v>
      </c>
      <c r="L107" s="329">
        <v>15</v>
      </c>
      <c r="M107" s="329">
        <v>21</v>
      </c>
      <c r="N107" s="329">
        <v>21</v>
      </c>
      <c r="O107" s="329">
        <v>21</v>
      </c>
      <c r="P107" s="232"/>
      <c r="Q107" s="329">
        <v>0.4</v>
      </c>
      <c r="R107" s="329">
        <v>3</v>
      </c>
      <c r="S107" s="329">
        <v>550</v>
      </c>
      <c r="T107" s="329" t="s">
        <v>7057</v>
      </c>
      <c r="U107" s="329" t="s">
        <v>7226</v>
      </c>
      <c r="V107" s="330">
        <v>43311</v>
      </c>
      <c r="W107" s="232"/>
      <c r="X107" s="232"/>
    </row>
    <row r="108" spans="1:24" s="2" customFormat="1" ht="24" customHeight="1" x14ac:dyDescent="0.2">
      <c r="A108" s="232">
        <v>101</v>
      </c>
      <c r="B108" s="330">
        <v>43312</v>
      </c>
      <c r="C108" s="331" t="s">
        <v>7014</v>
      </c>
      <c r="D108" s="232" t="s">
        <v>7026</v>
      </c>
      <c r="E108" s="330">
        <v>43325</v>
      </c>
      <c r="F108" s="330">
        <v>43339</v>
      </c>
      <c r="G108" s="330">
        <v>43461</v>
      </c>
      <c r="H108" s="337"/>
      <c r="I108" s="330"/>
      <c r="J108" s="329" t="s">
        <v>7227</v>
      </c>
      <c r="K108" s="329">
        <v>0</v>
      </c>
      <c r="L108" s="329">
        <v>40</v>
      </c>
      <c r="M108" s="329">
        <v>40</v>
      </c>
      <c r="N108" s="329">
        <v>40</v>
      </c>
      <c r="O108" s="329">
        <v>40</v>
      </c>
      <c r="P108" s="232"/>
      <c r="Q108" s="329">
        <v>0.4</v>
      </c>
      <c r="R108" s="329">
        <v>3</v>
      </c>
      <c r="S108" s="329">
        <v>550</v>
      </c>
      <c r="T108" s="329" t="s">
        <v>7034</v>
      </c>
      <c r="U108" s="329" t="s">
        <v>7228</v>
      </c>
      <c r="V108" s="330">
        <v>43312</v>
      </c>
      <c r="W108" s="232"/>
      <c r="X108" s="232"/>
    </row>
    <row r="109" spans="1:24" s="2" customFormat="1" ht="26.25" customHeight="1" x14ac:dyDescent="0.2">
      <c r="A109" s="232">
        <v>102</v>
      </c>
      <c r="B109" s="330">
        <v>43312</v>
      </c>
      <c r="C109" s="331" t="s">
        <v>7014</v>
      </c>
      <c r="D109" s="232" t="s">
        <v>7118</v>
      </c>
      <c r="E109" s="330"/>
      <c r="F109" s="330"/>
      <c r="G109" s="329">
        <v>0</v>
      </c>
      <c r="H109" s="337">
        <v>43342</v>
      </c>
      <c r="I109" s="330"/>
      <c r="J109" s="329" t="s">
        <v>7091</v>
      </c>
      <c r="K109" s="329">
        <v>0</v>
      </c>
      <c r="L109" s="329">
        <v>88</v>
      </c>
      <c r="M109" s="329">
        <v>88</v>
      </c>
      <c r="N109" s="329">
        <v>88</v>
      </c>
      <c r="O109" s="329">
        <v>88</v>
      </c>
      <c r="P109" s="232"/>
      <c r="Q109" s="329">
        <v>0.4</v>
      </c>
      <c r="R109" s="329">
        <v>2</v>
      </c>
      <c r="S109" s="329">
        <v>9832.94</v>
      </c>
      <c r="T109" s="329" t="s">
        <v>7101</v>
      </c>
      <c r="U109" s="329" t="s">
        <v>7229</v>
      </c>
      <c r="V109" s="330">
        <v>43313</v>
      </c>
      <c r="W109" s="232"/>
      <c r="X109" s="232"/>
    </row>
    <row r="110" spans="1:24" s="2" customFormat="1" ht="23.25" customHeight="1" x14ac:dyDescent="0.2">
      <c r="A110" s="232">
        <v>103</v>
      </c>
      <c r="B110" s="344">
        <v>43313</v>
      </c>
      <c r="C110" s="345" t="s">
        <v>7014</v>
      </c>
      <c r="D110" s="342" t="s">
        <v>7015</v>
      </c>
      <c r="E110" s="346">
        <v>43318</v>
      </c>
      <c r="F110" s="346">
        <v>43318</v>
      </c>
      <c r="G110" s="330">
        <v>43440</v>
      </c>
      <c r="H110" s="337">
        <v>43343</v>
      </c>
      <c r="I110" s="337">
        <v>43325</v>
      </c>
      <c r="J110" s="342" t="s">
        <v>122</v>
      </c>
      <c r="K110" s="329">
        <v>0</v>
      </c>
      <c r="L110" s="329">
        <v>15</v>
      </c>
      <c r="M110" s="342">
        <v>15</v>
      </c>
      <c r="N110" s="342">
        <v>15</v>
      </c>
      <c r="O110" s="342">
        <v>15</v>
      </c>
      <c r="P110" s="342"/>
      <c r="Q110" s="342">
        <v>0.4</v>
      </c>
      <c r="R110" s="342">
        <v>3</v>
      </c>
      <c r="S110" s="342">
        <v>550</v>
      </c>
      <c r="T110" s="347" t="s">
        <v>7037</v>
      </c>
      <c r="U110" s="347" t="s">
        <v>7230</v>
      </c>
      <c r="V110" s="344">
        <v>43313</v>
      </c>
      <c r="W110" s="342" t="s">
        <v>7231</v>
      </c>
      <c r="X110" s="346">
        <v>43326</v>
      </c>
    </row>
    <row r="111" spans="1:24" s="2" customFormat="1" ht="21.75" customHeight="1" x14ac:dyDescent="0.2">
      <c r="A111" s="232">
        <v>104</v>
      </c>
      <c r="B111" s="344">
        <v>43313</v>
      </c>
      <c r="C111" s="345" t="s">
        <v>7014</v>
      </c>
      <c r="D111" s="342" t="s">
        <v>7026</v>
      </c>
      <c r="E111" s="346">
        <v>43318</v>
      </c>
      <c r="F111" s="346">
        <v>43325</v>
      </c>
      <c r="G111" s="330">
        <v>43447</v>
      </c>
      <c r="H111" s="337"/>
      <c r="I111" s="337">
        <v>43328</v>
      </c>
      <c r="J111" s="342" t="s">
        <v>122</v>
      </c>
      <c r="K111" s="329">
        <v>7</v>
      </c>
      <c r="L111" s="329">
        <v>8</v>
      </c>
      <c r="M111" s="342">
        <v>15</v>
      </c>
      <c r="N111" s="342">
        <v>15</v>
      </c>
      <c r="O111" s="342">
        <v>15</v>
      </c>
      <c r="P111" s="342"/>
      <c r="Q111" s="342">
        <v>0.4</v>
      </c>
      <c r="R111" s="342">
        <v>3</v>
      </c>
      <c r="S111" s="342">
        <v>550</v>
      </c>
      <c r="T111" s="347" t="s">
        <v>7037</v>
      </c>
      <c r="U111" s="347" t="s">
        <v>7232</v>
      </c>
      <c r="V111" s="344">
        <v>43313</v>
      </c>
      <c r="W111" s="342"/>
      <c r="X111" s="342"/>
    </row>
    <row r="112" spans="1:24" s="2" customFormat="1" ht="21" customHeight="1" x14ac:dyDescent="0.2">
      <c r="A112" s="232">
        <v>105</v>
      </c>
      <c r="B112" s="344">
        <v>43314</v>
      </c>
      <c r="C112" s="345" t="s">
        <v>7233</v>
      </c>
      <c r="D112" s="342" t="s">
        <v>7118</v>
      </c>
      <c r="E112" s="342"/>
      <c r="F112" s="342"/>
      <c r="G112" s="329">
        <v>0</v>
      </c>
      <c r="H112" s="337">
        <v>43342</v>
      </c>
      <c r="I112" s="336"/>
      <c r="J112" s="342" t="s">
        <v>7091</v>
      </c>
      <c r="K112" s="329">
        <v>0</v>
      </c>
      <c r="L112" s="329">
        <v>88</v>
      </c>
      <c r="M112" s="342">
        <v>88</v>
      </c>
      <c r="N112" s="342">
        <v>88</v>
      </c>
      <c r="O112" s="342">
        <v>88</v>
      </c>
      <c r="P112" s="342"/>
      <c r="Q112" s="342">
        <v>0.4</v>
      </c>
      <c r="R112" s="342">
        <v>2</v>
      </c>
      <c r="S112" s="342">
        <v>9832.94</v>
      </c>
      <c r="T112" s="329" t="s">
        <v>7101</v>
      </c>
      <c r="U112" s="347" t="s">
        <v>7234</v>
      </c>
      <c r="V112" s="344">
        <v>43314</v>
      </c>
      <c r="W112" s="342"/>
      <c r="X112" s="342"/>
    </row>
    <row r="113" spans="1:24" s="2" customFormat="1" ht="21.75" customHeight="1" x14ac:dyDescent="0.2">
      <c r="A113" s="232">
        <v>106</v>
      </c>
      <c r="B113" s="344">
        <v>43320</v>
      </c>
      <c r="C113" s="345" t="s">
        <v>7014</v>
      </c>
      <c r="D113" s="342" t="s">
        <v>7026</v>
      </c>
      <c r="E113" s="346">
        <v>43325</v>
      </c>
      <c r="F113" s="346">
        <v>43325</v>
      </c>
      <c r="G113" s="330">
        <v>43447</v>
      </c>
      <c r="H113" s="337"/>
      <c r="I113" s="337">
        <v>43328</v>
      </c>
      <c r="J113" s="342" t="s">
        <v>7095</v>
      </c>
      <c r="K113" s="329">
        <v>4</v>
      </c>
      <c r="L113" s="329">
        <v>3</v>
      </c>
      <c r="M113" s="342">
        <v>7</v>
      </c>
      <c r="N113" s="342">
        <v>7</v>
      </c>
      <c r="O113" s="342">
        <v>7</v>
      </c>
      <c r="P113" s="342"/>
      <c r="Q113" s="342">
        <v>0.22</v>
      </c>
      <c r="R113" s="342">
        <v>3</v>
      </c>
      <c r="S113" s="342">
        <v>550</v>
      </c>
      <c r="T113" s="347" t="s">
        <v>7037</v>
      </c>
      <c r="U113" s="347" t="s">
        <v>7235</v>
      </c>
      <c r="V113" s="344">
        <v>43320</v>
      </c>
      <c r="W113" s="342"/>
      <c r="X113" s="342"/>
    </row>
    <row r="114" spans="1:24" s="2" customFormat="1" ht="21.75" customHeight="1" x14ac:dyDescent="0.2">
      <c r="A114" s="232">
        <v>107</v>
      </c>
      <c r="B114" s="344">
        <v>43320</v>
      </c>
      <c r="C114" s="345" t="s">
        <v>7014</v>
      </c>
      <c r="D114" s="342" t="s">
        <v>7015</v>
      </c>
      <c r="E114" s="346">
        <v>43325</v>
      </c>
      <c r="F114" s="346">
        <v>43325</v>
      </c>
      <c r="G114" s="330">
        <v>43447</v>
      </c>
      <c r="H114" s="337">
        <v>43374</v>
      </c>
      <c r="I114" s="337">
        <v>43327</v>
      </c>
      <c r="J114" s="342" t="s">
        <v>7198</v>
      </c>
      <c r="K114" s="332">
        <v>4</v>
      </c>
      <c r="L114" s="329">
        <v>3</v>
      </c>
      <c r="M114" s="342">
        <v>7</v>
      </c>
      <c r="N114" s="342">
        <v>7</v>
      </c>
      <c r="O114" s="342">
        <v>7</v>
      </c>
      <c r="P114" s="342"/>
      <c r="Q114" s="342">
        <v>0.22</v>
      </c>
      <c r="R114" s="342">
        <v>3</v>
      </c>
      <c r="S114" s="342">
        <v>550</v>
      </c>
      <c r="T114" s="347" t="s">
        <v>7037</v>
      </c>
      <c r="U114" s="347" t="s">
        <v>7236</v>
      </c>
      <c r="V114" s="344">
        <v>43320</v>
      </c>
      <c r="W114" s="342" t="s">
        <v>7231</v>
      </c>
      <c r="X114" s="346">
        <v>43346</v>
      </c>
    </row>
    <row r="115" spans="1:24" s="2" customFormat="1" ht="24" customHeight="1" x14ac:dyDescent="0.2">
      <c r="A115" s="232">
        <v>108</v>
      </c>
      <c r="B115" s="344">
        <v>43325</v>
      </c>
      <c r="C115" s="345" t="s">
        <v>7014</v>
      </c>
      <c r="D115" s="342" t="s">
        <v>7015</v>
      </c>
      <c r="E115" s="346">
        <v>43340</v>
      </c>
      <c r="F115" s="346">
        <v>43348</v>
      </c>
      <c r="G115" s="330">
        <v>43470</v>
      </c>
      <c r="H115" s="337">
        <v>43404</v>
      </c>
      <c r="I115" s="337">
        <v>43353</v>
      </c>
      <c r="J115" s="342" t="s">
        <v>7185</v>
      </c>
      <c r="K115" s="332">
        <v>0</v>
      </c>
      <c r="L115" s="329">
        <v>15</v>
      </c>
      <c r="M115" s="342">
        <v>15</v>
      </c>
      <c r="N115" s="342">
        <v>15</v>
      </c>
      <c r="O115" s="342">
        <v>15</v>
      </c>
      <c r="P115" s="342"/>
      <c r="Q115" s="342">
        <v>0.4</v>
      </c>
      <c r="R115" s="342">
        <v>3</v>
      </c>
      <c r="S115" s="342">
        <v>550</v>
      </c>
      <c r="T115" s="329" t="s">
        <v>7201</v>
      </c>
      <c r="U115" s="347" t="s">
        <v>7237</v>
      </c>
      <c r="V115" s="344">
        <v>43325</v>
      </c>
      <c r="W115" s="342" t="s">
        <v>7238</v>
      </c>
      <c r="X115" s="346">
        <v>43370</v>
      </c>
    </row>
    <row r="116" spans="1:24" s="2" customFormat="1" ht="23.25" customHeight="1" x14ac:dyDescent="0.2">
      <c r="A116" s="232">
        <v>109</v>
      </c>
      <c r="B116" s="344">
        <v>43325</v>
      </c>
      <c r="C116" s="345" t="s">
        <v>7014</v>
      </c>
      <c r="D116" s="342" t="s">
        <v>7026</v>
      </c>
      <c r="E116" s="346">
        <v>43328</v>
      </c>
      <c r="F116" s="346">
        <v>43328</v>
      </c>
      <c r="G116" s="330">
        <v>43450</v>
      </c>
      <c r="H116" s="337"/>
      <c r="I116" s="337">
        <v>43333</v>
      </c>
      <c r="J116" s="342" t="s">
        <v>122</v>
      </c>
      <c r="K116" s="332">
        <v>0</v>
      </c>
      <c r="L116" s="329">
        <v>15</v>
      </c>
      <c r="M116" s="342">
        <v>15</v>
      </c>
      <c r="N116" s="342">
        <v>15</v>
      </c>
      <c r="O116" s="342">
        <v>15</v>
      </c>
      <c r="P116" s="342"/>
      <c r="Q116" s="342">
        <v>0.4</v>
      </c>
      <c r="R116" s="342">
        <v>3</v>
      </c>
      <c r="S116" s="342">
        <v>550</v>
      </c>
      <c r="T116" s="347" t="s">
        <v>7088</v>
      </c>
      <c r="U116" s="347" t="s">
        <v>7239</v>
      </c>
      <c r="V116" s="344">
        <v>43325</v>
      </c>
      <c r="W116" s="342"/>
      <c r="X116" s="342"/>
    </row>
    <row r="117" spans="1:24" s="2" customFormat="1" ht="22.5" customHeight="1" x14ac:dyDescent="0.2">
      <c r="A117" s="232">
        <v>110</v>
      </c>
      <c r="B117" s="344">
        <v>43326</v>
      </c>
      <c r="C117" s="345" t="s">
        <v>7014</v>
      </c>
      <c r="D117" s="342" t="s">
        <v>7015</v>
      </c>
      <c r="E117" s="346">
        <v>43332</v>
      </c>
      <c r="F117" s="346">
        <v>43336</v>
      </c>
      <c r="G117" s="330">
        <v>43458</v>
      </c>
      <c r="H117" s="337">
        <v>43430</v>
      </c>
      <c r="I117" s="337">
        <v>43338</v>
      </c>
      <c r="J117" s="342" t="s">
        <v>7240</v>
      </c>
      <c r="K117" s="332">
        <v>0</v>
      </c>
      <c r="L117" s="329">
        <v>150</v>
      </c>
      <c r="M117" s="342">
        <v>150</v>
      </c>
      <c r="N117" s="342">
        <v>150</v>
      </c>
      <c r="O117" s="342"/>
      <c r="P117" s="342"/>
      <c r="Q117" s="342">
        <v>0.4</v>
      </c>
      <c r="R117" s="342">
        <v>3</v>
      </c>
      <c r="S117" s="342">
        <v>13629</v>
      </c>
      <c r="T117" s="329" t="s">
        <v>7101</v>
      </c>
      <c r="U117" s="347" t="s">
        <v>7241</v>
      </c>
      <c r="V117" s="344">
        <v>43326</v>
      </c>
      <c r="W117" s="342" t="s">
        <v>7242</v>
      </c>
      <c r="X117" s="346">
        <v>43423</v>
      </c>
    </row>
    <row r="118" spans="1:24" s="2" customFormat="1" ht="22.5" customHeight="1" x14ac:dyDescent="0.2">
      <c r="A118" s="232">
        <v>111</v>
      </c>
      <c r="B118" s="344">
        <v>43328</v>
      </c>
      <c r="C118" s="345" t="s">
        <v>7014</v>
      </c>
      <c r="D118" s="342" t="s">
        <v>7015</v>
      </c>
      <c r="E118" s="346">
        <v>43336</v>
      </c>
      <c r="F118" s="346">
        <v>43338</v>
      </c>
      <c r="G118" s="330">
        <v>43460</v>
      </c>
      <c r="H118" s="337">
        <v>43374</v>
      </c>
      <c r="I118" s="337">
        <v>43356</v>
      </c>
      <c r="J118" s="342" t="s">
        <v>122</v>
      </c>
      <c r="K118" s="332">
        <v>0</v>
      </c>
      <c r="L118" s="329">
        <v>15</v>
      </c>
      <c r="M118" s="342">
        <v>15</v>
      </c>
      <c r="N118" s="342">
        <v>15</v>
      </c>
      <c r="O118" s="342">
        <v>15</v>
      </c>
      <c r="P118" s="342"/>
      <c r="Q118" s="342">
        <v>0.4</v>
      </c>
      <c r="R118" s="342">
        <v>3</v>
      </c>
      <c r="S118" s="342">
        <v>550</v>
      </c>
      <c r="T118" s="347" t="s">
        <v>7243</v>
      </c>
      <c r="U118" s="347" t="s">
        <v>7244</v>
      </c>
      <c r="V118" s="344">
        <v>43328</v>
      </c>
      <c r="W118" s="342" t="s">
        <v>7245</v>
      </c>
      <c r="X118" s="346">
        <v>43371</v>
      </c>
    </row>
    <row r="119" spans="1:24" s="2" customFormat="1" ht="22.5" customHeight="1" x14ac:dyDescent="0.2">
      <c r="A119" s="232">
        <v>112</v>
      </c>
      <c r="B119" s="344">
        <v>43332</v>
      </c>
      <c r="C119" s="345" t="s">
        <v>7014</v>
      </c>
      <c r="D119" s="342" t="s">
        <v>7015</v>
      </c>
      <c r="E119" s="346">
        <v>43333</v>
      </c>
      <c r="F119" s="346">
        <v>43333</v>
      </c>
      <c r="G119" s="330">
        <v>43455</v>
      </c>
      <c r="H119" s="337">
        <v>43404</v>
      </c>
      <c r="I119" s="337">
        <v>43333</v>
      </c>
      <c r="J119" s="345" t="s">
        <v>7246</v>
      </c>
      <c r="K119" s="329">
        <v>8</v>
      </c>
      <c r="L119" s="329">
        <v>7</v>
      </c>
      <c r="M119" s="342">
        <v>15</v>
      </c>
      <c r="N119" s="342">
        <v>15</v>
      </c>
      <c r="O119" s="342">
        <v>15</v>
      </c>
      <c r="P119" s="342"/>
      <c r="Q119" s="342">
        <v>0.4</v>
      </c>
      <c r="R119" s="342">
        <v>3</v>
      </c>
      <c r="S119" s="342">
        <v>550</v>
      </c>
      <c r="T119" s="347" t="s">
        <v>7057</v>
      </c>
      <c r="U119" s="347" t="s">
        <v>7247</v>
      </c>
      <c r="V119" s="344">
        <v>43333</v>
      </c>
      <c r="W119" s="342" t="s">
        <v>7248</v>
      </c>
      <c r="X119" s="346">
        <v>43333</v>
      </c>
    </row>
    <row r="120" spans="1:24" s="2" customFormat="1" ht="22.5" customHeight="1" x14ac:dyDescent="0.2">
      <c r="A120" s="232">
        <v>113</v>
      </c>
      <c r="B120" s="344">
        <v>43334</v>
      </c>
      <c r="C120" s="345" t="s">
        <v>7014</v>
      </c>
      <c r="D120" s="342" t="s">
        <v>7026</v>
      </c>
      <c r="E120" s="346">
        <v>43336</v>
      </c>
      <c r="F120" s="346">
        <v>43336</v>
      </c>
      <c r="G120" s="330">
        <v>43458</v>
      </c>
      <c r="H120" s="337"/>
      <c r="I120" s="348">
        <v>43336</v>
      </c>
      <c r="J120" s="342" t="s">
        <v>7198</v>
      </c>
      <c r="K120" s="332">
        <v>7</v>
      </c>
      <c r="L120" s="329">
        <v>8</v>
      </c>
      <c r="M120" s="342">
        <v>15</v>
      </c>
      <c r="N120" s="342">
        <v>15</v>
      </c>
      <c r="O120" s="342">
        <v>15</v>
      </c>
      <c r="P120" s="342"/>
      <c r="Q120" s="342">
        <v>0.4</v>
      </c>
      <c r="R120" s="342">
        <v>3</v>
      </c>
      <c r="S120" s="342">
        <v>550</v>
      </c>
      <c r="T120" s="347" t="s">
        <v>7037</v>
      </c>
      <c r="U120" s="347" t="s">
        <v>7249</v>
      </c>
      <c r="V120" s="344">
        <v>43334</v>
      </c>
      <c r="W120" s="342"/>
      <c r="X120" s="342"/>
    </row>
    <row r="121" spans="1:24" s="2" customFormat="1" ht="22.5" customHeight="1" x14ac:dyDescent="0.2">
      <c r="A121" s="232">
        <v>114</v>
      </c>
      <c r="B121" s="344">
        <v>43334</v>
      </c>
      <c r="C121" s="345" t="s">
        <v>7014</v>
      </c>
      <c r="D121" s="342" t="s">
        <v>7026</v>
      </c>
      <c r="E121" s="346">
        <v>43339</v>
      </c>
      <c r="F121" s="346">
        <v>43340</v>
      </c>
      <c r="G121" s="330">
        <v>43462</v>
      </c>
      <c r="H121" s="337"/>
      <c r="I121" s="348">
        <v>43341</v>
      </c>
      <c r="J121" s="342" t="s">
        <v>7127</v>
      </c>
      <c r="K121" s="332">
        <v>4</v>
      </c>
      <c r="L121" s="329">
        <v>3</v>
      </c>
      <c r="M121" s="342">
        <v>7</v>
      </c>
      <c r="N121" s="342">
        <v>7</v>
      </c>
      <c r="O121" s="342">
        <v>7</v>
      </c>
      <c r="P121" s="342"/>
      <c r="Q121" s="342">
        <v>0.22</v>
      </c>
      <c r="R121" s="342">
        <v>3</v>
      </c>
      <c r="S121" s="342">
        <v>550</v>
      </c>
      <c r="T121" s="329" t="s">
        <v>7017</v>
      </c>
      <c r="U121" s="347" t="s">
        <v>7250</v>
      </c>
      <c r="V121" s="344">
        <v>43335</v>
      </c>
      <c r="W121" s="342"/>
      <c r="X121" s="342"/>
    </row>
    <row r="122" spans="1:24" s="2" customFormat="1" ht="22.5" customHeight="1" x14ac:dyDescent="0.2">
      <c r="A122" s="232">
        <v>115</v>
      </c>
      <c r="B122" s="344">
        <v>43335</v>
      </c>
      <c r="C122" s="345" t="s">
        <v>7014</v>
      </c>
      <c r="D122" s="342" t="s">
        <v>7015</v>
      </c>
      <c r="E122" s="346">
        <v>43341</v>
      </c>
      <c r="F122" s="346">
        <v>43342</v>
      </c>
      <c r="G122" s="330">
        <v>43464</v>
      </c>
      <c r="H122" s="337">
        <v>43404</v>
      </c>
      <c r="I122" s="348">
        <v>43346</v>
      </c>
      <c r="J122" s="342" t="s">
        <v>122</v>
      </c>
      <c r="K122" s="332">
        <v>0</v>
      </c>
      <c r="L122" s="329">
        <v>15</v>
      </c>
      <c r="M122" s="342">
        <v>15</v>
      </c>
      <c r="N122" s="342">
        <v>15</v>
      </c>
      <c r="O122" s="342">
        <v>15</v>
      </c>
      <c r="P122" s="342"/>
      <c r="Q122" s="342">
        <v>0.4</v>
      </c>
      <c r="R122" s="342">
        <v>3</v>
      </c>
      <c r="S122" s="342">
        <v>550</v>
      </c>
      <c r="T122" s="347" t="s">
        <v>7088</v>
      </c>
      <c r="U122" s="347" t="s">
        <v>7251</v>
      </c>
      <c r="V122" s="344">
        <v>43335</v>
      </c>
      <c r="W122" s="342" t="s">
        <v>7252</v>
      </c>
      <c r="X122" s="346">
        <v>43361</v>
      </c>
    </row>
    <row r="123" spans="1:24" s="2" customFormat="1" ht="22.5" customHeight="1" x14ac:dyDescent="0.2">
      <c r="A123" s="232">
        <v>116</v>
      </c>
      <c r="B123" s="344">
        <v>43336</v>
      </c>
      <c r="C123" s="345" t="s">
        <v>7014</v>
      </c>
      <c r="D123" s="232" t="s">
        <v>7015</v>
      </c>
      <c r="E123" s="346">
        <v>43341</v>
      </c>
      <c r="F123" s="346">
        <v>43341</v>
      </c>
      <c r="G123" s="330">
        <v>43463</v>
      </c>
      <c r="H123" s="337">
        <v>43735</v>
      </c>
      <c r="I123" s="348">
        <v>43346</v>
      </c>
      <c r="J123" s="342" t="s">
        <v>7198</v>
      </c>
      <c r="K123" s="332">
        <v>10</v>
      </c>
      <c r="L123" s="329">
        <v>5</v>
      </c>
      <c r="M123" s="342">
        <v>15</v>
      </c>
      <c r="N123" s="342">
        <v>15</v>
      </c>
      <c r="O123" s="342">
        <v>15</v>
      </c>
      <c r="P123" s="342"/>
      <c r="Q123" s="342">
        <v>0.4</v>
      </c>
      <c r="R123" s="342">
        <v>3</v>
      </c>
      <c r="S123" s="342">
        <v>550</v>
      </c>
      <c r="T123" s="347" t="s">
        <v>7037</v>
      </c>
      <c r="U123" s="347" t="s">
        <v>7253</v>
      </c>
      <c r="V123" s="344">
        <v>43339</v>
      </c>
      <c r="W123" s="342"/>
      <c r="X123" s="342"/>
    </row>
    <row r="124" spans="1:24" s="2" customFormat="1" ht="22.5" customHeight="1" x14ac:dyDescent="0.2">
      <c r="A124" s="232">
        <v>117</v>
      </c>
      <c r="B124" s="344">
        <v>43339</v>
      </c>
      <c r="C124" s="345" t="s">
        <v>7014</v>
      </c>
      <c r="D124" s="342" t="s">
        <v>7015</v>
      </c>
      <c r="E124" s="346">
        <v>43341</v>
      </c>
      <c r="F124" s="346">
        <v>43341</v>
      </c>
      <c r="G124" s="330">
        <v>43463</v>
      </c>
      <c r="H124" s="337">
        <v>43367</v>
      </c>
      <c r="I124" s="348">
        <v>43342</v>
      </c>
      <c r="J124" s="342" t="s">
        <v>7198</v>
      </c>
      <c r="K124" s="332">
        <v>4</v>
      </c>
      <c r="L124" s="329">
        <v>3</v>
      </c>
      <c r="M124" s="342">
        <v>7</v>
      </c>
      <c r="N124" s="342">
        <v>7</v>
      </c>
      <c r="O124" s="342">
        <v>7</v>
      </c>
      <c r="P124" s="342"/>
      <c r="Q124" s="342">
        <v>0.22</v>
      </c>
      <c r="R124" s="342">
        <v>3</v>
      </c>
      <c r="S124" s="342">
        <v>550</v>
      </c>
      <c r="T124" s="329" t="s">
        <v>7034</v>
      </c>
      <c r="U124" s="347" t="s">
        <v>7254</v>
      </c>
      <c r="V124" s="344">
        <v>43339</v>
      </c>
      <c r="W124" s="342" t="s">
        <v>7255</v>
      </c>
      <c r="X124" s="346">
        <v>43346</v>
      </c>
    </row>
    <row r="125" spans="1:24" s="2" customFormat="1" ht="25.5" x14ac:dyDescent="0.2">
      <c r="A125" s="232">
        <v>118</v>
      </c>
      <c r="B125" s="344">
        <v>43347</v>
      </c>
      <c r="C125" s="345" t="s">
        <v>7014</v>
      </c>
      <c r="D125" s="342" t="s">
        <v>7015</v>
      </c>
      <c r="E125" s="346">
        <v>43348</v>
      </c>
      <c r="F125" s="346">
        <v>43348</v>
      </c>
      <c r="G125" s="330">
        <v>43470</v>
      </c>
      <c r="H125" s="337">
        <v>43768</v>
      </c>
      <c r="I125" s="337">
        <v>43350</v>
      </c>
      <c r="J125" s="342" t="s">
        <v>7198</v>
      </c>
      <c r="K125" s="332">
        <v>4</v>
      </c>
      <c r="L125" s="329">
        <v>3</v>
      </c>
      <c r="M125" s="342">
        <v>7</v>
      </c>
      <c r="N125" s="342">
        <v>7</v>
      </c>
      <c r="O125" s="342">
        <v>7</v>
      </c>
      <c r="P125" s="342"/>
      <c r="Q125" s="342">
        <v>0.22</v>
      </c>
      <c r="R125" s="342">
        <v>3</v>
      </c>
      <c r="S125" s="342">
        <v>550</v>
      </c>
      <c r="T125" s="329" t="s">
        <v>7017</v>
      </c>
      <c r="U125" s="347" t="s">
        <v>7256</v>
      </c>
      <c r="V125" s="344">
        <v>43347</v>
      </c>
      <c r="W125" s="342" t="s">
        <v>7257</v>
      </c>
      <c r="X125" s="346">
        <v>43768</v>
      </c>
    </row>
    <row r="126" spans="1:24" s="2" customFormat="1" ht="25.5" x14ac:dyDescent="0.2">
      <c r="A126" s="232">
        <v>119</v>
      </c>
      <c r="B126" s="344">
        <v>43348</v>
      </c>
      <c r="C126" s="345" t="s">
        <v>7014</v>
      </c>
      <c r="D126" s="342" t="s">
        <v>7015</v>
      </c>
      <c r="E126" s="346">
        <v>43364</v>
      </c>
      <c r="F126" s="346">
        <v>43374</v>
      </c>
      <c r="G126" s="330">
        <v>43497</v>
      </c>
      <c r="H126" s="337">
        <v>43392</v>
      </c>
      <c r="I126" s="337">
        <v>43378</v>
      </c>
      <c r="J126" s="342" t="s">
        <v>7258</v>
      </c>
      <c r="K126" s="332">
        <v>0</v>
      </c>
      <c r="L126" s="329">
        <v>4</v>
      </c>
      <c r="M126" s="342">
        <v>4</v>
      </c>
      <c r="N126" s="342">
        <v>4</v>
      </c>
      <c r="O126" s="342">
        <v>4</v>
      </c>
      <c r="P126" s="342"/>
      <c r="Q126" s="342">
        <v>0.22</v>
      </c>
      <c r="R126" s="342">
        <v>3</v>
      </c>
      <c r="S126" s="342">
        <v>550</v>
      </c>
      <c r="T126" s="329" t="s">
        <v>7201</v>
      </c>
      <c r="U126" s="347" t="s">
        <v>7259</v>
      </c>
      <c r="V126" s="344">
        <v>43362</v>
      </c>
      <c r="W126" s="342" t="s">
        <v>7260</v>
      </c>
      <c r="X126" s="346">
        <v>43389</v>
      </c>
    </row>
    <row r="127" spans="1:24" s="2" customFormat="1" ht="25.5" x14ac:dyDescent="0.2">
      <c r="A127" s="232">
        <v>120</v>
      </c>
      <c r="B127" s="344">
        <v>43349</v>
      </c>
      <c r="C127" s="345" t="s">
        <v>7014</v>
      </c>
      <c r="D127" s="342" t="s">
        <v>7015</v>
      </c>
      <c r="E127" s="346">
        <v>43353</v>
      </c>
      <c r="F127" s="346">
        <v>43354</v>
      </c>
      <c r="G127" s="330">
        <v>43476</v>
      </c>
      <c r="H127" s="337">
        <v>43518</v>
      </c>
      <c r="I127" s="337">
        <v>43356</v>
      </c>
      <c r="J127" s="342" t="s">
        <v>122</v>
      </c>
      <c r="K127" s="329">
        <v>7</v>
      </c>
      <c r="L127" s="329">
        <v>8</v>
      </c>
      <c r="M127" s="342">
        <v>15</v>
      </c>
      <c r="N127" s="342">
        <v>15</v>
      </c>
      <c r="O127" s="342">
        <v>15</v>
      </c>
      <c r="P127" s="342"/>
      <c r="Q127" s="342">
        <v>0.4</v>
      </c>
      <c r="R127" s="342">
        <v>3</v>
      </c>
      <c r="S127" s="342">
        <v>550</v>
      </c>
      <c r="T127" s="329" t="s">
        <v>7017</v>
      </c>
      <c r="U127" s="347" t="s">
        <v>7261</v>
      </c>
      <c r="V127" s="344">
        <v>43349</v>
      </c>
      <c r="W127" s="342" t="s">
        <v>7262</v>
      </c>
      <c r="X127" s="346">
        <v>43507</v>
      </c>
    </row>
    <row r="128" spans="1:24" s="2" customFormat="1" ht="25.5" x14ac:dyDescent="0.2">
      <c r="A128" s="232">
        <v>121</v>
      </c>
      <c r="B128" s="344">
        <v>43349</v>
      </c>
      <c r="C128" s="345" t="s">
        <v>7014</v>
      </c>
      <c r="D128" s="342" t="s">
        <v>7026</v>
      </c>
      <c r="E128" s="346">
        <v>43354</v>
      </c>
      <c r="F128" s="346">
        <v>43363</v>
      </c>
      <c r="G128" s="330">
        <v>43485</v>
      </c>
      <c r="H128" s="337"/>
      <c r="I128" s="337">
        <v>43367</v>
      </c>
      <c r="J128" s="342" t="s">
        <v>1556</v>
      </c>
      <c r="K128" s="329">
        <v>0</v>
      </c>
      <c r="L128" s="329">
        <v>15</v>
      </c>
      <c r="M128" s="342">
        <v>15</v>
      </c>
      <c r="N128" s="342">
        <v>15</v>
      </c>
      <c r="O128" s="342">
        <v>15</v>
      </c>
      <c r="P128" s="342"/>
      <c r="Q128" s="342">
        <v>0.4</v>
      </c>
      <c r="R128" s="342">
        <v>3</v>
      </c>
      <c r="S128" s="342">
        <v>550</v>
      </c>
      <c r="T128" s="347" t="s">
        <v>7057</v>
      </c>
      <c r="U128" s="347" t="s">
        <v>7263</v>
      </c>
      <c r="V128" s="344">
        <v>43353</v>
      </c>
      <c r="W128" s="342"/>
      <c r="X128" s="342"/>
    </row>
    <row r="129" spans="1:24" s="2" customFormat="1" ht="25.5" x14ac:dyDescent="0.2">
      <c r="A129" s="232">
        <v>122</v>
      </c>
      <c r="B129" s="344">
        <v>43353</v>
      </c>
      <c r="C129" s="345" t="s">
        <v>7014</v>
      </c>
      <c r="D129" s="342" t="s">
        <v>7026</v>
      </c>
      <c r="E129" s="346">
        <v>43354</v>
      </c>
      <c r="F129" s="346">
        <v>43355</v>
      </c>
      <c r="G129" s="330">
        <v>43477</v>
      </c>
      <c r="H129" s="337"/>
      <c r="I129" s="337">
        <v>43360</v>
      </c>
      <c r="J129" s="342" t="s">
        <v>7198</v>
      </c>
      <c r="K129" s="329">
        <v>4</v>
      </c>
      <c r="L129" s="329">
        <v>3</v>
      </c>
      <c r="M129" s="342">
        <v>7</v>
      </c>
      <c r="N129" s="342">
        <v>7</v>
      </c>
      <c r="O129" s="342">
        <f>N129</f>
        <v>7</v>
      </c>
      <c r="P129" s="342"/>
      <c r="Q129" s="342">
        <v>0.22</v>
      </c>
      <c r="R129" s="342">
        <v>3</v>
      </c>
      <c r="S129" s="342">
        <v>550</v>
      </c>
      <c r="T129" s="329" t="s">
        <v>7034</v>
      </c>
      <c r="U129" s="347" t="s">
        <v>7264</v>
      </c>
      <c r="V129" s="344">
        <v>43353</v>
      </c>
      <c r="W129" s="342"/>
      <c r="X129" s="342"/>
    </row>
    <row r="130" spans="1:24" s="2" customFormat="1" ht="25.5" x14ac:dyDescent="0.2">
      <c r="A130" s="232">
        <v>123</v>
      </c>
      <c r="B130" s="344">
        <v>43354</v>
      </c>
      <c r="C130" s="345" t="s">
        <v>7014</v>
      </c>
      <c r="D130" s="342" t="s">
        <v>7026</v>
      </c>
      <c r="E130" s="346">
        <v>43356</v>
      </c>
      <c r="F130" s="346">
        <v>43357</v>
      </c>
      <c r="G130" s="330">
        <v>43479</v>
      </c>
      <c r="H130" s="337"/>
      <c r="I130" s="337">
        <v>43360</v>
      </c>
      <c r="J130" s="342" t="s">
        <v>7198</v>
      </c>
      <c r="K130" s="329">
        <v>4</v>
      </c>
      <c r="L130" s="329">
        <v>3</v>
      </c>
      <c r="M130" s="342">
        <v>7</v>
      </c>
      <c r="N130" s="342">
        <v>7</v>
      </c>
      <c r="O130" s="342">
        <f t="shared" ref="O130:O153" si="3">N130</f>
        <v>7</v>
      </c>
      <c r="P130" s="342"/>
      <c r="Q130" s="342">
        <v>0.22</v>
      </c>
      <c r="R130" s="342">
        <v>3</v>
      </c>
      <c r="S130" s="342">
        <v>550</v>
      </c>
      <c r="T130" s="329" t="s">
        <v>7034</v>
      </c>
      <c r="U130" s="347" t="s">
        <v>7265</v>
      </c>
      <c r="V130" s="344">
        <v>43354</v>
      </c>
      <c r="W130" s="342"/>
      <c r="X130" s="342"/>
    </row>
    <row r="131" spans="1:24" s="2" customFormat="1" ht="25.5" x14ac:dyDescent="0.2">
      <c r="A131" s="232">
        <v>124</v>
      </c>
      <c r="B131" s="344">
        <v>43354</v>
      </c>
      <c r="C131" s="345" t="s">
        <v>7014</v>
      </c>
      <c r="D131" s="342" t="s">
        <v>7015</v>
      </c>
      <c r="E131" s="346">
        <v>43355</v>
      </c>
      <c r="F131" s="346">
        <v>43356</v>
      </c>
      <c r="G131" s="330">
        <v>43478</v>
      </c>
      <c r="H131" s="337">
        <v>43374</v>
      </c>
      <c r="I131" s="337">
        <v>43360</v>
      </c>
      <c r="J131" s="342" t="s">
        <v>122</v>
      </c>
      <c r="K131" s="329">
        <v>4</v>
      </c>
      <c r="L131" s="329">
        <v>3</v>
      </c>
      <c r="M131" s="342">
        <v>7</v>
      </c>
      <c r="N131" s="342">
        <v>7</v>
      </c>
      <c r="O131" s="342">
        <f t="shared" si="3"/>
        <v>7</v>
      </c>
      <c r="P131" s="342"/>
      <c r="Q131" s="342">
        <v>0.22</v>
      </c>
      <c r="R131" s="342">
        <v>3</v>
      </c>
      <c r="S131" s="342">
        <v>550</v>
      </c>
      <c r="T131" s="347" t="s">
        <v>7057</v>
      </c>
      <c r="U131" s="347" t="s">
        <v>7266</v>
      </c>
      <c r="V131" s="344">
        <v>43354</v>
      </c>
      <c r="W131" s="342" t="s">
        <v>7267</v>
      </c>
      <c r="X131" s="346">
        <v>43360</v>
      </c>
    </row>
    <row r="132" spans="1:24" s="2" customFormat="1" ht="25.5" x14ac:dyDescent="0.2">
      <c r="A132" s="232">
        <v>125</v>
      </c>
      <c r="B132" s="344">
        <v>43354</v>
      </c>
      <c r="C132" s="345" t="s">
        <v>7014</v>
      </c>
      <c r="D132" s="339" t="s">
        <v>7118</v>
      </c>
      <c r="E132" s="346">
        <v>43399</v>
      </c>
      <c r="F132" s="346">
        <v>43405</v>
      </c>
      <c r="G132" s="330">
        <v>43525</v>
      </c>
      <c r="H132" s="337">
        <v>43525</v>
      </c>
      <c r="I132" s="336"/>
      <c r="J132" s="342" t="s">
        <v>122</v>
      </c>
      <c r="K132" s="329">
        <v>0</v>
      </c>
      <c r="L132" s="329">
        <v>63.2</v>
      </c>
      <c r="M132" s="342">
        <v>63.2</v>
      </c>
      <c r="N132" s="342">
        <v>63.2</v>
      </c>
      <c r="O132" s="342">
        <f t="shared" si="3"/>
        <v>63.2</v>
      </c>
      <c r="P132" s="342"/>
      <c r="Q132" s="342">
        <v>0.4</v>
      </c>
      <c r="R132" s="342">
        <v>2</v>
      </c>
      <c r="S132" s="342">
        <v>9832.94</v>
      </c>
      <c r="T132" s="347" t="s">
        <v>7085</v>
      </c>
      <c r="U132" s="347" t="s">
        <v>7268</v>
      </c>
      <c r="V132" s="344">
        <v>43355</v>
      </c>
      <c r="W132" s="342"/>
      <c r="X132" s="342"/>
    </row>
    <row r="133" spans="1:24" s="2" customFormat="1" ht="25.5" x14ac:dyDescent="0.2">
      <c r="A133" s="232">
        <v>126</v>
      </c>
      <c r="B133" s="337">
        <v>43356</v>
      </c>
      <c r="C133" s="338" t="s">
        <v>7014</v>
      </c>
      <c r="D133" s="339" t="s">
        <v>7015</v>
      </c>
      <c r="E133" s="348">
        <v>43367</v>
      </c>
      <c r="F133" s="348">
        <v>43367</v>
      </c>
      <c r="G133" s="330">
        <v>43124</v>
      </c>
      <c r="H133" s="337">
        <v>43374</v>
      </c>
      <c r="I133" s="337">
        <v>43370</v>
      </c>
      <c r="J133" s="342" t="s">
        <v>111</v>
      </c>
      <c r="K133" s="329">
        <v>0</v>
      </c>
      <c r="L133" s="329">
        <v>15</v>
      </c>
      <c r="M133" s="342">
        <v>15</v>
      </c>
      <c r="N133" s="342">
        <v>15</v>
      </c>
      <c r="O133" s="342">
        <f t="shared" si="3"/>
        <v>15</v>
      </c>
      <c r="P133" s="342"/>
      <c r="Q133" s="342">
        <v>0.4</v>
      </c>
      <c r="R133" s="342">
        <v>3</v>
      </c>
      <c r="S133" s="342">
        <v>550</v>
      </c>
      <c r="T133" s="329" t="s">
        <v>7034</v>
      </c>
      <c r="U133" s="347" t="s">
        <v>7269</v>
      </c>
      <c r="V133" s="344">
        <v>43356</v>
      </c>
      <c r="W133" s="342" t="s">
        <v>7270</v>
      </c>
      <c r="X133" s="346">
        <v>43371</v>
      </c>
    </row>
    <row r="134" spans="1:24" s="2" customFormat="1" ht="25.5" x14ac:dyDescent="0.2">
      <c r="A134" s="232">
        <v>127</v>
      </c>
      <c r="B134" s="337">
        <v>43357</v>
      </c>
      <c r="C134" s="338" t="s">
        <v>7014</v>
      </c>
      <c r="D134" s="339" t="s">
        <v>7015</v>
      </c>
      <c r="E134" s="348">
        <v>43363</v>
      </c>
      <c r="F134" s="348">
        <v>43363</v>
      </c>
      <c r="G134" s="330">
        <v>43485</v>
      </c>
      <c r="H134" s="337">
        <v>43620</v>
      </c>
      <c r="I134" s="337">
        <v>43367</v>
      </c>
      <c r="J134" s="342" t="s">
        <v>7134</v>
      </c>
      <c r="K134" s="329">
        <v>7</v>
      </c>
      <c r="L134" s="329">
        <v>8</v>
      </c>
      <c r="M134" s="342">
        <v>15</v>
      </c>
      <c r="N134" s="342">
        <v>15</v>
      </c>
      <c r="O134" s="342">
        <f t="shared" si="3"/>
        <v>15</v>
      </c>
      <c r="P134" s="342"/>
      <c r="Q134" s="342">
        <v>0.4</v>
      </c>
      <c r="R134" s="342">
        <v>3</v>
      </c>
      <c r="S134" s="342">
        <v>550</v>
      </c>
      <c r="T134" s="347" t="s">
        <v>7085</v>
      </c>
      <c r="U134" s="347" t="s">
        <v>7271</v>
      </c>
      <c r="V134" s="344">
        <v>43357</v>
      </c>
      <c r="W134" s="342"/>
      <c r="X134" s="342"/>
    </row>
    <row r="135" spans="1:24" s="2" customFormat="1" ht="25.5" x14ac:dyDescent="0.2">
      <c r="A135" s="232">
        <v>128</v>
      </c>
      <c r="B135" s="337">
        <v>43357</v>
      </c>
      <c r="C135" s="338" t="s">
        <v>7014</v>
      </c>
      <c r="D135" s="339" t="s">
        <v>7015</v>
      </c>
      <c r="E135" s="348">
        <v>43363</v>
      </c>
      <c r="F135" s="348">
        <v>43363</v>
      </c>
      <c r="G135" s="330">
        <v>43485</v>
      </c>
      <c r="H135" s="337">
        <v>43404</v>
      </c>
      <c r="I135" s="337">
        <v>43367</v>
      </c>
      <c r="J135" s="342" t="s">
        <v>122</v>
      </c>
      <c r="K135" s="329">
        <v>8</v>
      </c>
      <c r="L135" s="329">
        <v>7</v>
      </c>
      <c r="M135" s="342">
        <v>15</v>
      </c>
      <c r="N135" s="342">
        <v>15</v>
      </c>
      <c r="O135" s="342">
        <f t="shared" si="3"/>
        <v>15</v>
      </c>
      <c r="P135" s="342"/>
      <c r="Q135" s="342">
        <v>0.4</v>
      </c>
      <c r="R135" s="342">
        <v>3</v>
      </c>
      <c r="S135" s="342">
        <v>550</v>
      </c>
      <c r="T135" s="347" t="s">
        <v>7057</v>
      </c>
      <c r="U135" s="347" t="s">
        <v>7272</v>
      </c>
      <c r="V135" s="344">
        <v>43361</v>
      </c>
      <c r="W135" s="342" t="s">
        <v>7273</v>
      </c>
      <c r="X135" s="346">
        <v>43363</v>
      </c>
    </row>
    <row r="136" spans="1:24" s="2" customFormat="1" ht="25.5" x14ac:dyDescent="0.2">
      <c r="A136" s="232">
        <v>129</v>
      </c>
      <c r="B136" s="337">
        <v>43362</v>
      </c>
      <c r="C136" s="338" t="s">
        <v>7014</v>
      </c>
      <c r="D136" s="339" t="s">
        <v>7015</v>
      </c>
      <c r="E136" s="348">
        <v>43367</v>
      </c>
      <c r="F136" s="348">
        <v>43367</v>
      </c>
      <c r="G136" s="330">
        <v>43489</v>
      </c>
      <c r="H136" s="337">
        <v>43381</v>
      </c>
      <c r="I136" s="337">
        <v>43370</v>
      </c>
      <c r="J136" s="342" t="s">
        <v>122</v>
      </c>
      <c r="K136" s="329">
        <v>7</v>
      </c>
      <c r="L136" s="329">
        <v>8</v>
      </c>
      <c r="M136" s="342">
        <v>15</v>
      </c>
      <c r="N136" s="342">
        <v>15</v>
      </c>
      <c r="O136" s="342">
        <f t="shared" si="3"/>
        <v>15</v>
      </c>
      <c r="P136" s="342"/>
      <c r="Q136" s="342">
        <v>0.4</v>
      </c>
      <c r="R136" s="342">
        <v>3</v>
      </c>
      <c r="S136" s="342">
        <v>550</v>
      </c>
      <c r="T136" s="347" t="s">
        <v>7037</v>
      </c>
      <c r="U136" s="347" t="s">
        <v>7274</v>
      </c>
      <c r="V136" s="344">
        <v>43363</v>
      </c>
      <c r="W136" s="342" t="s">
        <v>7275</v>
      </c>
      <c r="X136" s="346">
        <v>43376</v>
      </c>
    </row>
    <row r="137" spans="1:24" s="2" customFormat="1" ht="25.5" x14ac:dyDescent="0.2">
      <c r="A137" s="232">
        <v>130</v>
      </c>
      <c r="B137" s="337">
        <v>43363</v>
      </c>
      <c r="C137" s="338" t="s">
        <v>7014</v>
      </c>
      <c r="D137" s="339" t="s">
        <v>7026</v>
      </c>
      <c r="E137" s="348">
        <v>43368</v>
      </c>
      <c r="F137" s="348">
        <v>43368</v>
      </c>
      <c r="G137" s="329" t="s">
        <v>7276</v>
      </c>
      <c r="H137" s="337"/>
      <c r="I137" s="337">
        <v>43370</v>
      </c>
      <c r="J137" s="342" t="s">
        <v>1556</v>
      </c>
      <c r="K137" s="329">
        <v>0</v>
      </c>
      <c r="L137" s="329">
        <v>15</v>
      </c>
      <c r="M137" s="342">
        <v>15</v>
      </c>
      <c r="N137" s="342">
        <v>15</v>
      </c>
      <c r="O137" s="342">
        <f t="shared" si="3"/>
        <v>15</v>
      </c>
      <c r="P137" s="342"/>
      <c r="Q137" s="342">
        <v>0.4</v>
      </c>
      <c r="R137" s="342">
        <v>3</v>
      </c>
      <c r="S137" s="342">
        <v>550</v>
      </c>
      <c r="T137" s="347" t="s">
        <v>7277</v>
      </c>
      <c r="U137" s="347" t="s">
        <v>7278</v>
      </c>
      <c r="V137" s="344">
        <v>43364</v>
      </c>
      <c r="W137" s="342"/>
      <c r="X137" s="342"/>
    </row>
    <row r="138" spans="1:24" s="2" customFormat="1" ht="25.5" x14ac:dyDescent="0.2">
      <c r="A138" s="232">
        <v>131</v>
      </c>
      <c r="B138" s="337">
        <v>43364</v>
      </c>
      <c r="C138" s="338" t="s">
        <v>7014</v>
      </c>
      <c r="D138" s="339" t="s">
        <v>7015</v>
      </c>
      <c r="E138" s="348">
        <v>43369</v>
      </c>
      <c r="F138" s="348">
        <v>43369</v>
      </c>
      <c r="G138" s="330">
        <v>43491</v>
      </c>
      <c r="H138" s="337">
        <v>43404</v>
      </c>
      <c r="I138" s="337">
        <v>43370</v>
      </c>
      <c r="J138" s="342" t="s">
        <v>122</v>
      </c>
      <c r="K138" s="329">
        <v>7</v>
      </c>
      <c r="L138" s="329">
        <v>8</v>
      </c>
      <c r="M138" s="342">
        <v>15</v>
      </c>
      <c r="N138" s="342">
        <v>15</v>
      </c>
      <c r="O138" s="342">
        <f t="shared" si="3"/>
        <v>15</v>
      </c>
      <c r="P138" s="342"/>
      <c r="Q138" s="342">
        <v>0.4</v>
      </c>
      <c r="R138" s="342">
        <v>3</v>
      </c>
      <c r="S138" s="342">
        <v>550</v>
      </c>
      <c r="T138" s="347" t="s">
        <v>7037</v>
      </c>
      <c r="U138" s="347" t="s">
        <v>7279</v>
      </c>
      <c r="V138" s="344">
        <v>43367</v>
      </c>
      <c r="W138" s="342" t="s">
        <v>7280</v>
      </c>
      <c r="X138" s="346">
        <v>43383</v>
      </c>
    </row>
    <row r="139" spans="1:24" s="2" customFormat="1" ht="25.5" x14ac:dyDescent="0.2">
      <c r="A139" s="232">
        <v>132</v>
      </c>
      <c r="B139" s="337">
        <v>43364</v>
      </c>
      <c r="C139" s="338" t="s">
        <v>7014</v>
      </c>
      <c r="D139" s="339" t="s">
        <v>7026</v>
      </c>
      <c r="E139" s="348">
        <v>43369</v>
      </c>
      <c r="F139" s="348">
        <v>43369</v>
      </c>
      <c r="G139" s="330">
        <v>43491</v>
      </c>
      <c r="H139" s="337"/>
      <c r="I139" s="337">
        <v>43371</v>
      </c>
      <c r="J139" s="342" t="s">
        <v>1556</v>
      </c>
      <c r="K139" s="329">
        <v>0</v>
      </c>
      <c r="L139" s="329">
        <v>15</v>
      </c>
      <c r="M139" s="342">
        <v>15</v>
      </c>
      <c r="N139" s="342">
        <v>15</v>
      </c>
      <c r="O139" s="342">
        <f t="shared" si="3"/>
        <v>15</v>
      </c>
      <c r="P139" s="342"/>
      <c r="Q139" s="342">
        <v>0.4</v>
      </c>
      <c r="R139" s="342">
        <v>3</v>
      </c>
      <c r="S139" s="342">
        <v>550</v>
      </c>
      <c r="T139" s="347" t="s">
        <v>7037</v>
      </c>
      <c r="U139" s="347" t="s">
        <v>7281</v>
      </c>
      <c r="V139" s="344">
        <v>43367</v>
      </c>
      <c r="W139" s="342" t="s">
        <v>7282</v>
      </c>
      <c r="X139" s="342"/>
    </row>
    <row r="140" spans="1:24" s="2" customFormat="1" ht="25.5" x14ac:dyDescent="0.2">
      <c r="A140" s="232">
        <v>133</v>
      </c>
      <c r="B140" s="337">
        <v>43367</v>
      </c>
      <c r="C140" s="338" t="s">
        <v>7014</v>
      </c>
      <c r="D140" s="339" t="s">
        <v>7026</v>
      </c>
      <c r="E140" s="348">
        <v>43371</v>
      </c>
      <c r="F140" s="348">
        <v>43371</v>
      </c>
      <c r="G140" s="330">
        <v>43736</v>
      </c>
      <c r="H140" s="337"/>
      <c r="I140" s="337">
        <v>43375</v>
      </c>
      <c r="J140" s="342" t="s">
        <v>1556</v>
      </c>
      <c r="K140" s="349">
        <v>0</v>
      </c>
      <c r="L140" s="349">
        <v>10</v>
      </c>
      <c r="M140" s="342">
        <v>10</v>
      </c>
      <c r="N140" s="342">
        <v>10</v>
      </c>
      <c r="O140" s="342">
        <f t="shared" si="3"/>
        <v>10</v>
      </c>
      <c r="P140" s="342"/>
      <c r="Q140" s="342">
        <v>0.4</v>
      </c>
      <c r="R140" s="342">
        <v>3</v>
      </c>
      <c r="S140" s="342">
        <v>550</v>
      </c>
      <c r="T140" s="347" t="s">
        <v>7283</v>
      </c>
      <c r="U140" s="347" t="s">
        <v>7284</v>
      </c>
      <c r="V140" s="344">
        <v>43368</v>
      </c>
      <c r="W140" s="342"/>
      <c r="X140" s="342"/>
    </row>
    <row r="141" spans="1:24" s="2" customFormat="1" ht="25.5" x14ac:dyDescent="0.2">
      <c r="A141" s="342">
        <v>134</v>
      </c>
      <c r="B141" s="337">
        <v>43377</v>
      </c>
      <c r="C141" s="338" t="s">
        <v>7014</v>
      </c>
      <c r="D141" s="339" t="s">
        <v>7015</v>
      </c>
      <c r="E141" s="337">
        <v>43381</v>
      </c>
      <c r="F141" s="337">
        <v>43455</v>
      </c>
      <c r="G141" s="330">
        <v>43576</v>
      </c>
      <c r="H141" s="337">
        <v>43574</v>
      </c>
      <c r="I141" s="337">
        <v>43475</v>
      </c>
      <c r="J141" s="336" t="s">
        <v>7285</v>
      </c>
      <c r="K141" s="329">
        <v>0</v>
      </c>
      <c r="L141" s="329">
        <v>0.36</v>
      </c>
      <c r="M141" s="342">
        <f>L141+K141</f>
        <v>0.36</v>
      </c>
      <c r="N141" s="342">
        <f>M141</f>
        <v>0.36</v>
      </c>
      <c r="O141" s="342">
        <f t="shared" si="3"/>
        <v>0.36</v>
      </c>
      <c r="P141" s="342"/>
      <c r="Q141" s="336">
        <v>0.22</v>
      </c>
      <c r="R141" s="339">
        <v>3</v>
      </c>
      <c r="S141" s="336">
        <v>550</v>
      </c>
      <c r="T141" s="336" t="s">
        <v>7243</v>
      </c>
      <c r="U141" s="336" t="s">
        <v>7286</v>
      </c>
      <c r="V141" s="336" t="s">
        <v>7287</v>
      </c>
      <c r="W141" s="342" t="s">
        <v>7288</v>
      </c>
      <c r="X141" s="346">
        <v>43475</v>
      </c>
    </row>
    <row r="142" spans="1:24" s="2" customFormat="1" ht="25.5" x14ac:dyDescent="0.2">
      <c r="A142" s="342">
        <v>135</v>
      </c>
      <c r="B142" s="337">
        <v>43376</v>
      </c>
      <c r="C142" s="338" t="s">
        <v>7014</v>
      </c>
      <c r="D142" s="339" t="s">
        <v>7015</v>
      </c>
      <c r="E142" s="337">
        <v>43389</v>
      </c>
      <c r="F142" s="337">
        <v>43410</v>
      </c>
      <c r="G142" s="330">
        <v>43530</v>
      </c>
      <c r="H142" s="337">
        <v>43434</v>
      </c>
      <c r="I142" s="337">
        <v>43413</v>
      </c>
      <c r="J142" s="336" t="s">
        <v>111</v>
      </c>
      <c r="K142" s="329">
        <v>0</v>
      </c>
      <c r="L142" s="329">
        <v>7</v>
      </c>
      <c r="M142" s="342">
        <f t="shared" ref="M142:M153" si="4">L142+K142</f>
        <v>7</v>
      </c>
      <c r="N142" s="342">
        <f t="shared" ref="N142:N153" si="5">M142</f>
        <v>7</v>
      </c>
      <c r="O142" s="342">
        <f t="shared" si="3"/>
        <v>7</v>
      </c>
      <c r="P142" s="342"/>
      <c r="Q142" s="336">
        <v>0.22</v>
      </c>
      <c r="R142" s="339">
        <v>3</v>
      </c>
      <c r="S142" s="336">
        <v>550</v>
      </c>
      <c r="T142" s="336" t="s">
        <v>7057</v>
      </c>
      <c r="U142" s="336" t="s">
        <v>7289</v>
      </c>
      <c r="V142" s="337">
        <v>43381</v>
      </c>
      <c r="W142" s="342" t="s">
        <v>7290</v>
      </c>
      <c r="X142" s="346">
        <v>43431</v>
      </c>
    </row>
    <row r="143" spans="1:24" s="2" customFormat="1" ht="25.5" x14ac:dyDescent="0.2">
      <c r="A143" s="342">
        <v>136</v>
      </c>
      <c r="B143" s="337">
        <v>43378</v>
      </c>
      <c r="C143" s="338" t="s">
        <v>7014</v>
      </c>
      <c r="D143" s="339" t="s">
        <v>7026</v>
      </c>
      <c r="E143" s="337">
        <v>43388</v>
      </c>
      <c r="F143" s="337">
        <v>43388</v>
      </c>
      <c r="G143" s="330">
        <v>43511</v>
      </c>
      <c r="H143" s="337"/>
      <c r="I143" s="337">
        <v>43391</v>
      </c>
      <c r="J143" s="336" t="s">
        <v>7291</v>
      </c>
      <c r="K143" s="329">
        <v>0</v>
      </c>
      <c r="L143" s="329">
        <v>10</v>
      </c>
      <c r="M143" s="342">
        <f t="shared" si="4"/>
        <v>10</v>
      </c>
      <c r="N143" s="342">
        <f t="shared" si="5"/>
        <v>10</v>
      </c>
      <c r="O143" s="342">
        <f t="shared" si="3"/>
        <v>10</v>
      </c>
      <c r="P143" s="342"/>
      <c r="Q143" s="336">
        <v>0.4</v>
      </c>
      <c r="R143" s="339">
        <v>3</v>
      </c>
      <c r="S143" s="336">
        <v>550</v>
      </c>
      <c r="T143" s="336" t="s">
        <v>7201</v>
      </c>
      <c r="U143" s="336" t="s">
        <v>7292</v>
      </c>
      <c r="V143" s="337">
        <v>43383</v>
      </c>
      <c r="W143" s="342"/>
      <c r="X143" s="342"/>
    </row>
    <row r="144" spans="1:24" s="2" customFormat="1" ht="25.5" x14ac:dyDescent="0.2">
      <c r="A144" s="342">
        <v>137</v>
      </c>
      <c r="B144" s="337">
        <v>43382</v>
      </c>
      <c r="C144" s="338" t="s">
        <v>7014</v>
      </c>
      <c r="D144" s="339" t="s">
        <v>7015</v>
      </c>
      <c r="E144" s="337">
        <v>43385</v>
      </c>
      <c r="F144" s="337">
        <v>43391</v>
      </c>
      <c r="G144" s="330">
        <v>43514</v>
      </c>
      <c r="H144" s="337">
        <v>43374</v>
      </c>
      <c r="I144" s="337">
        <v>43395</v>
      </c>
      <c r="J144" s="336" t="s">
        <v>7198</v>
      </c>
      <c r="K144" s="329">
        <v>7</v>
      </c>
      <c r="L144" s="329">
        <v>8</v>
      </c>
      <c r="M144" s="342">
        <f t="shared" si="4"/>
        <v>15</v>
      </c>
      <c r="N144" s="342">
        <f t="shared" si="5"/>
        <v>15</v>
      </c>
      <c r="O144" s="342">
        <f t="shared" si="3"/>
        <v>15</v>
      </c>
      <c r="P144" s="342"/>
      <c r="Q144" s="336">
        <v>0.4</v>
      </c>
      <c r="R144" s="339">
        <v>3</v>
      </c>
      <c r="S144" s="336">
        <v>550</v>
      </c>
      <c r="T144" s="336" t="s">
        <v>7037</v>
      </c>
      <c r="U144" s="336" t="s">
        <v>7293</v>
      </c>
      <c r="V144" s="337">
        <v>43382</v>
      </c>
      <c r="W144" s="342" t="s">
        <v>7294</v>
      </c>
      <c r="X144" s="346">
        <v>43402</v>
      </c>
    </row>
    <row r="145" spans="1:24" s="2" customFormat="1" ht="25.5" x14ac:dyDescent="0.2">
      <c r="A145" s="342">
        <v>138</v>
      </c>
      <c r="B145" s="337">
        <v>43385</v>
      </c>
      <c r="C145" s="338" t="s">
        <v>7014</v>
      </c>
      <c r="D145" s="339" t="s">
        <v>7026</v>
      </c>
      <c r="E145" s="337">
        <v>43390</v>
      </c>
      <c r="F145" s="337">
        <v>43390</v>
      </c>
      <c r="G145" s="330">
        <v>43513</v>
      </c>
      <c r="H145" s="337"/>
      <c r="I145" s="337">
        <v>43395</v>
      </c>
      <c r="J145" s="336" t="s">
        <v>122</v>
      </c>
      <c r="K145" s="329">
        <v>0</v>
      </c>
      <c r="L145" s="329">
        <v>15</v>
      </c>
      <c r="M145" s="342">
        <f t="shared" si="4"/>
        <v>15</v>
      </c>
      <c r="N145" s="342">
        <f t="shared" si="5"/>
        <v>15</v>
      </c>
      <c r="O145" s="342">
        <f t="shared" si="3"/>
        <v>15</v>
      </c>
      <c r="P145" s="342"/>
      <c r="Q145" s="336">
        <v>0.4</v>
      </c>
      <c r="R145" s="339">
        <v>3</v>
      </c>
      <c r="S145" s="336">
        <v>550</v>
      </c>
      <c r="T145" s="336" t="s">
        <v>7057</v>
      </c>
      <c r="U145" s="336" t="s">
        <v>7295</v>
      </c>
      <c r="V145" s="337">
        <v>43388</v>
      </c>
      <c r="W145" s="342" t="s">
        <v>7296</v>
      </c>
      <c r="X145" s="342"/>
    </row>
    <row r="146" spans="1:24" s="2" customFormat="1" ht="25.5" x14ac:dyDescent="0.2">
      <c r="A146" s="342">
        <v>139</v>
      </c>
      <c r="B146" s="337">
        <v>43388</v>
      </c>
      <c r="C146" s="338" t="s">
        <v>7014</v>
      </c>
      <c r="D146" s="339" t="s">
        <v>7015</v>
      </c>
      <c r="E146" s="337">
        <v>43395</v>
      </c>
      <c r="F146" s="337">
        <v>43395</v>
      </c>
      <c r="G146" s="330">
        <v>43518</v>
      </c>
      <c r="H146" s="337">
        <v>43419</v>
      </c>
      <c r="I146" s="337">
        <v>43399</v>
      </c>
      <c r="J146" s="336" t="s">
        <v>7198</v>
      </c>
      <c r="K146" s="329">
        <v>4</v>
      </c>
      <c r="L146" s="329">
        <v>3</v>
      </c>
      <c r="M146" s="342">
        <f t="shared" si="4"/>
        <v>7</v>
      </c>
      <c r="N146" s="342">
        <f t="shared" si="5"/>
        <v>7</v>
      </c>
      <c r="O146" s="342">
        <f t="shared" si="3"/>
        <v>7</v>
      </c>
      <c r="P146" s="342"/>
      <c r="Q146" s="336">
        <v>0.22</v>
      </c>
      <c r="R146" s="339">
        <v>3</v>
      </c>
      <c r="S146" s="336">
        <v>550</v>
      </c>
      <c r="T146" s="336" t="s">
        <v>7037</v>
      </c>
      <c r="U146" s="336" t="s">
        <v>7297</v>
      </c>
      <c r="V146" s="337">
        <v>43388</v>
      </c>
      <c r="W146" s="342" t="s">
        <v>7298</v>
      </c>
      <c r="X146" s="346">
        <v>43413</v>
      </c>
    </row>
    <row r="147" spans="1:24" s="2" customFormat="1" ht="25.5" x14ac:dyDescent="0.2">
      <c r="A147" s="342">
        <v>140</v>
      </c>
      <c r="B147" s="337">
        <v>43385</v>
      </c>
      <c r="C147" s="338" t="s">
        <v>7138</v>
      </c>
      <c r="D147" s="339" t="s">
        <v>4499</v>
      </c>
      <c r="E147" s="336"/>
      <c r="F147" s="336"/>
      <c r="G147" s="329">
        <f t="shared" ref="G147:G163" si="6">H147-F147</f>
        <v>0</v>
      </c>
      <c r="H147" s="337"/>
      <c r="I147" s="336"/>
      <c r="J147" s="336" t="s">
        <v>76</v>
      </c>
      <c r="K147" s="329">
        <v>0</v>
      </c>
      <c r="L147" s="329">
        <v>5</v>
      </c>
      <c r="M147" s="342">
        <f t="shared" si="4"/>
        <v>5</v>
      </c>
      <c r="N147" s="342">
        <f t="shared" si="5"/>
        <v>5</v>
      </c>
      <c r="O147" s="342">
        <f t="shared" si="3"/>
        <v>5</v>
      </c>
      <c r="P147" s="342"/>
      <c r="Q147" s="336">
        <v>0.22</v>
      </c>
      <c r="R147" s="339">
        <v>3</v>
      </c>
      <c r="S147" s="336">
        <v>550</v>
      </c>
      <c r="T147" s="336"/>
      <c r="U147" s="336"/>
      <c r="V147" s="336"/>
      <c r="W147" s="342"/>
      <c r="X147" s="342"/>
    </row>
    <row r="148" spans="1:24" s="2" customFormat="1" ht="25.5" x14ac:dyDescent="0.2">
      <c r="A148" s="342">
        <v>141</v>
      </c>
      <c r="B148" s="337">
        <v>43390</v>
      </c>
      <c r="C148" s="338" t="s">
        <v>7014</v>
      </c>
      <c r="D148" s="339" t="s">
        <v>7015</v>
      </c>
      <c r="E148" s="337">
        <v>43399</v>
      </c>
      <c r="F148" s="337">
        <v>43413</v>
      </c>
      <c r="G148" s="330">
        <v>43533</v>
      </c>
      <c r="H148" s="337">
        <v>43529</v>
      </c>
      <c r="I148" s="337">
        <v>43525</v>
      </c>
      <c r="J148" s="336" t="s">
        <v>99</v>
      </c>
      <c r="K148" s="329">
        <v>0</v>
      </c>
      <c r="L148" s="329">
        <v>10</v>
      </c>
      <c r="M148" s="342">
        <f t="shared" si="4"/>
        <v>10</v>
      </c>
      <c r="N148" s="342">
        <f t="shared" si="5"/>
        <v>10</v>
      </c>
      <c r="O148" s="342">
        <f t="shared" si="3"/>
        <v>10</v>
      </c>
      <c r="P148" s="342"/>
      <c r="Q148" s="336">
        <v>0.4</v>
      </c>
      <c r="R148" s="339">
        <v>3</v>
      </c>
      <c r="S148" s="336">
        <v>550</v>
      </c>
      <c r="T148" s="336" t="s">
        <v>7201</v>
      </c>
      <c r="U148" s="336" t="s">
        <v>7299</v>
      </c>
      <c r="V148" s="337">
        <v>43395</v>
      </c>
      <c r="W148" s="342" t="s">
        <v>7300</v>
      </c>
      <c r="X148" s="346">
        <v>43525</v>
      </c>
    </row>
    <row r="149" spans="1:24" s="2" customFormat="1" ht="25.5" x14ac:dyDescent="0.2">
      <c r="A149" s="342">
        <v>142</v>
      </c>
      <c r="B149" s="337">
        <v>43391</v>
      </c>
      <c r="C149" s="338" t="s">
        <v>7014</v>
      </c>
      <c r="D149" s="339" t="s">
        <v>7030</v>
      </c>
      <c r="E149" s="336"/>
      <c r="F149" s="336"/>
      <c r="G149" s="329">
        <f t="shared" si="6"/>
        <v>0</v>
      </c>
      <c r="H149" s="337"/>
      <c r="I149" s="336"/>
      <c r="J149" s="336" t="s">
        <v>7301</v>
      </c>
      <c r="K149" s="329">
        <v>0</v>
      </c>
      <c r="L149" s="329">
        <v>50</v>
      </c>
      <c r="M149" s="342">
        <f t="shared" si="4"/>
        <v>50</v>
      </c>
      <c r="N149" s="342">
        <f t="shared" si="5"/>
        <v>50</v>
      </c>
      <c r="O149" s="342">
        <f t="shared" si="3"/>
        <v>50</v>
      </c>
      <c r="P149" s="342"/>
      <c r="Q149" s="336">
        <v>6</v>
      </c>
      <c r="R149" s="339">
        <v>3</v>
      </c>
      <c r="S149" s="336" t="s">
        <v>7078</v>
      </c>
      <c r="T149" s="336" t="s">
        <v>7017</v>
      </c>
      <c r="U149" s="336" t="s">
        <v>7302</v>
      </c>
      <c r="V149" s="337">
        <v>43391</v>
      </c>
      <c r="W149" s="342"/>
      <c r="X149" s="342"/>
    </row>
    <row r="150" spans="1:24" s="2" customFormat="1" ht="25.5" x14ac:dyDescent="0.2">
      <c r="A150" s="342">
        <v>143</v>
      </c>
      <c r="B150" s="337">
        <v>43392</v>
      </c>
      <c r="C150" s="338" t="s">
        <v>7014</v>
      </c>
      <c r="D150" s="339" t="s">
        <v>7026</v>
      </c>
      <c r="E150" s="337">
        <v>43396</v>
      </c>
      <c r="F150" s="337">
        <v>43396</v>
      </c>
      <c r="G150" s="330">
        <v>43519</v>
      </c>
      <c r="H150" s="337"/>
      <c r="I150" s="337">
        <v>43399</v>
      </c>
      <c r="J150" s="336" t="s">
        <v>7303</v>
      </c>
      <c r="K150" s="329">
        <v>0</v>
      </c>
      <c r="L150" s="329">
        <v>15</v>
      </c>
      <c r="M150" s="342">
        <f t="shared" si="4"/>
        <v>15</v>
      </c>
      <c r="N150" s="342">
        <f t="shared" si="5"/>
        <v>15</v>
      </c>
      <c r="O150" s="342">
        <f t="shared" si="3"/>
        <v>15</v>
      </c>
      <c r="P150" s="342"/>
      <c r="Q150" s="336">
        <v>0.4</v>
      </c>
      <c r="R150" s="339">
        <v>3</v>
      </c>
      <c r="S150" s="336">
        <v>550</v>
      </c>
      <c r="T150" s="336" t="s">
        <v>7277</v>
      </c>
      <c r="U150" s="336" t="s">
        <v>7304</v>
      </c>
      <c r="V150" s="337">
        <v>43392</v>
      </c>
      <c r="W150" s="342"/>
      <c r="X150" s="342"/>
    </row>
    <row r="151" spans="1:24" s="2" customFormat="1" ht="25.5" x14ac:dyDescent="0.2">
      <c r="A151" s="342">
        <v>144</v>
      </c>
      <c r="B151" s="337">
        <v>43395</v>
      </c>
      <c r="C151" s="338" t="s">
        <v>7014</v>
      </c>
      <c r="D151" s="339" t="s">
        <v>7026</v>
      </c>
      <c r="E151" s="337">
        <v>43396</v>
      </c>
      <c r="F151" s="337">
        <v>43409</v>
      </c>
      <c r="G151" s="330">
        <v>43529</v>
      </c>
      <c r="H151" s="337"/>
      <c r="I151" s="336"/>
      <c r="J151" s="336" t="s">
        <v>7115</v>
      </c>
      <c r="K151" s="329">
        <v>0</v>
      </c>
      <c r="L151" s="329">
        <v>9.9600000000000009</v>
      </c>
      <c r="M151" s="342">
        <f t="shared" si="4"/>
        <v>9.9600000000000009</v>
      </c>
      <c r="N151" s="342">
        <f t="shared" si="5"/>
        <v>9.9600000000000009</v>
      </c>
      <c r="O151" s="342">
        <f t="shared" si="3"/>
        <v>9.9600000000000009</v>
      </c>
      <c r="P151" s="342"/>
      <c r="Q151" s="336">
        <v>0.4</v>
      </c>
      <c r="R151" s="339">
        <v>3</v>
      </c>
      <c r="S151" s="336">
        <v>550</v>
      </c>
      <c r="T151" s="336" t="s">
        <v>7088</v>
      </c>
      <c r="U151" s="336" t="s">
        <v>7305</v>
      </c>
      <c r="V151" s="337">
        <v>43395</v>
      </c>
      <c r="W151" s="342" t="s">
        <v>7306</v>
      </c>
      <c r="X151" s="346">
        <v>43405</v>
      </c>
    </row>
    <row r="152" spans="1:24" s="2" customFormat="1" ht="25.5" x14ac:dyDescent="0.2">
      <c r="A152" s="342">
        <v>145</v>
      </c>
      <c r="B152" s="337">
        <v>43399</v>
      </c>
      <c r="C152" s="338" t="s">
        <v>7014</v>
      </c>
      <c r="D152" s="339" t="s">
        <v>7026</v>
      </c>
      <c r="E152" s="337">
        <v>43405</v>
      </c>
      <c r="F152" s="337">
        <v>43405</v>
      </c>
      <c r="G152" s="330">
        <v>43525</v>
      </c>
      <c r="H152" s="337"/>
      <c r="I152" s="336"/>
      <c r="J152" s="336" t="s">
        <v>7307</v>
      </c>
      <c r="K152" s="329">
        <v>0</v>
      </c>
      <c r="L152" s="329">
        <v>92.4</v>
      </c>
      <c r="M152" s="342">
        <f t="shared" si="4"/>
        <v>92.4</v>
      </c>
      <c r="N152" s="342">
        <f t="shared" si="5"/>
        <v>92.4</v>
      </c>
      <c r="O152" s="342">
        <f t="shared" si="3"/>
        <v>92.4</v>
      </c>
      <c r="P152" s="342"/>
      <c r="Q152" s="336">
        <v>0.4</v>
      </c>
      <c r="R152" s="339">
        <v>2</v>
      </c>
      <c r="S152" s="336" t="s">
        <v>7078</v>
      </c>
      <c r="T152" s="336" t="s">
        <v>7201</v>
      </c>
      <c r="U152" s="336" t="s">
        <v>7308</v>
      </c>
      <c r="V152" s="337">
        <v>43402</v>
      </c>
      <c r="W152" s="342"/>
      <c r="X152" s="342"/>
    </row>
    <row r="153" spans="1:24" s="2" customFormat="1" ht="25.5" x14ac:dyDescent="0.2">
      <c r="A153" s="342">
        <v>146</v>
      </c>
      <c r="B153" s="337">
        <v>43403</v>
      </c>
      <c r="C153" s="338" t="s">
        <v>7014</v>
      </c>
      <c r="D153" s="339" t="s">
        <v>7026</v>
      </c>
      <c r="E153" s="348">
        <v>43404</v>
      </c>
      <c r="F153" s="337">
        <v>43404</v>
      </c>
      <c r="G153" s="329" t="s">
        <v>7309</v>
      </c>
      <c r="H153" s="339"/>
      <c r="I153" s="339"/>
      <c r="J153" s="336" t="s">
        <v>7310</v>
      </c>
      <c r="K153" s="329">
        <v>0</v>
      </c>
      <c r="L153" s="329">
        <v>1</v>
      </c>
      <c r="M153" s="342">
        <f t="shared" si="4"/>
        <v>1</v>
      </c>
      <c r="N153" s="342">
        <f t="shared" si="5"/>
        <v>1</v>
      </c>
      <c r="O153" s="342">
        <f t="shared" si="3"/>
        <v>1</v>
      </c>
      <c r="P153" s="342"/>
      <c r="Q153" s="336">
        <v>0.22</v>
      </c>
      <c r="R153" s="339">
        <v>3</v>
      </c>
      <c r="S153" s="336">
        <v>550</v>
      </c>
      <c r="T153" s="336" t="s">
        <v>7283</v>
      </c>
      <c r="U153" s="336" t="s">
        <v>7311</v>
      </c>
      <c r="V153" s="337">
        <v>43403</v>
      </c>
      <c r="W153" s="342" t="s">
        <v>7312</v>
      </c>
      <c r="X153" s="346">
        <v>43405</v>
      </c>
    </row>
    <row r="154" spans="1:24" s="2" customFormat="1" ht="25.5" x14ac:dyDescent="0.2">
      <c r="A154" s="342">
        <v>147</v>
      </c>
      <c r="B154" s="344">
        <v>43405</v>
      </c>
      <c r="C154" s="338" t="s">
        <v>7014</v>
      </c>
      <c r="D154" s="339" t="s">
        <v>7015</v>
      </c>
      <c r="E154" s="337">
        <v>43406</v>
      </c>
      <c r="F154" s="337">
        <v>43406</v>
      </c>
      <c r="G154" s="330">
        <v>43526</v>
      </c>
      <c r="H154" s="346">
        <v>43427</v>
      </c>
      <c r="I154" s="346">
        <v>43406</v>
      </c>
      <c r="J154" s="336" t="s">
        <v>7198</v>
      </c>
      <c r="K154" s="329">
        <v>10.5</v>
      </c>
      <c r="L154" s="329">
        <v>4.5</v>
      </c>
      <c r="M154" s="336">
        <v>4.5</v>
      </c>
      <c r="N154" s="336">
        <v>4.5</v>
      </c>
      <c r="O154" s="336">
        <v>4.5</v>
      </c>
      <c r="P154" s="342"/>
      <c r="Q154" s="336">
        <v>0.4</v>
      </c>
      <c r="R154" s="342">
        <v>3</v>
      </c>
      <c r="S154" s="342">
        <v>550</v>
      </c>
      <c r="T154" s="347" t="s">
        <v>7037</v>
      </c>
      <c r="U154" s="336" t="s">
        <v>7313</v>
      </c>
      <c r="V154" s="337">
        <v>43405</v>
      </c>
      <c r="W154" s="342" t="s">
        <v>7314</v>
      </c>
      <c r="X154" s="346">
        <v>43424</v>
      </c>
    </row>
    <row r="155" spans="1:24" s="2" customFormat="1" ht="25.5" x14ac:dyDescent="0.2">
      <c r="A155" s="342">
        <v>148</v>
      </c>
      <c r="B155" s="344">
        <v>43405</v>
      </c>
      <c r="C155" s="338" t="s">
        <v>7014</v>
      </c>
      <c r="D155" s="339" t="s">
        <v>7026</v>
      </c>
      <c r="E155" s="337">
        <v>43410</v>
      </c>
      <c r="F155" s="337">
        <v>43410</v>
      </c>
      <c r="G155" s="330">
        <v>43530</v>
      </c>
      <c r="H155" s="342"/>
      <c r="I155" s="342"/>
      <c r="J155" s="336" t="s">
        <v>7315</v>
      </c>
      <c r="K155" s="329">
        <v>0</v>
      </c>
      <c r="L155" s="329">
        <v>15</v>
      </c>
      <c r="M155" s="336">
        <v>15</v>
      </c>
      <c r="N155" s="336">
        <v>15</v>
      </c>
      <c r="O155" s="336">
        <v>15</v>
      </c>
      <c r="P155" s="342"/>
      <c r="Q155" s="336">
        <v>0.4</v>
      </c>
      <c r="R155" s="342">
        <v>3</v>
      </c>
      <c r="S155" s="336">
        <v>550</v>
      </c>
      <c r="T155" s="347" t="s">
        <v>7037</v>
      </c>
      <c r="U155" s="336" t="s">
        <v>7316</v>
      </c>
      <c r="V155" s="337">
        <v>43405</v>
      </c>
      <c r="W155" s="342"/>
      <c r="X155" s="342"/>
    </row>
    <row r="156" spans="1:24" s="2" customFormat="1" ht="25.5" x14ac:dyDescent="0.2">
      <c r="A156" s="342">
        <v>149</v>
      </c>
      <c r="B156" s="344">
        <v>43417</v>
      </c>
      <c r="C156" s="338" t="s">
        <v>7014</v>
      </c>
      <c r="D156" s="339" t="s">
        <v>7026</v>
      </c>
      <c r="E156" s="337">
        <v>43420</v>
      </c>
      <c r="F156" s="337">
        <v>43420</v>
      </c>
      <c r="G156" s="330">
        <v>43540</v>
      </c>
      <c r="H156" s="342"/>
      <c r="I156" s="342"/>
      <c r="J156" s="336" t="s">
        <v>7315</v>
      </c>
      <c r="K156" s="329">
        <v>0</v>
      </c>
      <c r="L156" s="329">
        <v>7</v>
      </c>
      <c r="M156" s="336">
        <v>7</v>
      </c>
      <c r="N156" s="336">
        <v>7</v>
      </c>
      <c r="O156" s="336">
        <v>7</v>
      </c>
      <c r="P156" s="342"/>
      <c r="Q156" s="336">
        <v>0.22</v>
      </c>
      <c r="R156" s="339">
        <v>3</v>
      </c>
      <c r="S156" s="342">
        <v>550</v>
      </c>
      <c r="T156" s="347" t="s">
        <v>7037</v>
      </c>
      <c r="U156" s="336" t="s">
        <v>7317</v>
      </c>
      <c r="V156" s="337">
        <v>43417</v>
      </c>
      <c r="W156" s="342"/>
      <c r="X156" s="342"/>
    </row>
    <row r="157" spans="1:24" s="2" customFormat="1" ht="25.5" x14ac:dyDescent="0.2">
      <c r="A157" s="342">
        <v>150</v>
      </c>
      <c r="B157" s="344">
        <v>43418</v>
      </c>
      <c r="C157" s="338" t="s">
        <v>7014</v>
      </c>
      <c r="D157" s="339" t="s">
        <v>7015</v>
      </c>
      <c r="E157" s="337">
        <v>43425</v>
      </c>
      <c r="F157" s="337">
        <v>43425</v>
      </c>
      <c r="G157" s="330">
        <v>43545</v>
      </c>
      <c r="H157" s="346">
        <v>43454</v>
      </c>
      <c r="I157" s="346">
        <v>43418</v>
      </c>
      <c r="J157" s="336" t="s">
        <v>7318</v>
      </c>
      <c r="K157" s="329">
        <v>7</v>
      </c>
      <c r="L157" s="329">
        <v>8</v>
      </c>
      <c r="M157" s="336">
        <v>8</v>
      </c>
      <c r="N157" s="336">
        <v>8</v>
      </c>
      <c r="O157" s="336">
        <v>8</v>
      </c>
      <c r="P157" s="342"/>
      <c r="Q157" s="336">
        <v>0.4</v>
      </c>
      <c r="R157" s="342">
        <v>3</v>
      </c>
      <c r="S157" s="336">
        <v>550</v>
      </c>
      <c r="T157" s="347" t="s">
        <v>7037</v>
      </c>
      <c r="U157" s="336" t="s">
        <v>7319</v>
      </c>
      <c r="V157" s="337">
        <v>43418</v>
      </c>
      <c r="W157" s="342" t="s">
        <v>7320</v>
      </c>
      <c r="X157" s="346">
        <v>43809</v>
      </c>
    </row>
    <row r="158" spans="1:24" s="2" customFormat="1" ht="25.5" x14ac:dyDescent="0.2">
      <c r="A158" s="342">
        <v>151</v>
      </c>
      <c r="B158" s="330">
        <v>43426</v>
      </c>
      <c r="C158" s="338" t="s">
        <v>7014</v>
      </c>
      <c r="D158" s="339" t="s">
        <v>7118</v>
      </c>
      <c r="E158" s="337">
        <v>43426</v>
      </c>
      <c r="F158" s="337">
        <v>43430</v>
      </c>
      <c r="G158" s="330">
        <v>43550</v>
      </c>
      <c r="H158" s="346">
        <v>43525</v>
      </c>
      <c r="I158" s="342"/>
      <c r="J158" s="336" t="s">
        <v>1556</v>
      </c>
      <c r="K158" s="329">
        <v>0</v>
      </c>
      <c r="L158" s="329">
        <v>15</v>
      </c>
      <c r="M158" s="336">
        <v>15</v>
      </c>
      <c r="N158" s="336">
        <v>15</v>
      </c>
      <c r="O158" s="336">
        <v>15</v>
      </c>
      <c r="P158" s="342"/>
      <c r="Q158" s="336">
        <v>0.4</v>
      </c>
      <c r="R158" s="342">
        <v>3</v>
      </c>
      <c r="S158" s="342">
        <v>550</v>
      </c>
      <c r="T158" s="336" t="s">
        <v>7201</v>
      </c>
      <c r="U158" s="336" t="s">
        <v>7321</v>
      </c>
      <c r="V158" s="337">
        <v>43426</v>
      </c>
      <c r="W158" s="342"/>
      <c r="X158" s="342"/>
    </row>
    <row r="159" spans="1:24" s="2" customFormat="1" ht="25.5" x14ac:dyDescent="0.2">
      <c r="A159" s="329">
        <v>152</v>
      </c>
      <c r="B159" s="330">
        <v>43437</v>
      </c>
      <c r="C159" s="338" t="s">
        <v>7014</v>
      </c>
      <c r="D159" s="339" t="s">
        <v>7026</v>
      </c>
      <c r="E159" s="330">
        <v>43437</v>
      </c>
      <c r="F159" s="329"/>
      <c r="G159" s="329">
        <f t="shared" si="6"/>
        <v>0</v>
      </c>
      <c r="H159" s="342"/>
      <c r="I159" s="329"/>
      <c r="J159" s="350" t="s">
        <v>122</v>
      </c>
      <c r="K159" s="329">
        <v>7</v>
      </c>
      <c r="L159" s="329">
        <v>8</v>
      </c>
      <c r="M159" s="350">
        <v>15</v>
      </c>
      <c r="N159" s="350">
        <v>15</v>
      </c>
      <c r="O159" s="350">
        <v>15</v>
      </c>
      <c r="P159" s="342"/>
      <c r="Q159" s="350">
        <v>0.4</v>
      </c>
      <c r="R159" s="350">
        <v>3</v>
      </c>
      <c r="S159" s="350">
        <v>550</v>
      </c>
      <c r="T159" s="347" t="s">
        <v>7057</v>
      </c>
      <c r="U159" s="350">
        <v>143</v>
      </c>
      <c r="V159" s="351">
        <v>43437</v>
      </c>
      <c r="W159" s="342"/>
      <c r="X159" s="342"/>
    </row>
    <row r="160" spans="1:24" s="2" customFormat="1" ht="25.5" x14ac:dyDescent="0.2">
      <c r="A160" s="329">
        <v>154</v>
      </c>
      <c r="B160" s="330">
        <v>43432</v>
      </c>
      <c r="C160" s="338" t="s">
        <v>7014</v>
      </c>
      <c r="D160" s="339" t="s">
        <v>7026</v>
      </c>
      <c r="E160" s="330">
        <v>43448</v>
      </c>
      <c r="F160" s="329"/>
      <c r="G160" s="329">
        <f t="shared" si="6"/>
        <v>0</v>
      </c>
      <c r="H160" s="342"/>
      <c r="I160" s="329"/>
      <c r="J160" s="350" t="s">
        <v>7315</v>
      </c>
      <c r="K160" s="329">
        <v>0</v>
      </c>
      <c r="L160" s="329">
        <v>15</v>
      </c>
      <c r="M160" s="350">
        <v>15</v>
      </c>
      <c r="N160" s="350">
        <v>15</v>
      </c>
      <c r="O160" s="350">
        <v>15</v>
      </c>
      <c r="P160" s="342"/>
      <c r="Q160" s="350">
        <v>0.4</v>
      </c>
      <c r="R160" s="350">
        <v>3</v>
      </c>
      <c r="S160" s="350">
        <v>550</v>
      </c>
      <c r="T160" s="336" t="s">
        <v>7201</v>
      </c>
      <c r="U160" s="350">
        <v>145</v>
      </c>
      <c r="V160" s="351">
        <v>43440</v>
      </c>
      <c r="W160" s="342"/>
      <c r="X160" s="342"/>
    </row>
    <row r="161" spans="1:24" s="2" customFormat="1" ht="25.5" x14ac:dyDescent="0.2">
      <c r="A161" s="329">
        <v>155</v>
      </c>
      <c r="B161" s="330">
        <v>43432</v>
      </c>
      <c r="C161" s="338" t="s">
        <v>7014</v>
      </c>
      <c r="D161" s="339" t="s">
        <v>7026</v>
      </c>
      <c r="E161" s="330">
        <v>43448</v>
      </c>
      <c r="F161" s="329"/>
      <c r="G161" s="329">
        <f t="shared" si="6"/>
        <v>0</v>
      </c>
      <c r="H161" s="342"/>
      <c r="I161" s="329"/>
      <c r="J161" s="350" t="s">
        <v>7315</v>
      </c>
      <c r="K161" s="329">
        <v>0</v>
      </c>
      <c r="L161" s="329">
        <v>15</v>
      </c>
      <c r="M161" s="350">
        <v>15</v>
      </c>
      <c r="N161" s="350">
        <v>15</v>
      </c>
      <c r="O161" s="350">
        <v>15</v>
      </c>
      <c r="P161" s="342"/>
      <c r="Q161" s="350">
        <v>0.4</v>
      </c>
      <c r="R161" s="350">
        <v>3</v>
      </c>
      <c r="S161" s="350">
        <v>550</v>
      </c>
      <c r="T161" s="336" t="s">
        <v>7201</v>
      </c>
      <c r="U161" s="350">
        <v>146</v>
      </c>
      <c r="V161" s="351">
        <v>43440</v>
      </c>
      <c r="W161" s="342"/>
      <c r="X161" s="342"/>
    </row>
    <row r="162" spans="1:24" s="2" customFormat="1" ht="25.5" x14ac:dyDescent="0.2">
      <c r="A162" s="329">
        <v>156</v>
      </c>
      <c r="B162" s="330">
        <v>43432</v>
      </c>
      <c r="C162" s="338" t="s">
        <v>7014</v>
      </c>
      <c r="D162" s="339" t="s">
        <v>7026</v>
      </c>
      <c r="E162" s="330">
        <v>43448</v>
      </c>
      <c r="F162" s="329"/>
      <c r="G162" s="329">
        <f t="shared" si="6"/>
        <v>0</v>
      </c>
      <c r="H162" s="342"/>
      <c r="I162" s="329"/>
      <c r="J162" s="350" t="s">
        <v>7315</v>
      </c>
      <c r="K162" s="329">
        <v>0</v>
      </c>
      <c r="L162" s="329">
        <v>15</v>
      </c>
      <c r="M162" s="350">
        <v>15</v>
      </c>
      <c r="N162" s="350">
        <v>15</v>
      </c>
      <c r="O162" s="350">
        <v>15</v>
      </c>
      <c r="P162" s="342"/>
      <c r="Q162" s="350">
        <v>0.4</v>
      </c>
      <c r="R162" s="350">
        <v>3</v>
      </c>
      <c r="S162" s="350">
        <v>550</v>
      </c>
      <c r="T162" s="336" t="s">
        <v>7201</v>
      </c>
      <c r="U162" s="350">
        <v>147</v>
      </c>
      <c r="V162" s="351">
        <v>43440</v>
      </c>
      <c r="W162" s="342"/>
      <c r="X162" s="342"/>
    </row>
    <row r="163" spans="1:24" s="2" customFormat="1" ht="25.5" x14ac:dyDescent="0.2">
      <c r="A163" s="329">
        <v>157</v>
      </c>
      <c r="B163" s="330">
        <v>43432</v>
      </c>
      <c r="C163" s="338" t="s">
        <v>7014</v>
      </c>
      <c r="D163" s="339" t="s">
        <v>7026</v>
      </c>
      <c r="E163" s="330">
        <v>43448</v>
      </c>
      <c r="F163" s="329"/>
      <c r="G163" s="329">
        <f t="shared" si="6"/>
        <v>0</v>
      </c>
      <c r="H163" s="342"/>
      <c r="I163" s="329"/>
      <c r="J163" s="350" t="s">
        <v>7315</v>
      </c>
      <c r="K163" s="329">
        <v>0</v>
      </c>
      <c r="L163" s="329">
        <v>15</v>
      </c>
      <c r="M163" s="350">
        <v>15</v>
      </c>
      <c r="N163" s="350">
        <v>15</v>
      </c>
      <c r="O163" s="350">
        <v>15</v>
      </c>
      <c r="P163" s="342"/>
      <c r="Q163" s="350">
        <v>0.4</v>
      </c>
      <c r="R163" s="350">
        <v>3</v>
      </c>
      <c r="S163" s="350">
        <v>550</v>
      </c>
      <c r="T163" s="336" t="s">
        <v>7201</v>
      </c>
      <c r="U163" s="350">
        <v>148</v>
      </c>
      <c r="V163" s="351">
        <v>43440</v>
      </c>
      <c r="W163" s="342"/>
      <c r="X163" s="342"/>
    </row>
    <row r="164" spans="1:24" s="2" customFormat="1" ht="25.5" x14ac:dyDescent="0.2">
      <c r="A164" s="329">
        <v>158</v>
      </c>
      <c r="B164" s="330">
        <v>43437</v>
      </c>
      <c r="C164" s="338" t="s">
        <v>7014</v>
      </c>
      <c r="D164" s="339" t="s">
        <v>7026</v>
      </c>
      <c r="E164" s="330">
        <v>43437</v>
      </c>
      <c r="F164" s="330">
        <v>43437</v>
      </c>
      <c r="G164" s="330">
        <v>43558</v>
      </c>
      <c r="H164" s="342"/>
      <c r="I164" s="330">
        <v>43440</v>
      </c>
      <c r="J164" s="350" t="s">
        <v>7322</v>
      </c>
      <c r="K164" s="329">
        <v>0</v>
      </c>
      <c r="L164" s="329">
        <v>50</v>
      </c>
      <c r="M164" s="350">
        <v>50</v>
      </c>
      <c r="N164" s="350">
        <v>50</v>
      </c>
      <c r="O164" s="350">
        <v>50</v>
      </c>
      <c r="P164" s="342"/>
      <c r="Q164" s="350">
        <v>0.4</v>
      </c>
      <c r="R164" s="350">
        <v>3</v>
      </c>
      <c r="S164" s="350">
        <v>9832.94</v>
      </c>
      <c r="T164" s="329" t="s">
        <v>7034</v>
      </c>
      <c r="U164" s="350">
        <v>149</v>
      </c>
      <c r="V164" s="351">
        <v>43437</v>
      </c>
      <c r="W164" s="342" t="s">
        <v>7323</v>
      </c>
      <c r="X164" s="346">
        <v>43445</v>
      </c>
    </row>
    <row r="165" spans="1:24" s="2" customFormat="1" ht="25.5" x14ac:dyDescent="0.2">
      <c r="A165" s="329">
        <v>159</v>
      </c>
      <c r="B165" s="330">
        <v>43437</v>
      </c>
      <c r="C165" s="338" t="s">
        <v>7014</v>
      </c>
      <c r="D165" s="339" t="s">
        <v>7026</v>
      </c>
      <c r="E165" s="330">
        <v>43437</v>
      </c>
      <c r="F165" s="330">
        <v>43437</v>
      </c>
      <c r="G165" s="330">
        <v>43558</v>
      </c>
      <c r="H165" s="342"/>
      <c r="I165" s="330">
        <v>43440</v>
      </c>
      <c r="J165" s="350" t="s">
        <v>7324</v>
      </c>
      <c r="K165" s="329">
        <v>0</v>
      </c>
      <c r="L165" s="329">
        <v>80</v>
      </c>
      <c r="M165" s="350">
        <v>80</v>
      </c>
      <c r="N165" s="350">
        <v>80</v>
      </c>
      <c r="O165" s="350">
        <v>80</v>
      </c>
      <c r="P165" s="342"/>
      <c r="Q165" s="350">
        <v>0.4</v>
      </c>
      <c r="R165" s="350">
        <v>3</v>
      </c>
      <c r="S165" s="350">
        <v>9834.94</v>
      </c>
      <c r="T165" s="329" t="s">
        <v>7034</v>
      </c>
      <c r="U165" s="350">
        <v>150</v>
      </c>
      <c r="V165" s="351">
        <v>43437</v>
      </c>
      <c r="W165" s="342" t="s">
        <v>7325</v>
      </c>
      <c r="X165" s="346">
        <v>43445</v>
      </c>
    </row>
    <row r="166" spans="1:24" s="2" customFormat="1" ht="25.5" x14ac:dyDescent="0.2">
      <c r="A166" s="329">
        <v>160</v>
      </c>
      <c r="B166" s="330">
        <v>43437</v>
      </c>
      <c r="C166" s="338" t="s">
        <v>7014</v>
      </c>
      <c r="D166" s="339" t="s">
        <v>7026</v>
      </c>
      <c r="E166" s="330">
        <v>43437</v>
      </c>
      <c r="F166" s="330">
        <v>43437</v>
      </c>
      <c r="G166" s="330">
        <v>43558</v>
      </c>
      <c r="H166" s="342"/>
      <c r="I166" s="330">
        <v>43440</v>
      </c>
      <c r="J166" s="350" t="s">
        <v>7326</v>
      </c>
      <c r="K166" s="329">
        <v>0</v>
      </c>
      <c r="L166" s="329">
        <v>10</v>
      </c>
      <c r="M166" s="350">
        <v>10</v>
      </c>
      <c r="N166" s="350">
        <v>10</v>
      </c>
      <c r="O166" s="350">
        <v>10</v>
      </c>
      <c r="P166" s="342"/>
      <c r="Q166" s="350">
        <v>0.4</v>
      </c>
      <c r="R166" s="350">
        <v>3</v>
      </c>
      <c r="S166" s="350">
        <v>550</v>
      </c>
      <c r="T166" s="329" t="s">
        <v>7034</v>
      </c>
      <c r="U166" s="350">
        <v>151</v>
      </c>
      <c r="V166" s="351">
        <v>43437</v>
      </c>
      <c r="W166" s="342" t="s">
        <v>7327</v>
      </c>
      <c r="X166" s="346">
        <v>43445</v>
      </c>
    </row>
    <row r="167" spans="1:24" s="2" customFormat="1" ht="25.5" x14ac:dyDescent="0.2">
      <c r="A167" s="329">
        <v>161</v>
      </c>
      <c r="B167" s="330">
        <v>43451</v>
      </c>
      <c r="C167" s="338" t="s">
        <v>7014</v>
      </c>
      <c r="D167" s="339" t="s">
        <v>7015</v>
      </c>
      <c r="E167" s="330">
        <v>43454</v>
      </c>
      <c r="F167" s="330">
        <v>43454</v>
      </c>
      <c r="G167" s="330">
        <v>43575</v>
      </c>
      <c r="H167" s="346">
        <v>43462</v>
      </c>
      <c r="I167" s="330">
        <v>43454</v>
      </c>
      <c r="J167" s="350" t="s">
        <v>7328</v>
      </c>
      <c r="K167" s="329">
        <v>0</v>
      </c>
      <c r="L167" s="329">
        <v>7</v>
      </c>
      <c r="M167" s="350">
        <v>7</v>
      </c>
      <c r="N167" s="350">
        <v>7</v>
      </c>
      <c r="O167" s="350">
        <v>7</v>
      </c>
      <c r="P167" s="342"/>
      <c r="Q167" s="350">
        <v>0.22</v>
      </c>
      <c r="R167" s="350">
        <v>3</v>
      </c>
      <c r="S167" s="350">
        <v>550</v>
      </c>
      <c r="T167" s="347" t="s">
        <v>7057</v>
      </c>
      <c r="U167" s="350">
        <v>153</v>
      </c>
      <c r="V167" s="351">
        <v>43454</v>
      </c>
      <c r="W167" s="342" t="s">
        <v>7329</v>
      </c>
      <c r="X167" s="346">
        <v>43454</v>
      </c>
    </row>
    <row r="169" spans="1:24" ht="20.25" x14ac:dyDescent="0.3">
      <c r="A169" s="321" t="s">
        <v>72</v>
      </c>
      <c r="B169" s="321"/>
      <c r="C169" s="321"/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321"/>
      <c r="P169" s="321"/>
      <c r="Q169" s="321"/>
      <c r="R169" s="321"/>
      <c r="S169" s="321"/>
      <c r="T169" s="321"/>
      <c r="U169" s="321"/>
      <c r="V169" s="321"/>
      <c r="W169" s="321"/>
      <c r="X169" s="321"/>
    </row>
    <row r="171" spans="1:24" x14ac:dyDescent="0.2">
      <c r="A171" s="312" t="s">
        <v>0</v>
      </c>
      <c r="B171" s="312" t="s">
        <v>28</v>
      </c>
      <c r="C171" s="324" t="s">
        <v>4</v>
      </c>
      <c r="D171" s="312" t="s">
        <v>11</v>
      </c>
      <c r="E171" s="312" t="s">
        <v>13</v>
      </c>
      <c r="F171" s="312" t="s">
        <v>10</v>
      </c>
      <c r="G171" s="312" t="s">
        <v>14</v>
      </c>
      <c r="H171" s="312" t="s">
        <v>15</v>
      </c>
      <c r="I171" s="312" t="s">
        <v>16</v>
      </c>
      <c r="J171" s="312" t="s">
        <v>3</v>
      </c>
      <c r="K171" s="312" t="s">
        <v>17</v>
      </c>
      <c r="L171" s="312" t="s">
        <v>18</v>
      </c>
      <c r="M171" s="312" t="s">
        <v>19</v>
      </c>
      <c r="N171" s="312" t="s">
        <v>20</v>
      </c>
      <c r="O171" s="312" t="s">
        <v>21</v>
      </c>
      <c r="P171" s="312" t="s">
        <v>22</v>
      </c>
      <c r="Q171" s="312" t="s">
        <v>23</v>
      </c>
      <c r="R171" s="312" t="s">
        <v>9</v>
      </c>
      <c r="S171" s="312" t="s">
        <v>24</v>
      </c>
      <c r="T171" s="312" t="s">
        <v>25</v>
      </c>
      <c r="U171" s="315" t="s">
        <v>26</v>
      </c>
      <c r="V171" s="316"/>
      <c r="W171" s="322" t="s">
        <v>27</v>
      </c>
      <c r="X171" s="323"/>
    </row>
    <row r="172" spans="1:24" x14ac:dyDescent="0.2">
      <c r="A172" s="313"/>
      <c r="B172" s="313"/>
      <c r="C172" s="325"/>
      <c r="D172" s="313"/>
      <c r="E172" s="313"/>
      <c r="F172" s="313"/>
      <c r="G172" s="313"/>
      <c r="H172" s="313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  <c r="S172" s="313"/>
      <c r="T172" s="313"/>
      <c r="U172" s="317"/>
      <c r="V172" s="318"/>
      <c r="W172" s="312" t="s">
        <v>29</v>
      </c>
      <c r="X172" s="312" t="s">
        <v>28</v>
      </c>
    </row>
    <row r="173" spans="1:24" x14ac:dyDescent="0.2">
      <c r="A173" s="314"/>
      <c r="B173" s="314"/>
      <c r="C173" s="326"/>
      <c r="D173" s="314"/>
      <c r="E173" s="314"/>
      <c r="F173" s="314"/>
      <c r="G173" s="314"/>
      <c r="H173" s="314"/>
      <c r="I173" s="314"/>
      <c r="J173" s="314"/>
      <c r="K173" s="314"/>
      <c r="L173" s="314"/>
      <c r="M173" s="314"/>
      <c r="N173" s="314"/>
      <c r="O173" s="314"/>
      <c r="P173" s="314"/>
      <c r="Q173" s="314"/>
      <c r="R173" s="314"/>
      <c r="S173" s="314"/>
      <c r="T173" s="314"/>
      <c r="U173" s="319"/>
      <c r="V173" s="320"/>
      <c r="W173" s="314"/>
      <c r="X173" s="314"/>
    </row>
    <row r="174" spans="1:24" x14ac:dyDescent="0.2">
      <c r="A174" s="40" t="s">
        <v>12</v>
      </c>
      <c r="B174" s="40">
        <v>2</v>
      </c>
      <c r="C174" s="40">
        <v>3</v>
      </c>
      <c r="D174" s="40">
        <v>4</v>
      </c>
      <c r="E174" s="40">
        <v>5</v>
      </c>
      <c r="F174" s="40">
        <v>6</v>
      </c>
      <c r="G174" s="40">
        <v>7</v>
      </c>
      <c r="H174" s="40">
        <v>8</v>
      </c>
      <c r="I174" s="40">
        <v>9</v>
      </c>
      <c r="J174" s="40">
        <v>10</v>
      </c>
      <c r="K174" s="40">
        <v>11</v>
      </c>
      <c r="L174" s="40">
        <v>12</v>
      </c>
      <c r="M174" s="40">
        <v>13</v>
      </c>
      <c r="N174" s="40">
        <v>14</v>
      </c>
      <c r="O174" s="40">
        <v>15</v>
      </c>
      <c r="P174" s="40">
        <v>16</v>
      </c>
      <c r="Q174" s="40">
        <v>17</v>
      </c>
      <c r="R174" s="40">
        <v>18</v>
      </c>
      <c r="S174" s="40">
        <v>19</v>
      </c>
      <c r="T174" s="40">
        <v>20</v>
      </c>
      <c r="U174" s="310">
        <v>21</v>
      </c>
      <c r="V174" s="311"/>
      <c r="W174" s="41">
        <v>22</v>
      </c>
      <c r="X174" s="40">
        <v>23</v>
      </c>
    </row>
    <row r="175" spans="1:24" s="334" customFormat="1" ht="25.5" x14ac:dyDescent="0.2">
      <c r="A175" s="329">
        <v>1</v>
      </c>
      <c r="B175" s="330">
        <v>43474</v>
      </c>
      <c r="C175" s="331" t="s">
        <v>7014</v>
      </c>
      <c r="D175" s="232" t="s">
        <v>7026</v>
      </c>
      <c r="E175" s="330">
        <v>43474</v>
      </c>
      <c r="F175" s="330">
        <v>43475</v>
      </c>
      <c r="G175" s="330">
        <v>43595</v>
      </c>
      <c r="H175" s="330"/>
      <c r="I175" s="336"/>
      <c r="J175" s="329" t="s">
        <v>122</v>
      </c>
      <c r="K175" s="329">
        <v>7</v>
      </c>
      <c r="L175" s="329">
        <v>8</v>
      </c>
      <c r="M175" s="329">
        <f>L175+K175</f>
        <v>15</v>
      </c>
      <c r="N175" s="329">
        <v>15</v>
      </c>
      <c r="O175" s="329">
        <v>15</v>
      </c>
      <c r="P175" s="232"/>
      <c r="Q175" s="329">
        <v>0.22</v>
      </c>
      <c r="R175" s="329">
        <v>3</v>
      </c>
      <c r="S175" s="329">
        <v>550</v>
      </c>
      <c r="T175" s="329" t="s">
        <v>7017</v>
      </c>
      <c r="U175" s="329">
        <v>155</v>
      </c>
      <c r="V175" s="330">
        <v>43461</v>
      </c>
      <c r="W175" s="352"/>
      <c r="X175" s="353"/>
    </row>
    <row r="176" spans="1:24" s="334" customFormat="1" ht="25.5" x14ac:dyDescent="0.2">
      <c r="A176" s="329">
        <v>2</v>
      </c>
      <c r="B176" s="330">
        <v>43474</v>
      </c>
      <c r="C176" s="331" t="s">
        <v>7014</v>
      </c>
      <c r="D176" s="232" t="s">
        <v>7026</v>
      </c>
      <c r="E176" s="330">
        <v>43474</v>
      </c>
      <c r="F176" s="330"/>
      <c r="G176" s="329"/>
      <c r="H176" s="330"/>
      <c r="I176" s="337"/>
      <c r="J176" s="329" t="s">
        <v>7198</v>
      </c>
      <c r="K176" s="332">
        <v>5</v>
      </c>
      <c r="L176" s="329">
        <v>10</v>
      </c>
      <c r="M176" s="329">
        <f t="shared" ref="M176:M239" si="7">L176+K176</f>
        <v>15</v>
      </c>
      <c r="N176" s="329">
        <v>15</v>
      </c>
      <c r="O176" s="329">
        <v>15</v>
      </c>
      <c r="P176" s="232"/>
      <c r="Q176" s="329">
        <v>0.4</v>
      </c>
      <c r="R176" s="329">
        <v>3</v>
      </c>
      <c r="S176" s="329">
        <v>550</v>
      </c>
      <c r="T176" s="329" t="s">
        <v>7243</v>
      </c>
      <c r="U176" s="329">
        <v>1</v>
      </c>
      <c r="V176" s="330">
        <v>43474</v>
      </c>
      <c r="W176" s="336"/>
      <c r="X176" s="337"/>
    </row>
    <row r="177" spans="1:24" s="334" customFormat="1" ht="25.5" x14ac:dyDescent="0.2">
      <c r="A177" s="329">
        <v>3</v>
      </c>
      <c r="B177" s="330">
        <v>43474</v>
      </c>
      <c r="C177" s="331" t="s">
        <v>7014</v>
      </c>
      <c r="D177" s="331" t="s">
        <v>7015</v>
      </c>
      <c r="E177" s="330">
        <v>43475</v>
      </c>
      <c r="F177" s="330">
        <v>43479</v>
      </c>
      <c r="G177" s="330">
        <v>43606</v>
      </c>
      <c r="H177" s="330">
        <v>43495</v>
      </c>
      <c r="I177" s="337">
        <v>43480</v>
      </c>
      <c r="J177" s="329" t="s">
        <v>134</v>
      </c>
      <c r="K177" s="329">
        <v>0</v>
      </c>
      <c r="L177" s="329">
        <v>10</v>
      </c>
      <c r="M177" s="329">
        <f t="shared" si="7"/>
        <v>10</v>
      </c>
      <c r="N177" s="329">
        <v>10</v>
      </c>
      <c r="O177" s="329">
        <v>10</v>
      </c>
      <c r="P177" s="232"/>
      <c r="Q177" s="329">
        <v>0.22</v>
      </c>
      <c r="R177" s="329">
        <v>3</v>
      </c>
      <c r="S177" s="329">
        <v>550</v>
      </c>
      <c r="T177" s="329" t="s">
        <v>7017</v>
      </c>
      <c r="U177" s="329">
        <v>2</v>
      </c>
      <c r="V177" s="330">
        <v>43475</v>
      </c>
      <c r="W177" s="336" t="s">
        <v>7330</v>
      </c>
      <c r="X177" s="337">
        <v>43480</v>
      </c>
    </row>
    <row r="178" spans="1:24" s="334" customFormat="1" ht="25.5" x14ac:dyDescent="0.2">
      <c r="A178" s="329">
        <v>4</v>
      </c>
      <c r="B178" s="330">
        <v>43479</v>
      </c>
      <c r="C178" s="331" t="s">
        <v>7014</v>
      </c>
      <c r="D178" s="331" t="s">
        <v>7015</v>
      </c>
      <c r="E178" s="330">
        <v>43480</v>
      </c>
      <c r="F178" s="330">
        <v>43480</v>
      </c>
      <c r="G178" s="330">
        <v>43602</v>
      </c>
      <c r="H178" s="330">
        <v>43495</v>
      </c>
      <c r="I178" s="337">
        <v>43480</v>
      </c>
      <c r="J178" s="329" t="s">
        <v>134</v>
      </c>
      <c r="K178" s="329">
        <v>0</v>
      </c>
      <c r="L178" s="329">
        <v>4</v>
      </c>
      <c r="M178" s="329">
        <f t="shared" si="7"/>
        <v>4</v>
      </c>
      <c r="N178" s="329">
        <v>4</v>
      </c>
      <c r="O178" s="329">
        <v>4</v>
      </c>
      <c r="P178" s="232"/>
      <c r="Q178" s="329">
        <v>0.22</v>
      </c>
      <c r="R178" s="329">
        <v>3</v>
      </c>
      <c r="S178" s="329">
        <v>550</v>
      </c>
      <c r="T178" s="329" t="s">
        <v>7017</v>
      </c>
      <c r="U178" s="329">
        <v>3</v>
      </c>
      <c r="V178" s="330">
        <v>43479</v>
      </c>
      <c r="W178" s="336" t="s">
        <v>7331</v>
      </c>
      <c r="X178" s="337">
        <v>43480</v>
      </c>
    </row>
    <row r="179" spans="1:24" s="334" customFormat="1" ht="25.5" x14ac:dyDescent="0.2">
      <c r="A179" s="329">
        <v>5</v>
      </c>
      <c r="B179" s="330">
        <v>43480</v>
      </c>
      <c r="C179" s="331" t="s">
        <v>7014</v>
      </c>
      <c r="D179" s="232" t="s">
        <v>7026</v>
      </c>
      <c r="E179" s="330">
        <v>43486</v>
      </c>
      <c r="F179" s="330">
        <v>43488</v>
      </c>
      <c r="G179" s="330">
        <v>43608</v>
      </c>
      <c r="H179" s="354"/>
      <c r="I179" s="337">
        <v>43490</v>
      </c>
      <c r="J179" s="329" t="s">
        <v>122</v>
      </c>
      <c r="K179" s="329">
        <v>0</v>
      </c>
      <c r="L179" s="329">
        <v>150</v>
      </c>
      <c r="M179" s="329">
        <f t="shared" si="7"/>
        <v>150</v>
      </c>
      <c r="N179" s="329">
        <v>150</v>
      </c>
      <c r="O179" s="329">
        <v>150</v>
      </c>
      <c r="P179" s="232"/>
      <c r="Q179" s="329">
        <v>0.4</v>
      </c>
      <c r="R179" s="329">
        <v>2</v>
      </c>
      <c r="S179" s="329">
        <v>9001.2000000000007</v>
      </c>
      <c r="T179" s="329" t="s">
        <v>7332</v>
      </c>
      <c r="U179" s="329">
        <v>1</v>
      </c>
      <c r="V179" s="330">
        <v>43480</v>
      </c>
      <c r="W179" s="336"/>
      <c r="X179" s="337"/>
    </row>
    <row r="180" spans="1:24" s="334" customFormat="1" ht="25.5" x14ac:dyDescent="0.2">
      <c r="A180" s="329">
        <v>6</v>
      </c>
      <c r="B180" s="330">
        <v>43482</v>
      </c>
      <c r="C180" s="331" t="s">
        <v>7014</v>
      </c>
      <c r="D180" s="331" t="s">
        <v>7015</v>
      </c>
      <c r="E180" s="330">
        <v>43483</v>
      </c>
      <c r="F180" s="330">
        <v>43483</v>
      </c>
      <c r="G180" s="330">
        <v>43603</v>
      </c>
      <c r="H180" s="330">
        <v>43493</v>
      </c>
      <c r="I180" s="337">
        <v>43483</v>
      </c>
      <c r="J180" s="329" t="s">
        <v>134</v>
      </c>
      <c r="K180" s="329">
        <v>0</v>
      </c>
      <c r="L180" s="329">
        <v>3</v>
      </c>
      <c r="M180" s="329">
        <f t="shared" si="7"/>
        <v>3</v>
      </c>
      <c r="N180" s="329">
        <v>3</v>
      </c>
      <c r="O180" s="329">
        <v>3</v>
      </c>
      <c r="P180" s="232"/>
      <c r="Q180" s="329">
        <v>0.22</v>
      </c>
      <c r="R180" s="329">
        <v>3</v>
      </c>
      <c r="S180" s="329">
        <v>550</v>
      </c>
      <c r="T180" s="329" t="s">
        <v>7017</v>
      </c>
      <c r="U180" s="329">
        <v>4</v>
      </c>
      <c r="V180" s="330">
        <v>43482</v>
      </c>
      <c r="W180" s="336" t="s">
        <v>7333</v>
      </c>
      <c r="X180" s="337">
        <v>43482</v>
      </c>
    </row>
    <row r="181" spans="1:24" s="334" customFormat="1" ht="25.5" x14ac:dyDescent="0.2">
      <c r="A181" s="329">
        <v>7</v>
      </c>
      <c r="B181" s="330">
        <v>43483</v>
      </c>
      <c r="C181" s="331" t="s">
        <v>7014</v>
      </c>
      <c r="D181" s="232" t="s">
        <v>7015</v>
      </c>
      <c r="E181" s="330">
        <v>43487</v>
      </c>
      <c r="F181" s="330">
        <v>43517</v>
      </c>
      <c r="G181" s="330">
        <v>43637</v>
      </c>
      <c r="H181" s="330">
        <v>43770</v>
      </c>
      <c r="I181" s="337">
        <v>43678</v>
      </c>
      <c r="J181" s="329" t="s">
        <v>2823</v>
      </c>
      <c r="K181" s="329">
        <v>0</v>
      </c>
      <c r="L181" s="329">
        <v>4</v>
      </c>
      <c r="M181" s="329">
        <f t="shared" si="7"/>
        <v>4</v>
      </c>
      <c r="N181" s="329">
        <v>4</v>
      </c>
      <c r="O181" s="329">
        <v>4</v>
      </c>
      <c r="P181" s="232"/>
      <c r="Q181" s="329">
        <v>0.22</v>
      </c>
      <c r="R181" s="329">
        <v>3</v>
      </c>
      <c r="S181" s="329">
        <v>550</v>
      </c>
      <c r="T181" s="329" t="s">
        <v>7243</v>
      </c>
      <c r="U181" s="329">
        <v>1</v>
      </c>
      <c r="V181" s="330">
        <v>43483</v>
      </c>
      <c r="W181" s="336" t="s">
        <v>7334</v>
      </c>
      <c r="X181" s="337">
        <v>43742</v>
      </c>
    </row>
    <row r="182" spans="1:24" s="334" customFormat="1" ht="25.5" x14ac:dyDescent="0.2">
      <c r="A182" s="329">
        <v>8</v>
      </c>
      <c r="B182" s="330">
        <v>43486</v>
      </c>
      <c r="C182" s="331" t="s">
        <v>7014</v>
      </c>
      <c r="D182" s="232" t="s">
        <v>7015</v>
      </c>
      <c r="E182" s="330">
        <v>43486</v>
      </c>
      <c r="F182" s="330">
        <v>43528</v>
      </c>
      <c r="G182" s="330">
        <v>43650</v>
      </c>
      <c r="H182" s="330">
        <v>43649</v>
      </c>
      <c r="I182" s="337">
        <v>43647</v>
      </c>
      <c r="J182" s="329" t="s">
        <v>2823</v>
      </c>
      <c r="K182" s="329">
        <v>0</v>
      </c>
      <c r="L182" s="329">
        <v>3</v>
      </c>
      <c r="M182" s="329">
        <f t="shared" si="7"/>
        <v>3</v>
      </c>
      <c r="N182" s="329">
        <v>3</v>
      </c>
      <c r="O182" s="329">
        <v>3</v>
      </c>
      <c r="P182" s="232"/>
      <c r="Q182" s="329">
        <v>0.22</v>
      </c>
      <c r="R182" s="329">
        <v>3</v>
      </c>
      <c r="S182" s="329">
        <v>550</v>
      </c>
      <c r="T182" s="329" t="s">
        <v>7335</v>
      </c>
      <c r="U182" s="329">
        <v>2</v>
      </c>
      <c r="V182" s="330">
        <v>43486</v>
      </c>
      <c r="W182" s="336" t="s">
        <v>7336</v>
      </c>
      <c r="X182" s="337">
        <v>43647</v>
      </c>
    </row>
    <row r="183" spans="1:24" s="334" customFormat="1" ht="25.5" x14ac:dyDescent="0.2">
      <c r="A183" s="329">
        <v>9</v>
      </c>
      <c r="B183" s="330">
        <v>43488</v>
      </c>
      <c r="C183" s="331" t="s">
        <v>7014</v>
      </c>
      <c r="D183" s="232" t="s">
        <v>7015</v>
      </c>
      <c r="E183" s="330">
        <v>43488</v>
      </c>
      <c r="F183" s="330">
        <v>43529</v>
      </c>
      <c r="G183" s="330">
        <v>43651</v>
      </c>
      <c r="H183" s="330">
        <v>43574</v>
      </c>
      <c r="I183" s="337">
        <v>43565</v>
      </c>
      <c r="J183" s="329" t="s">
        <v>122</v>
      </c>
      <c r="K183" s="329">
        <v>0</v>
      </c>
      <c r="L183" s="329">
        <v>15</v>
      </c>
      <c r="M183" s="329">
        <f t="shared" si="7"/>
        <v>15</v>
      </c>
      <c r="N183" s="329">
        <v>15</v>
      </c>
      <c r="O183" s="329">
        <v>15</v>
      </c>
      <c r="P183" s="232"/>
      <c r="Q183" s="329">
        <v>0.4</v>
      </c>
      <c r="R183" s="329">
        <v>3</v>
      </c>
      <c r="S183" s="329">
        <v>550</v>
      </c>
      <c r="T183" s="329" t="s">
        <v>7332</v>
      </c>
      <c r="U183" s="329">
        <v>6</v>
      </c>
      <c r="V183" s="330">
        <v>43488</v>
      </c>
      <c r="W183" s="336" t="s">
        <v>7177</v>
      </c>
      <c r="X183" s="337">
        <v>43570</v>
      </c>
    </row>
    <row r="184" spans="1:24" s="334" customFormat="1" ht="25.5" x14ac:dyDescent="0.2">
      <c r="A184" s="329">
        <v>10</v>
      </c>
      <c r="B184" s="330">
        <v>43489</v>
      </c>
      <c r="C184" s="331" t="s">
        <v>7014</v>
      </c>
      <c r="D184" s="331" t="s">
        <v>7015</v>
      </c>
      <c r="E184" s="330">
        <v>43493</v>
      </c>
      <c r="F184" s="330">
        <v>43493</v>
      </c>
      <c r="G184" s="330">
        <v>43615</v>
      </c>
      <c r="H184" s="330">
        <v>43495</v>
      </c>
      <c r="I184" s="337">
        <v>43494</v>
      </c>
      <c r="J184" s="329" t="s">
        <v>134</v>
      </c>
      <c r="K184" s="329">
        <v>0</v>
      </c>
      <c r="L184" s="329">
        <v>3</v>
      </c>
      <c r="M184" s="329">
        <f t="shared" si="7"/>
        <v>3</v>
      </c>
      <c r="N184" s="329">
        <v>3</v>
      </c>
      <c r="O184" s="329">
        <v>3</v>
      </c>
      <c r="P184" s="232"/>
      <c r="Q184" s="329">
        <v>0.4</v>
      </c>
      <c r="R184" s="329">
        <v>3</v>
      </c>
      <c r="S184" s="329">
        <v>550</v>
      </c>
      <c r="T184" s="329" t="s">
        <v>7017</v>
      </c>
      <c r="U184" s="329">
        <v>7</v>
      </c>
      <c r="V184" s="330">
        <v>43489</v>
      </c>
      <c r="W184" s="336" t="s">
        <v>7337</v>
      </c>
      <c r="X184" s="337">
        <v>43494</v>
      </c>
    </row>
    <row r="185" spans="1:24" s="334" customFormat="1" ht="24.75" customHeight="1" x14ac:dyDescent="0.2">
      <c r="A185" s="329">
        <v>11</v>
      </c>
      <c r="B185" s="330">
        <v>43497</v>
      </c>
      <c r="C185" s="331" t="s">
        <v>7014</v>
      </c>
      <c r="D185" s="232" t="s">
        <v>7026</v>
      </c>
      <c r="E185" s="330">
        <v>43497</v>
      </c>
      <c r="F185" s="330">
        <v>43528</v>
      </c>
      <c r="G185" s="330">
        <v>43650</v>
      </c>
      <c r="H185" s="330"/>
      <c r="I185" s="337"/>
      <c r="J185" s="329" t="s">
        <v>7338</v>
      </c>
      <c r="K185" s="329">
        <v>0</v>
      </c>
      <c r="L185" s="329">
        <v>15</v>
      </c>
      <c r="M185" s="329">
        <f t="shared" si="7"/>
        <v>15</v>
      </c>
      <c r="N185" s="329">
        <v>15</v>
      </c>
      <c r="O185" s="329">
        <v>15</v>
      </c>
      <c r="P185" s="232"/>
      <c r="Q185" s="329">
        <v>0.4</v>
      </c>
      <c r="R185" s="329">
        <v>3</v>
      </c>
      <c r="S185" s="329">
        <v>550</v>
      </c>
      <c r="T185" s="329" t="s">
        <v>7335</v>
      </c>
      <c r="U185" s="329">
        <v>8</v>
      </c>
      <c r="V185" s="330">
        <v>43496</v>
      </c>
      <c r="W185" s="336"/>
      <c r="X185" s="336"/>
    </row>
    <row r="186" spans="1:24" s="334" customFormat="1" ht="25.5" x14ac:dyDescent="0.2">
      <c r="A186" s="329">
        <v>12</v>
      </c>
      <c r="B186" s="330">
        <v>43497</v>
      </c>
      <c r="C186" s="331" t="s">
        <v>7014</v>
      </c>
      <c r="D186" s="232" t="s">
        <v>7026</v>
      </c>
      <c r="E186" s="330">
        <v>43504</v>
      </c>
      <c r="F186" s="330"/>
      <c r="G186" s="329"/>
      <c r="H186" s="330"/>
      <c r="I186" s="337"/>
      <c r="J186" s="329" t="s">
        <v>7339</v>
      </c>
      <c r="K186" s="329">
        <v>3</v>
      </c>
      <c r="L186" s="329">
        <v>12</v>
      </c>
      <c r="M186" s="329">
        <f t="shared" si="7"/>
        <v>15</v>
      </c>
      <c r="N186" s="329">
        <v>15</v>
      </c>
      <c r="O186" s="329">
        <v>15</v>
      </c>
      <c r="P186" s="232"/>
      <c r="Q186" s="329">
        <v>0.4</v>
      </c>
      <c r="R186" s="329">
        <v>3</v>
      </c>
      <c r="S186" s="329">
        <v>550</v>
      </c>
      <c r="T186" s="329" t="s">
        <v>7057</v>
      </c>
      <c r="U186" s="329">
        <v>9</v>
      </c>
      <c r="V186" s="330">
        <v>43503</v>
      </c>
      <c r="W186" s="336"/>
      <c r="X186" s="337"/>
    </row>
    <row r="187" spans="1:24" s="334" customFormat="1" ht="25.5" x14ac:dyDescent="0.2">
      <c r="A187" s="329">
        <v>13</v>
      </c>
      <c r="B187" s="330">
        <v>43507</v>
      </c>
      <c r="C187" s="331" t="s">
        <v>7014</v>
      </c>
      <c r="D187" s="232" t="s">
        <v>7026</v>
      </c>
      <c r="E187" s="330">
        <v>43507</v>
      </c>
      <c r="F187" s="330"/>
      <c r="G187" s="329"/>
      <c r="H187" s="330"/>
      <c r="I187" s="337"/>
      <c r="J187" s="329" t="s">
        <v>1556</v>
      </c>
      <c r="K187" s="329">
        <v>0</v>
      </c>
      <c r="L187" s="329">
        <v>15</v>
      </c>
      <c r="M187" s="329">
        <f t="shared" si="7"/>
        <v>15</v>
      </c>
      <c r="N187" s="329">
        <v>15</v>
      </c>
      <c r="O187" s="329">
        <v>15</v>
      </c>
      <c r="P187" s="232"/>
      <c r="Q187" s="329">
        <v>0.4</v>
      </c>
      <c r="R187" s="329">
        <v>3</v>
      </c>
      <c r="S187" s="329">
        <v>550</v>
      </c>
      <c r="T187" s="329" t="s">
        <v>7057</v>
      </c>
      <c r="U187" s="329">
        <v>3</v>
      </c>
      <c r="V187" s="330">
        <v>43507</v>
      </c>
      <c r="W187" s="336"/>
      <c r="X187" s="337"/>
    </row>
    <row r="188" spans="1:24" s="340" customFormat="1" ht="25.5" x14ac:dyDescent="0.2">
      <c r="A188" s="336">
        <v>14</v>
      </c>
      <c r="B188" s="337">
        <v>43504</v>
      </c>
      <c r="C188" s="338" t="s">
        <v>7014</v>
      </c>
      <c r="D188" s="339" t="s">
        <v>7340</v>
      </c>
      <c r="E188" s="337">
        <v>43510</v>
      </c>
      <c r="F188" s="337">
        <v>43511</v>
      </c>
      <c r="G188" s="337">
        <v>43631</v>
      </c>
      <c r="H188" s="355">
        <v>43621</v>
      </c>
      <c r="I188" s="337"/>
      <c r="J188" s="336" t="s">
        <v>7341</v>
      </c>
      <c r="K188" s="336">
        <v>0</v>
      </c>
      <c r="L188" s="336">
        <v>7</v>
      </c>
      <c r="M188" s="336">
        <f t="shared" si="7"/>
        <v>7</v>
      </c>
      <c r="N188" s="336">
        <v>7</v>
      </c>
      <c r="O188" s="336">
        <v>7</v>
      </c>
      <c r="P188" s="339"/>
      <c r="Q188" s="336">
        <v>0.22</v>
      </c>
      <c r="R188" s="336">
        <v>3</v>
      </c>
      <c r="S188" s="336">
        <v>550</v>
      </c>
      <c r="T188" s="336" t="s">
        <v>7335</v>
      </c>
      <c r="U188" s="336">
        <v>4</v>
      </c>
      <c r="V188" s="337">
        <v>43509</v>
      </c>
      <c r="W188" s="336"/>
      <c r="X188" s="337"/>
    </row>
    <row r="189" spans="1:24" s="340" customFormat="1" ht="25.5" x14ac:dyDescent="0.2">
      <c r="A189" s="336">
        <v>15</v>
      </c>
      <c r="B189" s="356">
        <v>43504</v>
      </c>
      <c r="C189" s="338" t="s">
        <v>7014</v>
      </c>
      <c r="D189" s="339" t="s">
        <v>7340</v>
      </c>
      <c r="E189" s="356">
        <v>43509</v>
      </c>
      <c r="F189" s="356">
        <v>43514</v>
      </c>
      <c r="G189" s="337">
        <v>43634</v>
      </c>
      <c r="H189" s="355">
        <v>43647</v>
      </c>
      <c r="I189" s="356"/>
      <c r="J189" s="357" t="s">
        <v>7315</v>
      </c>
      <c r="K189" s="357">
        <v>0</v>
      </c>
      <c r="L189" s="357">
        <v>15</v>
      </c>
      <c r="M189" s="336">
        <f t="shared" si="7"/>
        <v>15</v>
      </c>
      <c r="N189" s="357">
        <v>15</v>
      </c>
      <c r="O189" s="357">
        <v>15</v>
      </c>
      <c r="P189" s="339"/>
      <c r="Q189" s="357">
        <v>0.4</v>
      </c>
      <c r="R189" s="357">
        <v>3</v>
      </c>
      <c r="S189" s="357">
        <v>550</v>
      </c>
      <c r="T189" s="336" t="s">
        <v>7028</v>
      </c>
      <c r="U189" s="357">
        <v>10</v>
      </c>
      <c r="V189" s="356">
        <v>43509</v>
      </c>
      <c r="W189" s="357"/>
      <c r="X189" s="356"/>
    </row>
    <row r="190" spans="1:24" s="334" customFormat="1" ht="25.5" x14ac:dyDescent="0.2">
      <c r="A190" s="329">
        <v>16</v>
      </c>
      <c r="B190" s="330">
        <v>43507</v>
      </c>
      <c r="C190" s="331" t="s">
        <v>7014</v>
      </c>
      <c r="D190" s="232" t="s">
        <v>7026</v>
      </c>
      <c r="E190" s="330">
        <v>43510</v>
      </c>
      <c r="F190" s="330"/>
      <c r="G190" s="329"/>
      <c r="H190" s="330"/>
      <c r="I190" s="337"/>
      <c r="J190" s="329" t="s">
        <v>7342</v>
      </c>
      <c r="K190" s="332">
        <v>0</v>
      </c>
      <c r="L190" s="329">
        <v>6</v>
      </c>
      <c r="M190" s="329">
        <f t="shared" si="7"/>
        <v>6</v>
      </c>
      <c r="N190" s="329">
        <v>6</v>
      </c>
      <c r="O190" s="329">
        <v>6</v>
      </c>
      <c r="P190" s="232"/>
      <c r="Q190" s="329">
        <v>0.4</v>
      </c>
      <c r="R190" s="329">
        <v>3</v>
      </c>
      <c r="S190" s="329">
        <v>550</v>
      </c>
      <c r="T190" s="329" t="s">
        <v>7243</v>
      </c>
      <c r="U190" s="329">
        <v>11</v>
      </c>
      <c r="V190" s="330">
        <v>43510</v>
      </c>
      <c r="W190" s="336"/>
      <c r="X190" s="337">
        <v>43749</v>
      </c>
    </row>
    <row r="191" spans="1:24" s="334" customFormat="1" ht="25.5" x14ac:dyDescent="0.2">
      <c r="A191" s="329">
        <v>17</v>
      </c>
      <c r="B191" s="330">
        <v>43510</v>
      </c>
      <c r="C191" s="331" t="s">
        <v>7014</v>
      </c>
      <c r="D191" s="232" t="s">
        <v>7015</v>
      </c>
      <c r="E191" s="330">
        <v>43510</v>
      </c>
      <c r="F191" s="330">
        <v>43515</v>
      </c>
      <c r="G191" s="330">
        <v>43635</v>
      </c>
      <c r="H191" s="330">
        <v>43522</v>
      </c>
      <c r="I191" s="337">
        <v>43517</v>
      </c>
      <c r="J191" s="329" t="s">
        <v>7198</v>
      </c>
      <c r="K191" s="332">
        <v>0</v>
      </c>
      <c r="L191" s="329">
        <v>25</v>
      </c>
      <c r="M191" s="329">
        <f t="shared" si="7"/>
        <v>25</v>
      </c>
      <c r="N191" s="329">
        <v>25</v>
      </c>
      <c r="O191" s="329">
        <v>25</v>
      </c>
      <c r="P191" s="232"/>
      <c r="Q191" s="329">
        <v>0.4</v>
      </c>
      <c r="R191" s="329">
        <v>3</v>
      </c>
      <c r="S191" s="329">
        <v>1650</v>
      </c>
      <c r="T191" s="329" t="s">
        <v>7037</v>
      </c>
      <c r="U191" s="329">
        <v>12</v>
      </c>
      <c r="V191" s="330">
        <v>43510</v>
      </c>
      <c r="W191" s="336" t="s">
        <v>7109</v>
      </c>
      <c r="X191" s="337">
        <v>43517</v>
      </c>
    </row>
    <row r="192" spans="1:24" s="334" customFormat="1" ht="25.5" x14ac:dyDescent="0.2">
      <c r="A192" s="329">
        <v>18</v>
      </c>
      <c r="B192" s="330">
        <v>43511</v>
      </c>
      <c r="C192" s="331" t="s">
        <v>7014</v>
      </c>
      <c r="D192" s="232" t="s">
        <v>7026</v>
      </c>
      <c r="E192" s="330">
        <v>43511</v>
      </c>
      <c r="F192" s="330">
        <v>43515</v>
      </c>
      <c r="G192" s="330">
        <v>43635</v>
      </c>
      <c r="H192" s="330"/>
      <c r="I192" s="337">
        <v>43517</v>
      </c>
      <c r="J192" s="329" t="s">
        <v>7198</v>
      </c>
      <c r="K192" s="332">
        <v>0</v>
      </c>
      <c r="L192" s="329">
        <v>15</v>
      </c>
      <c r="M192" s="329">
        <f t="shared" si="7"/>
        <v>15</v>
      </c>
      <c r="N192" s="329">
        <v>15</v>
      </c>
      <c r="O192" s="329">
        <v>15</v>
      </c>
      <c r="P192" s="232"/>
      <c r="Q192" s="329">
        <v>0.4</v>
      </c>
      <c r="R192" s="329">
        <v>3</v>
      </c>
      <c r="S192" s="329">
        <v>550</v>
      </c>
      <c r="T192" s="329" t="s">
        <v>7017</v>
      </c>
      <c r="U192" s="329">
        <v>13</v>
      </c>
      <c r="V192" s="330">
        <v>43511</v>
      </c>
      <c r="W192" s="336"/>
      <c r="X192" s="337"/>
    </row>
    <row r="193" spans="1:24" s="334" customFormat="1" ht="25.5" x14ac:dyDescent="0.2">
      <c r="A193" s="329">
        <v>19</v>
      </c>
      <c r="B193" s="330">
        <v>43504</v>
      </c>
      <c r="C193" s="331" t="s">
        <v>7014</v>
      </c>
      <c r="D193" s="232" t="s">
        <v>7026</v>
      </c>
      <c r="E193" s="330">
        <v>43515</v>
      </c>
      <c r="F193" s="330"/>
      <c r="G193" s="329"/>
      <c r="H193" s="330"/>
      <c r="I193" s="337"/>
      <c r="J193" s="329" t="s">
        <v>7343</v>
      </c>
      <c r="K193" s="332">
        <v>10</v>
      </c>
      <c r="L193" s="329">
        <v>5</v>
      </c>
      <c r="M193" s="329">
        <f t="shared" si="7"/>
        <v>15</v>
      </c>
      <c r="N193" s="329">
        <v>15</v>
      </c>
      <c r="O193" s="329">
        <v>15</v>
      </c>
      <c r="P193" s="232"/>
      <c r="Q193" s="329">
        <v>0.4</v>
      </c>
      <c r="R193" s="329">
        <v>2</v>
      </c>
      <c r="S193" s="329">
        <v>550</v>
      </c>
      <c r="T193" s="329" t="s">
        <v>7057</v>
      </c>
      <c r="U193" s="329">
        <v>14</v>
      </c>
      <c r="V193" s="330">
        <v>43565</v>
      </c>
      <c r="W193" s="336"/>
      <c r="X193" s="337"/>
    </row>
    <row r="194" spans="1:24" s="334" customFormat="1" ht="25.5" x14ac:dyDescent="0.2">
      <c r="A194" s="329">
        <v>20</v>
      </c>
      <c r="B194" s="330">
        <v>43516</v>
      </c>
      <c r="C194" s="331" t="s">
        <v>7014</v>
      </c>
      <c r="D194" s="232" t="s">
        <v>7026</v>
      </c>
      <c r="E194" s="330">
        <v>43516</v>
      </c>
      <c r="F194" s="330">
        <v>43518</v>
      </c>
      <c r="G194" s="330">
        <v>43638</v>
      </c>
      <c r="H194" s="330"/>
      <c r="I194" s="337">
        <v>43521</v>
      </c>
      <c r="J194" s="329" t="s">
        <v>7198</v>
      </c>
      <c r="K194" s="332">
        <v>0</v>
      </c>
      <c r="L194" s="329">
        <v>15</v>
      </c>
      <c r="M194" s="329">
        <f t="shared" si="7"/>
        <v>15</v>
      </c>
      <c r="N194" s="329">
        <v>15</v>
      </c>
      <c r="O194" s="329">
        <v>15</v>
      </c>
      <c r="P194" s="232"/>
      <c r="Q194" s="329">
        <v>0.4</v>
      </c>
      <c r="R194" s="329">
        <v>3</v>
      </c>
      <c r="S194" s="329">
        <v>550</v>
      </c>
      <c r="T194" s="329" t="s">
        <v>7037</v>
      </c>
      <c r="U194" s="329">
        <v>15</v>
      </c>
      <c r="V194" s="330">
        <v>43516</v>
      </c>
      <c r="W194" s="336"/>
      <c r="X194" s="337"/>
    </row>
    <row r="195" spans="1:24" s="334" customFormat="1" ht="25.5" x14ac:dyDescent="0.2">
      <c r="A195" s="329">
        <v>21</v>
      </c>
      <c r="B195" s="330">
        <v>43516</v>
      </c>
      <c r="C195" s="331" t="s">
        <v>7014</v>
      </c>
      <c r="D195" s="232" t="s">
        <v>7015</v>
      </c>
      <c r="E195" s="330">
        <v>43517</v>
      </c>
      <c r="F195" s="330">
        <v>43556</v>
      </c>
      <c r="G195" s="330">
        <v>43678</v>
      </c>
      <c r="H195" s="330">
        <v>43585</v>
      </c>
      <c r="I195" s="337">
        <v>43580</v>
      </c>
      <c r="J195" s="329" t="s">
        <v>4585</v>
      </c>
      <c r="K195" s="329">
        <v>0</v>
      </c>
      <c r="L195" s="329">
        <v>15</v>
      </c>
      <c r="M195" s="329">
        <f t="shared" si="7"/>
        <v>15</v>
      </c>
      <c r="N195" s="329">
        <v>15</v>
      </c>
      <c r="O195" s="329">
        <v>15</v>
      </c>
      <c r="P195" s="232"/>
      <c r="Q195" s="329">
        <v>0.4</v>
      </c>
      <c r="R195" s="329">
        <v>3</v>
      </c>
      <c r="S195" s="329">
        <v>550</v>
      </c>
      <c r="T195" s="329" t="s">
        <v>7243</v>
      </c>
      <c r="U195" s="329">
        <v>16</v>
      </c>
      <c r="V195" s="330">
        <v>43517</v>
      </c>
      <c r="W195" s="336" t="s">
        <v>7344</v>
      </c>
      <c r="X195" s="337">
        <v>43581</v>
      </c>
    </row>
    <row r="196" spans="1:24" s="334" customFormat="1" ht="25.5" x14ac:dyDescent="0.2">
      <c r="A196" s="329">
        <v>22</v>
      </c>
      <c r="B196" s="330">
        <v>43515</v>
      </c>
      <c r="C196" s="331" t="s">
        <v>7014</v>
      </c>
      <c r="D196" s="232" t="s">
        <v>7015</v>
      </c>
      <c r="E196" s="330">
        <v>43517</v>
      </c>
      <c r="F196" s="330">
        <v>43524</v>
      </c>
      <c r="G196" s="330">
        <v>43644</v>
      </c>
      <c r="H196" s="330">
        <v>43560</v>
      </c>
      <c r="I196" s="337">
        <v>43525</v>
      </c>
      <c r="J196" s="329" t="s">
        <v>7198</v>
      </c>
      <c r="K196" s="332">
        <v>4</v>
      </c>
      <c r="L196" s="329">
        <v>3</v>
      </c>
      <c r="M196" s="329">
        <f t="shared" si="7"/>
        <v>7</v>
      </c>
      <c r="N196" s="329">
        <v>7</v>
      </c>
      <c r="O196" s="329">
        <v>7</v>
      </c>
      <c r="P196" s="232"/>
      <c r="Q196" s="329">
        <v>0.22</v>
      </c>
      <c r="R196" s="329">
        <v>3</v>
      </c>
      <c r="S196" s="329">
        <v>550</v>
      </c>
      <c r="T196" s="329" t="s">
        <v>7037</v>
      </c>
      <c r="U196" s="329">
        <v>17</v>
      </c>
      <c r="V196" s="330">
        <v>43517</v>
      </c>
      <c r="W196" s="336" t="s">
        <v>7157</v>
      </c>
      <c r="X196" s="337">
        <v>43556</v>
      </c>
    </row>
    <row r="197" spans="1:24" s="334" customFormat="1" ht="25.5" x14ac:dyDescent="0.2">
      <c r="A197" s="329">
        <v>23</v>
      </c>
      <c r="B197" s="330">
        <v>43516</v>
      </c>
      <c r="C197" s="331" t="s">
        <v>7014</v>
      </c>
      <c r="D197" s="232" t="s">
        <v>7015</v>
      </c>
      <c r="E197" s="330">
        <v>43517</v>
      </c>
      <c r="F197" s="330">
        <v>43518</v>
      </c>
      <c r="G197" s="330">
        <v>43638</v>
      </c>
      <c r="H197" s="330">
        <v>43521</v>
      </c>
      <c r="I197" s="337">
        <v>43518</v>
      </c>
      <c r="J197" s="329" t="s">
        <v>7198</v>
      </c>
      <c r="K197" s="332">
        <v>3</v>
      </c>
      <c r="L197" s="329">
        <v>4</v>
      </c>
      <c r="M197" s="329">
        <f t="shared" si="7"/>
        <v>7</v>
      </c>
      <c r="N197" s="329">
        <v>7</v>
      </c>
      <c r="O197" s="329">
        <v>7</v>
      </c>
      <c r="P197" s="232"/>
      <c r="Q197" s="329">
        <v>0.22</v>
      </c>
      <c r="R197" s="329">
        <v>3</v>
      </c>
      <c r="S197" s="329">
        <v>550</v>
      </c>
      <c r="T197" s="329" t="s">
        <v>7028</v>
      </c>
      <c r="U197" s="329">
        <v>18</v>
      </c>
      <c r="V197" s="330">
        <v>43517</v>
      </c>
      <c r="W197" s="336" t="s">
        <v>7345</v>
      </c>
      <c r="X197" s="337">
        <v>43518</v>
      </c>
    </row>
    <row r="198" spans="1:24" s="334" customFormat="1" ht="25.5" x14ac:dyDescent="0.2">
      <c r="A198" s="329">
        <v>24</v>
      </c>
      <c r="B198" s="330">
        <v>43516</v>
      </c>
      <c r="C198" s="331" t="s">
        <v>7014</v>
      </c>
      <c r="D198" s="232" t="s">
        <v>7015</v>
      </c>
      <c r="E198" s="330">
        <v>43521</v>
      </c>
      <c r="F198" s="330">
        <v>43535</v>
      </c>
      <c r="G198" s="330">
        <v>43657</v>
      </c>
      <c r="H198" s="330">
        <v>43537</v>
      </c>
      <c r="I198" s="337">
        <v>43535</v>
      </c>
      <c r="J198" s="329" t="s">
        <v>7198</v>
      </c>
      <c r="K198" s="329">
        <v>3</v>
      </c>
      <c r="L198" s="329">
        <v>4</v>
      </c>
      <c r="M198" s="329">
        <f t="shared" si="7"/>
        <v>7</v>
      </c>
      <c r="N198" s="329">
        <v>7</v>
      </c>
      <c r="O198" s="329">
        <v>7</v>
      </c>
      <c r="P198" s="232"/>
      <c r="Q198" s="329">
        <v>0.4</v>
      </c>
      <c r="R198" s="329">
        <v>3</v>
      </c>
      <c r="S198" s="329">
        <v>550</v>
      </c>
      <c r="T198" s="329" t="s">
        <v>7017</v>
      </c>
      <c r="U198" s="329">
        <v>19</v>
      </c>
      <c r="V198" s="330">
        <v>43521</v>
      </c>
      <c r="W198" s="336" t="s">
        <v>7111</v>
      </c>
      <c r="X198" s="337">
        <v>43535</v>
      </c>
    </row>
    <row r="199" spans="1:24" s="334" customFormat="1" ht="25.5" x14ac:dyDescent="0.2">
      <c r="A199" s="329">
        <v>25</v>
      </c>
      <c r="B199" s="330">
        <v>43525</v>
      </c>
      <c r="C199" s="331" t="s">
        <v>7014</v>
      </c>
      <c r="D199" s="232" t="s">
        <v>7026</v>
      </c>
      <c r="E199" s="330">
        <v>43525</v>
      </c>
      <c r="F199" s="330">
        <v>43531</v>
      </c>
      <c r="G199" s="330">
        <v>43653</v>
      </c>
      <c r="H199" s="330"/>
      <c r="I199" s="337">
        <v>43531</v>
      </c>
      <c r="J199" s="329" t="s">
        <v>7198</v>
      </c>
      <c r="K199" s="329">
        <v>3</v>
      </c>
      <c r="L199" s="329">
        <v>4</v>
      </c>
      <c r="M199" s="329">
        <f t="shared" si="7"/>
        <v>7</v>
      </c>
      <c r="N199" s="329">
        <f>M199</f>
        <v>7</v>
      </c>
      <c r="O199" s="329">
        <f>N199</f>
        <v>7</v>
      </c>
      <c r="P199" s="232"/>
      <c r="Q199" s="329">
        <v>0.22</v>
      </c>
      <c r="R199" s="329">
        <v>3</v>
      </c>
      <c r="S199" s="329">
        <v>550</v>
      </c>
      <c r="T199" s="329" t="s">
        <v>7017</v>
      </c>
      <c r="U199" s="329">
        <v>20</v>
      </c>
      <c r="V199" s="330">
        <v>43525</v>
      </c>
      <c r="W199" s="336"/>
      <c r="X199" s="337"/>
    </row>
    <row r="200" spans="1:24" s="334" customFormat="1" ht="25.5" x14ac:dyDescent="0.2">
      <c r="A200" s="329">
        <v>26</v>
      </c>
      <c r="B200" s="330">
        <v>43525</v>
      </c>
      <c r="C200" s="331" t="s">
        <v>7014</v>
      </c>
      <c r="D200" s="232" t="s">
        <v>7015</v>
      </c>
      <c r="E200" s="330">
        <v>43528</v>
      </c>
      <c r="F200" s="330">
        <v>43549</v>
      </c>
      <c r="G200" s="330">
        <v>43671</v>
      </c>
      <c r="H200" s="330">
        <v>43553</v>
      </c>
      <c r="I200" s="337">
        <v>43552</v>
      </c>
      <c r="J200" s="329" t="s">
        <v>134</v>
      </c>
      <c r="K200" s="332">
        <v>0</v>
      </c>
      <c r="L200" s="329">
        <v>15</v>
      </c>
      <c r="M200" s="329">
        <f t="shared" si="7"/>
        <v>15</v>
      </c>
      <c r="N200" s="329">
        <f t="shared" ref="N200:O215" si="8">M200</f>
        <v>15</v>
      </c>
      <c r="O200" s="329">
        <f t="shared" si="8"/>
        <v>15</v>
      </c>
      <c r="P200" s="232"/>
      <c r="Q200" s="329">
        <v>0.4</v>
      </c>
      <c r="R200" s="329">
        <v>3</v>
      </c>
      <c r="S200" s="329">
        <v>550</v>
      </c>
      <c r="T200" s="329" t="s">
        <v>7057</v>
      </c>
      <c r="U200" s="329">
        <v>21</v>
      </c>
      <c r="V200" s="330">
        <v>43528</v>
      </c>
      <c r="W200" s="336" t="s">
        <v>7139</v>
      </c>
      <c r="X200" s="337">
        <v>43550</v>
      </c>
    </row>
    <row r="201" spans="1:24" s="334" customFormat="1" ht="25.5" x14ac:dyDescent="0.2">
      <c r="A201" s="329">
        <v>27</v>
      </c>
      <c r="B201" s="330">
        <v>43525</v>
      </c>
      <c r="C201" s="331" t="s">
        <v>7014</v>
      </c>
      <c r="D201" s="232" t="s">
        <v>7026</v>
      </c>
      <c r="E201" s="330">
        <v>43525</v>
      </c>
      <c r="F201" s="330"/>
      <c r="G201" s="329"/>
      <c r="H201" s="330"/>
      <c r="I201" s="337"/>
      <c r="J201" s="329" t="s">
        <v>1556</v>
      </c>
      <c r="K201" s="329">
        <v>0</v>
      </c>
      <c r="L201" s="329">
        <v>15</v>
      </c>
      <c r="M201" s="329">
        <f t="shared" si="7"/>
        <v>15</v>
      </c>
      <c r="N201" s="329">
        <f t="shared" si="8"/>
        <v>15</v>
      </c>
      <c r="O201" s="329">
        <f t="shared" si="8"/>
        <v>15</v>
      </c>
      <c r="P201" s="232"/>
      <c r="Q201" s="329">
        <v>0.4</v>
      </c>
      <c r="R201" s="329">
        <v>3</v>
      </c>
      <c r="S201" s="329">
        <v>550</v>
      </c>
      <c r="T201" s="329" t="s">
        <v>7335</v>
      </c>
      <c r="U201" s="329">
        <v>5</v>
      </c>
      <c r="V201" s="330">
        <v>43525</v>
      </c>
      <c r="W201" s="336"/>
      <c r="X201" s="337"/>
    </row>
    <row r="202" spans="1:24" s="334" customFormat="1" ht="25.5" x14ac:dyDescent="0.2">
      <c r="A202" s="329">
        <v>28</v>
      </c>
      <c r="B202" s="330">
        <v>43525</v>
      </c>
      <c r="C202" s="331" t="s">
        <v>7014</v>
      </c>
      <c r="D202" s="232" t="s">
        <v>7026</v>
      </c>
      <c r="E202" s="330">
        <v>43525</v>
      </c>
      <c r="F202" s="330">
        <v>43577</v>
      </c>
      <c r="G202" s="330">
        <v>43699</v>
      </c>
      <c r="H202" s="330"/>
      <c r="I202" s="337">
        <v>43682</v>
      </c>
      <c r="J202" s="329" t="s">
        <v>122</v>
      </c>
      <c r="K202" s="329">
        <v>0</v>
      </c>
      <c r="L202" s="329">
        <v>63.2</v>
      </c>
      <c r="M202" s="329">
        <f t="shared" si="7"/>
        <v>63.2</v>
      </c>
      <c r="N202" s="329">
        <f t="shared" si="8"/>
        <v>63.2</v>
      </c>
      <c r="O202" s="329">
        <f t="shared" si="8"/>
        <v>63.2</v>
      </c>
      <c r="P202" s="232"/>
      <c r="Q202" s="329">
        <v>0.4</v>
      </c>
      <c r="R202" s="329">
        <v>2</v>
      </c>
      <c r="S202" s="329">
        <v>9001.2000000000007</v>
      </c>
      <c r="T202" s="329" t="s">
        <v>7332</v>
      </c>
      <c r="U202" s="329">
        <v>6</v>
      </c>
      <c r="V202" s="330">
        <v>43525</v>
      </c>
      <c r="W202" s="336"/>
      <c r="X202" s="337"/>
    </row>
    <row r="203" spans="1:24" s="334" customFormat="1" ht="25.5" x14ac:dyDescent="0.2">
      <c r="A203" s="329">
        <v>29</v>
      </c>
      <c r="B203" s="330">
        <v>43525</v>
      </c>
      <c r="C203" s="331" t="s">
        <v>7014</v>
      </c>
      <c r="D203" s="232" t="s">
        <v>7015</v>
      </c>
      <c r="E203" s="330">
        <v>43525</v>
      </c>
      <c r="F203" s="330">
        <v>43585</v>
      </c>
      <c r="G203" s="330">
        <v>43707</v>
      </c>
      <c r="H203" s="330">
        <v>43724</v>
      </c>
      <c r="I203" s="337">
        <v>43710</v>
      </c>
      <c r="J203" s="329" t="s">
        <v>7307</v>
      </c>
      <c r="K203" s="329">
        <v>0</v>
      </c>
      <c r="L203" s="329">
        <v>92.4</v>
      </c>
      <c r="M203" s="329">
        <f t="shared" si="7"/>
        <v>92.4</v>
      </c>
      <c r="N203" s="329">
        <f t="shared" si="8"/>
        <v>92.4</v>
      </c>
      <c r="O203" s="329">
        <f t="shared" si="8"/>
        <v>92.4</v>
      </c>
      <c r="P203" s="232"/>
      <c r="Q203" s="329">
        <v>0.4</v>
      </c>
      <c r="R203" s="329">
        <v>2</v>
      </c>
      <c r="S203" s="329">
        <v>9001.2000000000007</v>
      </c>
      <c r="T203" s="329" t="s">
        <v>7335</v>
      </c>
      <c r="U203" s="329">
        <v>7</v>
      </c>
      <c r="V203" s="330">
        <v>43525</v>
      </c>
      <c r="W203" s="336" t="s">
        <v>7346</v>
      </c>
      <c r="X203" s="337">
        <v>43721</v>
      </c>
    </row>
    <row r="204" spans="1:24" s="334" customFormat="1" ht="25.5" x14ac:dyDescent="0.2">
      <c r="A204" s="329">
        <v>30</v>
      </c>
      <c r="B204" s="330">
        <v>43525</v>
      </c>
      <c r="C204" s="331" t="s">
        <v>7014</v>
      </c>
      <c r="D204" s="232" t="s">
        <v>7026</v>
      </c>
      <c r="E204" s="330">
        <v>43525</v>
      </c>
      <c r="F204" s="330"/>
      <c r="G204" s="329"/>
      <c r="H204" s="330"/>
      <c r="I204" s="337"/>
      <c r="J204" s="329" t="s">
        <v>1556</v>
      </c>
      <c r="K204" s="332">
        <v>0</v>
      </c>
      <c r="L204" s="329">
        <v>10</v>
      </c>
      <c r="M204" s="329">
        <f t="shared" si="7"/>
        <v>10</v>
      </c>
      <c r="N204" s="329">
        <f t="shared" si="8"/>
        <v>10</v>
      </c>
      <c r="O204" s="329">
        <f t="shared" si="8"/>
        <v>10</v>
      </c>
      <c r="P204" s="232"/>
      <c r="Q204" s="329">
        <v>0.4</v>
      </c>
      <c r="R204" s="329">
        <v>3</v>
      </c>
      <c r="S204" s="329">
        <v>550</v>
      </c>
      <c r="T204" s="329" t="s">
        <v>7057</v>
      </c>
      <c r="U204" s="329">
        <v>8</v>
      </c>
      <c r="V204" s="330">
        <v>43525</v>
      </c>
      <c r="W204" s="336"/>
      <c r="X204" s="337"/>
    </row>
    <row r="205" spans="1:24" s="334" customFormat="1" ht="25.5" x14ac:dyDescent="0.2">
      <c r="A205" s="329">
        <v>31</v>
      </c>
      <c r="B205" s="330">
        <v>43528</v>
      </c>
      <c r="C205" s="331" t="s">
        <v>7014</v>
      </c>
      <c r="D205" s="232" t="s">
        <v>7340</v>
      </c>
      <c r="E205" s="330">
        <v>43528</v>
      </c>
      <c r="F205" s="330"/>
      <c r="G205" s="329"/>
      <c r="H205" s="358">
        <v>43770</v>
      </c>
      <c r="I205" s="337"/>
      <c r="J205" s="329" t="s">
        <v>7301</v>
      </c>
      <c r="K205" s="332">
        <v>0</v>
      </c>
      <c r="L205" s="329">
        <v>3</v>
      </c>
      <c r="M205" s="329">
        <f t="shared" si="7"/>
        <v>3</v>
      </c>
      <c r="N205" s="329">
        <f t="shared" si="8"/>
        <v>3</v>
      </c>
      <c r="O205" s="329">
        <f t="shared" si="8"/>
        <v>3</v>
      </c>
      <c r="P205" s="232"/>
      <c r="Q205" s="329">
        <v>0.22</v>
      </c>
      <c r="R205" s="329">
        <v>3</v>
      </c>
      <c r="S205" s="329">
        <v>550</v>
      </c>
      <c r="T205" s="329" t="s">
        <v>7057</v>
      </c>
      <c r="U205" s="329">
        <v>22</v>
      </c>
      <c r="V205" s="330">
        <v>43529</v>
      </c>
      <c r="W205" s="336"/>
      <c r="X205" s="337"/>
    </row>
    <row r="206" spans="1:24" s="334" customFormat="1" ht="25.5" x14ac:dyDescent="0.2">
      <c r="A206" s="329">
        <v>32</v>
      </c>
      <c r="B206" s="330">
        <v>43530</v>
      </c>
      <c r="C206" s="331" t="s">
        <v>7014</v>
      </c>
      <c r="D206" s="232" t="s">
        <v>7015</v>
      </c>
      <c r="E206" s="330">
        <v>43531</v>
      </c>
      <c r="F206" s="330">
        <v>43531</v>
      </c>
      <c r="G206" s="330">
        <v>43653</v>
      </c>
      <c r="H206" s="330">
        <v>43549</v>
      </c>
      <c r="I206" s="337">
        <v>43531</v>
      </c>
      <c r="J206" s="329" t="s">
        <v>7198</v>
      </c>
      <c r="K206" s="332">
        <v>0</v>
      </c>
      <c r="L206" s="329">
        <v>3</v>
      </c>
      <c r="M206" s="329">
        <f t="shared" si="7"/>
        <v>3</v>
      </c>
      <c r="N206" s="329">
        <f t="shared" si="8"/>
        <v>3</v>
      </c>
      <c r="O206" s="329">
        <f t="shared" si="8"/>
        <v>3</v>
      </c>
      <c r="P206" s="232"/>
      <c r="Q206" s="329">
        <v>0.22</v>
      </c>
      <c r="R206" s="329">
        <v>3</v>
      </c>
      <c r="S206" s="329">
        <v>550</v>
      </c>
      <c r="T206" s="329" t="s">
        <v>7037</v>
      </c>
      <c r="U206" s="329">
        <v>23</v>
      </c>
      <c r="V206" s="330">
        <v>43531</v>
      </c>
      <c r="W206" s="336" t="s">
        <v>7149</v>
      </c>
      <c r="X206" s="337">
        <v>43545</v>
      </c>
    </row>
    <row r="207" spans="1:24" s="334" customFormat="1" ht="25.5" x14ac:dyDescent="0.2">
      <c r="A207" s="329">
        <v>33</v>
      </c>
      <c r="B207" s="330">
        <v>43535</v>
      </c>
      <c r="C207" s="331" t="s">
        <v>7014</v>
      </c>
      <c r="D207" s="232" t="s">
        <v>7015</v>
      </c>
      <c r="E207" s="330">
        <v>43535</v>
      </c>
      <c r="F207" s="330">
        <v>43536</v>
      </c>
      <c r="G207" s="330">
        <v>43658</v>
      </c>
      <c r="H207" s="330">
        <v>43560</v>
      </c>
      <c r="I207" s="337">
        <v>43536</v>
      </c>
      <c r="J207" s="329" t="s">
        <v>7198</v>
      </c>
      <c r="K207" s="329">
        <v>0</v>
      </c>
      <c r="L207" s="329">
        <v>3</v>
      </c>
      <c r="M207" s="329">
        <f t="shared" si="7"/>
        <v>3</v>
      </c>
      <c r="N207" s="329">
        <f t="shared" si="8"/>
        <v>3</v>
      </c>
      <c r="O207" s="329">
        <f t="shared" si="8"/>
        <v>3</v>
      </c>
      <c r="P207" s="232"/>
      <c r="Q207" s="329">
        <v>0.22</v>
      </c>
      <c r="R207" s="329">
        <v>3</v>
      </c>
      <c r="S207" s="329">
        <v>550</v>
      </c>
      <c r="T207" s="329" t="s">
        <v>7037</v>
      </c>
      <c r="U207" s="329">
        <v>24</v>
      </c>
      <c r="V207" s="330">
        <v>43535</v>
      </c>
      <c r="W207" s="336" t="s">
        <v>7153</v>
      </c>
      <c r="X207" s="337">
        <v>43556</v>
      </c>
    </row>
    <row r="208" spans="1:24" s="334" customFormat="1" ht="25.5" x14ac:dyDescent="0.2">
      <c r="A208" s="329">
        <v>34</v>
      </c>
      <c r="B208" s="330">
        <v>43536</v>
      </c>
      <c r="C208" s="331" t="s">
        <v>7014</v>
      </c>
      <c r="D208" s="232" t="s">
        <v>7015</v>
      </c>
      <c r="E208" s="330">
        <v>43537</v>
      </c>
      <c r="F208" s="330">
        <v>43542</v>
      </c>
      <c r="G208" s="330">
        <v>43664</v>
      </c>
      <c r="H208" s="330">
        <v>43549</v>
      </c>
      <c r="I208" s="337">
        <v>43542</v>
      </c>
      <c r="J208" s="329" t="s">
        <v>7198</v>
      </c>
      <c r="K208" s="329">
        <v>0</v>
      </c>
      <c r="L208" s="329">
        <v>15</v>
      </c>
      <c r="M208" s="329">
        <f t="shared" si="7"/>
        <v>15</v>
      </c>
      <c r="N208" s="329">
        <f t="shared" si="8"/>
        <v>15</v>
      </c>
      <c r="O208" s="329">
        <f t="shared" si="8"/>
        <v>15</v>
      </c>
      <c r="P208" s="232"/>
      <c r="Q208" s="329">
        <v>0.4</v>
      </c>
      <c r="R208" s="329">
        <v>3</v>
      </c>
      <c r="S208" s="329">
        <v>550</v>
      </c>
      <c r="T208" s="329" t="s">
        <v>7037</v>
      </c>
      <c r="U208" s="329">
        <v>25</v>
      </c>
      <c r="V208" s="330">
        <v>43536</v>
      </c>
      <c r="W208" s="336" t="s">
        <v>7151</v>
      </c>
      <c r="X208" s="337">
        <v>43545</v>
      </c>
    </row>
    <row r="209" spans="1:24" s="334" customFormat="1" ht="25.5" x14ac:dyDescent="0.2">
      <c r="A209" s="329">
        <v>35</v>
      </c>
      <c r="B209" s="330">
        <v>43537</v>
      </c>
      <c r="C209" s="331" t="s">
        <v>7014</v>
      </c>
      <c r="D209" s="232" t="s">
        <v>7015</v>
      </c>
      <c r="E209" s="330">
        <v>43537</v>
      </c>
      <c r="F209" s="330">
        <v>43542</v>
      </c>
      <c r="G209" s="330">
        <v>43664</v>
      </c>
      <c r="H209" s="330">
        <v>43602</v>
      </c>
      <c r="I209" s="337">
        <v>43601</v>
      </c>
      <c r="J209" s="329" t="s">
        <v>7315</v>
      </c>
      <c r="K209" s="332">
        <v>0</v>
      </c>
      <c r="L209" s="329">
        <v>15</v>
      </c>
      <c r="M209" s="329">
        <f t="shared" si="7"/>
        <v>15</v>
      </c>
      <c r="N209" s="329">
        <f t="shared" si="8"/>
        <v>15</v>
      </c>
      <c r="O209" s="329">
        <f t="shared" si="8"/>
        <v>15</v>
      </c>
      <c r="P209" s="232"/>
      <c r="Q209" s="329">
        <v>0.4</v>
      </c>
      <c r="R209" s="329">
        <v>3</v>
      </c>
      <c r="S209" s="329">
        <v>550</v>
      </c>
      <c r="T209" s="329" t="s">
        <v>7037</v>
      </c>
      <c r="U209" s="329">
        <v>26</v>
      </c>
      <c r="V209" s="330">
        <v>43537</v>
      </c>
      <c r="W209" s="336" t="s">
        <v>7196</v>
      </c>
      <c r="X209" s="337">
        <v>43601</v>
      </c>
    </row>
    <row r="210" spans="1:24" s="334" customFormat="1" ht="25.5" x14ac:dyDescent="0.2">
      <c r="A210" s="329">
        <v>36</v>
      </c>
      <c r="B210" s="330">
        <v>43538</v>
      </c>
      <c r="C210" s="331" t="s">
        <v>7014</v>
      </c>
      <c r="D210" s="232" t="s">
        <v>7015</v>
      </c>
      <c r="E210" s="330">
        <v>43546</v>
      </c>
      <c r="F210" s="330">
        <v>43572</v>
      </c>
      <c r="G210" s="330">
        <v>43694</v>
      </c>
      <c r="H210" s="330">
        <v>43651</v>
      </c>
      <c r="I210" s="337">
        <v>43647</v>
      </c>
      <c r="J210" s="329" t="s">
        <v>7347</v>
      </c>
      <c r="K210" s="332">
        <v>0</v>
      </c>
      <c r="L210" s="329">
        <v>3</v>
      </c>
      <c r="M210" s="329">
        <f t="shared" si="7"/>
        <v>3</v>
      </c>
      <c r="N210" s="329">
        <f t="shared" si="8"/>
        <v>3</v>
      </c>
      <c r="O210" s="329">
        <f t="shared" si="8"/>
        <v>3</v>
      </c>
      <c r="P210" s="232"/>
      <c r="Q210" s="329">
        <v>0.22</v>
      </c>
      <c r="R210" s="329">
        <v>3</v>
      </c>
      <c r="S210" s="329">
        <v>550</v>
      </c>
      <c r="T210" s="329" t="s">
        <v>7057</v>
      </c>
      <c r="U210" s="329">
        <v>27</v>
      </c>
      <c r="V210" s="330">
        <v>43538</v>
      </c>
      <c r="W210" s="336" t="s">
        <v>7212</v>
      </c>
      <c r="X210" s="337">
        <v>43647</v>
      </c>
    </row>
    <row r="211" spans="1:24" s="334" customFormat="1" ht="25.5" x14ac:dyDescent="0.2">
      <c r="A211" s="329">
        <v>37</v>
      </c>
      <c r="B211" s="330">
        <v>43543</v>
      </c>
      <c r="C211" s="331" t="s">
        <v>7014</v>
      </c>
      <c r="D211" s="232" t="s">
        <v>7015</v>
      </c>
      <c r="E211" s="330">
        <v>43543</v>
      </c>
      <c r="F211" s="330">
        <v>43549</v>
      </c>
      <c r="G211" s="330">
        <v>43671</v>
      </c>
      <c r="H211" s="330">
        <v>43769</v>
      </c>
      <c r="I211" s="337">
        <v>43549</v>
      </c>
      <c r="J211" s="329" t="s">
        <v>7198</v>
      </c>
      <c r="K211" s="332">
        <v>4</v>
      </c>
      <c r="L211" s="329">
        <v>11</v>
      </c>
      <c r="M211" s="329">
        <f t="shared" si="7"/>
        <v>15</v>
      </c>
      <c r="N211" s="329">
        <f t="shared" si="8"/>
        <v>15</v>
      </c>
      <c r="O211" s="329">
        <f t="shared" si="8"/>
        <v>15</v>
      </c>
      <c r="P211" s="232"/>
      <c r="Q211" s="329">
        <v>0.4</v>
      </c>
      <c r="R211" s="329">
        <v>3</v>
      </c>
      <c r="S211" s="329">
        <v>550</v>
      </c>
      <c r="T211" s="329" t="s">
        <v>7348</v>
      </c>
      <c r="U211" s="329">
        <v>28</v>
      </c>
      <c r="V211" s="330">
        <v>43543</v>
      </c>
      <c r="W211" s="336" t="s">
        <v>7349</v>
      </c>
      <c r="X211" s="337">
        <v>43768</v>
      </c>
    </row>
    <row r="212" spans="1:24" s="334" customFormat="1" ht="25.5" x14ac:dyDescent="0.2">
      <c r="A212" s="329">
        <v>38</v>
      </c>
      <c r="B212" s="330">
        <v>43545</v>
      </c>
      <c r="C212" s="331" t="s">
        <v>7014</v>
      </c>
      <c r="D212" s="331" t="s">
        <v>7026</v>
      </c>
      <c r="E212" s="330">
        <v>43546</v>
      </c>
      <c r="F212" s="330">
        <v>43574</v>
      </c>
      <c r="G212" s="330">
        <v>43696</v>
      </c>
      <c r="H212" s="330"/>
      <c r="I212" s="337"/>
      <c r="J212" s="329" t="s">
        <v>7350</v>
      </c>
      <c r="K212" s="332">
        <v>0</v>
      </c>
      <c r="L212" s="329">
        <v>15</v>
      </c>
      <c r="M212" s="329">
        <f t="shared" si="7"/>
        <v>15</v>
      </c>
      <c r="N212" s="329">
        <f t="shared" si="8"/>
        <v>15</v>
      </c>
      <c r="O212" s="329">
        <f t="shared" si="8"/>
        <v>15</v>
      </c>
      <c r="P212" s="232"/>
      <c r="Q212" s="329">
        <v>0.4</v>
      </c>
      <c r="R212" s="329">
        <v>3</v>
      </c>
      <c r="S212" s="329">
        <v>550</v>
      </c>
      <c r="T212" s="329" t="s">
        <v>7057</v>
      </c>
      <c r="U212" s="329">
        <v>29</v>
      </c>
      <c r="V212" s="330">
        <v>43546</v>
      </c>
      <c r="W212" s="336"/>
      <c r="X212" s="337"/>
    </row>
    <row r="213" spans="1:24" s="334" customFormat="1" ht="25.5" x14ac:dyDescent="0.2">
      <c r="A213" s="329">
        <v>39</v>
      </c>
      <c r="B213" s="330">
        <v>43556</v>
      </c>
      <c r="C213" s="331" t="s">
        <v>7014</v>
      </c>
      <c r="D213" s="232" t="s">
        <v>7015</v>
      </c>
      <c r="E213" s="330">
        <v>43557</v>
      </c>
      <c r="F213" s="330">
        <v>43559</v>
      </c>
      <c r="G213" s="330">
        <v>43681</v>
      </c>
      <c r="H213" s="330">
        <v>43770</v>
      </c>
      <c r="I213" s="337">
        <v>43563</v>
      </c>
      <c r="J213" s="329" t="s">
        <v>7198</v>
      </c>
      <c r="K213" s="329">
        <v>4</v>
      </c>
      <c r="L213" s="329">
        <v>11</v>
      </c>
      <c r="M213" s="329">
        <f t="shared" si="7"/>
        <v>15</v>
      </c>
      <c r="N213" s="329">
        <f t="shared" si="8"/>
        <v>15</v>
      </c>
      <c r="O213" s="329">
        <f t="shared" si="8"/>
        <v>15</v>
      </c>
      <c r="P213" s="232"/>
      <c r="Q213" s="329">
        <v>0.4</v>
      </c>
      <c r="R213" s="329">
        <v>3</v>
      </c>
      <c r="S213" s="329">
        <v>550</v>
      </c>
      <c r="T213" s="329" t="s">
        <v>7335</v>
      </c>
      <c r="U213" s="329">
        <v>30</v>
      </c>
      <c r="V213" s="330">
        <v>43556</v>
      </c>
      <c r="W213" s="336" t="s">
        <v>7351</v>
      </c>
      <c r="X213" s="337">
        <v>43760</v>
      </c>
    </row>
    <row r="214" spans="1:24" s="340" customFormat="1" ht="25.5" x14ac:dyDescent="0.2">
      <c r="A214" s="336">
        <v>40</v>
      </c>
      <c r="B214" s="337">
        <v>43559</v>
      </c>
      <c r="C214" s="338" t="s">
        <v>7014</v>
      </c>
      <c r="D214" s="338" t="s">
        <v>7340</v>
      </c>
      <c r="E214" s="337">
        <v>43560</v>
      </c>
      <c r="F214" s="337">
        <v>43579</v>
      </c>
      <c r="G214" s="337">
        <v>43701</v>
      </c>
      <c r="H214" s="355">
        <v>43626</v>
      </c>
      <c r="I214" s="337"/>
      <c r="J214" s="336" t="s">
        <v>134</v>
      </c>
      <c r="K214" s="359">
        <v>15</v>
      </c>
      <c r="L214" s="336">
        <v>35</v>
      </c>
      <c r="M214" s="336">
        <f t="shared" si="7"/>
        <v>50</v>
      </c>
      <c r="N214" s="336">
        <f t="shared" si="8"/>
        <v>50</v>
      </c>
      <c r="O214" s="336">
        <f t="shared" si="8"/>
        <v>50</v>
      </c>
      <c r="P214" s="339"/>
      <c r="Q214" s="336">
        <v>0.4</v>
      </c>
      <c r="R214" s="336">
        <v>3</v>
      </c>
      <c r="S214" s="336">
        <v>9001.2000000000007</v>
      </c>
      <c r="T214" s="336" t="s">
        <v>7028</v>
      </c>
      <c r="U214" s="336">
        <v>12</v>
      </c>
      <c r="V214" s="337">
        <v>43560</v>
      </c>
      <c r="W214" s="336"/>
      <c r="X214" s="337"/>
    </row>
    <row r="215" spans="1:24" s="334" customFormat="1" ht="25.5" x14ac:dyDescent="0.2">
      <c r="A215" s="329">
        <v>41</v>
      </c>
      <c r="B215" s="330">
        <v>43558</v>
      </c>
      <c r="C215" s="331" t="s">
        <v>7014</v>
      </c>
      <c r="D215" s="232" t="s">
        <v>7026</v>
      </c>
      <c r="E215" s="330">
        <v>43570</v>
      </c>
      <c r="F215" s="330">
        <v>43585</v>
      </c>
      <c r="G215" s="330">
        <v>43707</v>
      </c>
      <c r="H215" s="330"/>
      <c r="I215" s="337"/>
      <c r="J215" s="329" t="s">
        <v>7352</v>
      </c>
      <c r="K215" s="329">
        <v>0</v>
      </c>
      <c r="L215" s="329">
        <v>5</v>
      </c>
      <c r="M215" s="329">
        <f t="shared" si="7"/>
        <v>5</v>
      </c>
      <c r="N215" s="329">
        <f t="shared" si="8"/>
        <v>5</v>
      </c>
      <c r="O215" s="329">
        <f t="shared" si="8"/>
        <v>5</v>
      </c>
      <c r="P215" s="232"/>
      <c r="Q215" s="329">
        <v>0.22</v>
      </c>
      <c r="R215" s="329">
        <v>3</v>
      </c>
      <c r="S215" s="329">
        <v>550</v>
      </c>
      <c r="T215" s="329" t="s">
        <v>7017</v>
      </c>
      <c r="U215" s="329">
        <v>10</v>
      </c>
      <c r="V215" s="330">
        <v>43570</v>
      </c>
      <c r="W215" s="336"/>
      <c r="X215" s="337"/>
    </row>
    <row r="216" spans="1:24" s="334" customFormat="1" ht="25.5" x14ac:dyDescent="0.2">
      <c r="A216" s="329">
        <v>42</v>
      </c>
      <c r="B216" s="330">
        <v>43559</v>
      </c>
      <c r="C216" s="331" t="s">
        <v>7014</v>
      </c>
      <c r="D216" s="232" t="s">
        <v>7015</v>
      </c>
      <c r="E216" s="330">
        <v>43570</v>
      </c>
      <c r="F216" s="330">
        <v>43591</v>
      </c>
      <c r="G216" s="330">
        <v>43714</v>
      </c>
      <c r="H216" s="330">
        <v>43769</v>
      </c>
      <c r="I216" s="337">
        <v>43768</v>
      </c>
      <c r="J216" s="329" t="s">
        <v>7352</v>
      </c>
      <c r="K216" s="329">
        <v>0</v>
      </c>
      <c r="L216" s="329">
        <v>15</v>
      </c>
      <c r="M216" s="329">
        <f t="shared" si="7"/>
        <v>15</v>
      </c>
      <c r="N216" s="329">
        <f t="shared" ref="N216:O231" si="9">M216</f>
        <v>15</v>
      </c>
      <c r="O216" s="329">
        <f t="shared" si="9"/>
        <v>15</v>
      </c>
      <c r="P216" s="232"/>
      <c r="Q216" s="329">
        <v>0.4</v>
      </c>
      <c r="R216" s="329">
        <v>3</v>
      </c>
      <c r="S216" s="329">
        <v>550</v>
      </c>
      <c r="T216" s="329" t="s">
        <v>7017</v>
      </c>
      <c r="U216" s="329">
        <v>11</v>
      </c>
      <c r="V216" s="330">
        <v>43570</v>
      </c>
      <c r="W216" s="336" t="s">
        <v>7353</v>
      </c>
      <c r="X216" s="337">
        <v>43768</v>
      </c>
    </row>
    <row r="217" spans="1:24" s="334" customFormat="1" ht="25.5" x14ac:dyDescent="0.2">
      <c r="A217" s="329">
        <v>43</v>
      </c>
      <c r="B217" s="330">
        <v>43564</v>
      </c>
      <c r="C217" s="331" t="s">
        <v>7014</v>
      </c>
      <c r="D217" s="232" t="s">
        <v>7015</v>
      </c>
      <c r="E217" s="330">
        <v>43564</v>
      </c>
      <c r="F217" s="330">
        <v>43564</v>
      </c>
      <c r="G217" s="330">
        <v>43686</v>
      </c>
      <c r="H217" s="330">
        <v>43584</v>
      </c>
      <c r="I217" s="337">
        <v>43577</v>
      </c>
      <c r="J217" s="329" t="s">
        <v>7198</v>
      </c>
      <c r="K217" s="329">
        <v>5</v>
      </c>
      <c r="L217" s="329">
        <v>10</v>
      </c>
      <c r="M217" s="329">
        <f t="shared" si="7"/>
        <v>15</v>
      </c>
      <c r="N217" s="329">
        <f t="shared" si="9"/>
        <v>15</v>
      </c>
      <c r="O217" s="329">
        <f t="shared" si="9"/>
        <v>15</v>
      </c>
      <c r="P217" s="232"/>
      <c r="Q217" s="329">
        <v>0.4</v>
      </c>
      <c r="R217" s="329">
        <v>3</v>
      </c>
      <c r="S217" s="329">
        <v>550</v>
      </c>
      <c r="T217" s="329" t="s">
        <v>7037</v>
      </c>
      <c r="U217" s="329">
        <v>32</v>
      </c>
      <c r="V217" s="330">
        <v>43564</v>
      </c>
      <c r="W217" s="336" t="s">
        <v>7188</v>
      </c>
      <c r="X217" s="337">
        <v>43579</v>
      </c>
    </row>
    <row r="218" spans="1:24" s="334" customFormat="1" ht="25.5" x14ac:dyDescent="0.2">
      <c r="A218" s="329">
        <v>44</v>
      </c>
      <c r="B218" s="330">
        <v>43574</v>
      </c>
      <c r="C218" s="331" t="s">
        <v>7014</v>
      </c>
      <c r="D218" s="232" t="s">
        <v>7015</v>
      </c>
      <c r="E218" s="330">
        <v>43580</v>
      </c>
      <c r="F218" s="330">
        <v>43581</v>
      </c>
      <c r="G218" s="330">
        <v>43703</v>
      </c>
      <c r="H218" s="330">
        <v>43665</v>
      </c>
      <c r="I218" s="337">
        <v>43658</v>
      </c>
      <c r="J218" s="329" t="s">
        <v>122</v>
      </c>
      <c r="K218" s="329">
        <v>7</v>
      </c>
      <c r="L218" s="329">
        <v>19</v>
      </c>
      <c r="M218" s="329">
        <f t="shared" si="7"/>
        <v>26</v>
      </c>
      <c r="N218" s="329">
        <f t="shared" si="9"/>
        <v>26</v>
      </c>
      <c r="O218" s="329">
        <f t="shared" si="9"/>
        <v>26</v>
      </c>
      <c r="P218" s="232"/>
      <c r="Q218" s="329">
        <v>0.4</v>
      </c>
      <c r="R218" s="329">
        <v>3</v>
      </c>
      <c r="S218" s="329">
        <v>1524</v>
      </c>
      <c r="T218" s="329" t="s">
        <v>7037</v>
      </c>
      <c r="U218" s="329">
        <v>33</v>
      </c>
      <c r="V218" s="330">
        <v>43578</v>
      </c>
      <c r="W218" s="336" t="s">
        <v>7302</v>
      </c>
      <c r="X218" s="337">
        <v>43665</v>
      </c>
    </row>
    <row r="219" spans="1:24" s="334" customFormat="1" ht="25.5" x14ac:dyDescent="0.2">
      <c r="A219" s="329">
        <v>45</v>
      </c>
      <c r="B219" s="330">
        <v>43573</v>
      </c>
      <c r="C219" s="331" t="s">
        <v>7014</v>
      </c>
      <c r="D219" s="232" t="s">
        <v>7015</v>
      </c>
      <c r="E219" s="330">
        <v>43574</v>
      </c>
      <c r="F219" s="330">
        <v>43612</v>
      </c>
      <c r="G219" s="330">
        <v>43735</v>
      </c>
      <c r="H219" s="330">
        <v>43658</v>
      </c>
      <c r="I219" s="337">
        <v>43647</v>
      </c>
      <c r="J219" s="329" t="s">
        <v>7354</v>
      </c>
      <c r="K219" s="329">
        <v>0</v>
      </c>
      <c r="L219" s="329">
        <v>15</v>
      </c>
      <c r="M219" s="329">
        <f t="shared" si="7"/>
        <v>15</v>
      </c>
      <c r="N219" s="329">
        <f t="shared" si="9"/>
        <v>15</v>
      </c>
      <c r="O219" s="329">
        <f t="shared" si="9"/>
        <v>15</v>
      </c>
      <c r="P219" s="232"/>
      <c r="Q219" s="329">
        <v>0.4</v>
      </c>
      <c r="R219" s="329">
        <v>3</v>
      </c>
      <c r="S219" s="329">
        <v>550</v>
      </c>
      <c r="T219" s="329" t="s">
        <v>7057</v>
      </c>
      <c r="U219" s="329">
        <v>34</v>
      </c>
      <c r="V219" s="330">
        <v>43574</v>
      </c>
      <c r="W219" s="336" t="s">
        <v>7230</v>
      </c>
      <c r="X219" s="337">
        <v>43657</v>
      </c>
    </row>
    <row r="220" spans="1:24" s="334" customFormat="1" ht="25.5" x14ac:dyDescent="0.2">
      <c r="A220" s="329">
        <v>46</v>
      </c>
      <c r="B220" s="330">
        <v>43565</v>
      </c>
      <c r="C220" s="331" t="s">
        <v>7014</v>
      </c>
      <c r="D220" s="232" t="s">
        <v>7015</v>
      </c>
      <c r="E220" s="330">
        <v>43574</v>
      </c>
      <c r="F220" s="330">
        <v>43591</v>
      </c>
      <c r="G220" s="330">
        <v>43714</v>
      </c>
      <c r="H220" s="330">
        <v>43651</v>
      </c>
      <c r="I220" s="337">
        <v>43644</v>
      </c>
      <c r="J220" s="329" t="s">
        <v>115</v>
      </c>
      <c r="K220" s="329">
        <v>7</v>
      </c>
      <c r="L220" s="329">
        <v>8</v>
      </c>
      <c r="M220" s="329">
        <f t="shared" si="7"/>
        <v>15</v>
      </c>
      <c r="N220" s="329">
        <f t="shared" si="9"/>
        <v>15</v>
      </c>
      <c r="O220" s="329">
        <f t="shared" si="9"/>
        <v>15</v>
      </c>
      <c r="P220" s="232"/>
      <c r="Q220" s="329">
        <v>0.4</v>
      </c>
      <c r="R220" s="329">
        <v>3</v>
      </c>
      <c r="S220" s="329">
        <v>550</v>
      </c>
      <c r="T220" s="329" t="s">
        <v>7335</v>
      </c>
      <c r="U220" s="329">
        <v>35</v>
      </c>
      <c r="V220" s="330">
        <v>43574</v>
      </c>
      <c r="W220" s="336" t="s">
        <v>7229</v>
      </c>
      <c r="X220" s="337">
        <v>43647</v>
      </c>
    </row>
    <row r="221" spans="1:24" s="334" customFormat="1" ht="25.5" x14ac:dyDescent="0.2">
      <c r="A221" s="329">
        <v>47</v>
      </c>
      <c r="B221" s="330">
        <v>43565</v>
      </c>
      <c r="C221" s="331" t="s">
        <v>7014</v>
      </c>
      <c r="D221" s="232" t="s">
        <v>7026</v>
      </c>
      <c r="E221" s="330">
        <v>43574</v>
      </c>
      <c r="F221" s="330">
        <v>43668</v>
      </c>
      <c r="G221" s="330">
        <v>43791</v>
      </c>
      <c r="H221" s="330"/>
      <c r="I221" s="337"/>
      <c r="J221" s="329" t="s">
        <v>7315</v>
      </c>
      <c r="K221" s="329">
        <v>0</v>
      </c>
      <c r="L221" s="329">
        <v>5</v>
      </c>
      <c r="M221" s="329">
        <f t="shared" si="7"/>
        <v>5</v>
      </c>
      <c r="N221" s="329">
        <f t="shared" si="9"/>
        <v>5</v>
      </c>
      <c r="O221" s="329">
        <f t="shared" si="9"/>
        <v>5</v>
      </c>
      <c r="P221" s="232"/>
      <c r="Q221" s="329">
        <v>0.22</v>
      </c>
      <c r="R221" s="329">
        <v>3</v>
      </c>
      <c r="S221" s="329">
        <v>550</v>
      </c>
      <c r="T221" s="329" t="s">
        <v>7243</v>
      </c>
      <c r="U221" s="329">
        <v>13</v>
      </c>
      <c r="V221" s="330">
        <v>43574</v>
      </c>
      <c r="W221" s="336"/>
      <c r="X221" s="337"/>
    </row>
    <row r="222" spans="1:24" s="334" customFormat="1" ht="25.5" x14ac:dyDescent="0.2">
      <c r="A222" s="329">
        <v>48</v>
      </c>
      <c r="B222" s="330">
        <v>43566</v>
      </c>
      <c r="C222" s="331" t="s">
        <v>7014</v>
      </c>
      <c r="D222" s="232" t="s">
        <v>7015</v>
      </c>
      <c r="E222" s="330">
        <v>43566</v>
      </c>
      <c r="F222" s="330">
        <v>43570</v>
      </c>
      <c r="G222" s="330">
        <v>43692</v>
      </c>
      <c r="H222" s="330">
        <v>43662</v>
      </c>
      <c r="I222" s="337">
        <v>43579</v>
      </c>
      <c r="J222" s="329" t="s">
        <v>7198</v>
      </c>
      <c r="K222" s="329">
        <v>7</v>
      </c>
      <c r="L222" s="329">
        <v>8</v>
      </c>
      <c r="M222" s="329">
        <f t="shared" si="7"/>
        <v>15</v>
      </c>
      <c r="N222" s="329">
        <f t="shared" si="9"/>
        <v>15</v>
      </c>
      <c r="O222" s="329">
        <f t="shared" si="9"/>
        <v>15</v>
      </c>
      <c r="P222" s="232"/>
      <c r="Q222" s="329">
        <v>0.4</v>
      </c>
      <c r="R222" s="329">
        <v>3</v>
      </c>
      <c r="S222" s="329">
        <v>550</v>
      </c>
      <c r="T222" s="329" t="s">
        <v>7037</v>
      </c>
      <c r="U222" s="329">
        <v>31</v>
      </c>
      <c r="V222" s="330">
        <v>43566</v>
      </c>
      <c r="W222" s="336" t="s">
        <v>7263</v>
      </c>
      <c r="X222" s="337">
        <v>43651</v>
      </c>
    </row>
    <row r="223" spans="1:24" s="334" customFormat="1" ht="25.5" x14ac:dyDescent="0.2">
      <c r="A223" s="329">
        <v>49</v>
      </c>
      <c r="B223" s="330">
        <v>43577</v>
      </c>
      <c r="C223" s="331" t="s">
        <v>7014</v>
      </c>
      <c r="D223" s="232" t="s">
        <v>7026</v>
      </c>
      <c r="E223" s="330">
        <v>43578</v>
      </c>
      <c r="F223" s="330">
        <v>43581</v>
      </c>
      <c r="G223" s="330">
        <v>43764</v>
      </c>
      <c r="H223" s="330"/>
      <c r="I223" s="337"/>
      <c r="J223" s="329" t="s">
        <v>7315</v>
      </c>
      <c r="K223" s="329">
        <v>0</v>
      </c>
      <c r="L223" s="329">
        <v>7</v>
      </c>
      <c r="M223" s="329">
        <f t="shared" si="7"/>
        <v>7</v>
      </c>
      <c r="N223" s="329">
        <f t="shared" si="9"/>
        <v>7</v>
      </c>
      <c r="O223" s="329">
        <f t="shared" si="9"/>
        <v>7</v>
      </c>
      <c r="P223" s="232"/>
      <c r="Q223" s="329">
        <v>0.22</v>
      </c>
      <c r="R223" s="329">
        <v>3</v>
      </c>
      <c r="S223" s="329">
        <v>550</v>
      </c>
      <c r="T223" s="329" t="s">
        <v>7037</v>
      </c>
      <c r="U223" s="329">
        <v>36</v>
      </c>
      <c r="V223" s="330">
        <v>43578</v>
      </c>
      <c r="W223" s="336"/>
      <c r="X223" s="337"/>
    </row>
    <row r="224" spans="1:24" s="334" customFormat="1" ht="25.5" x14ac:dyDescent="0.2">
      <c r="A224" s="329">
        <v>50</v>
      </c>
      <c r="B224" s="330">
        <v>43579</v>
      </c>
      <c r="C224" s="331" t="s">
        <v>7014</v>
      </c>
      <c r="D224" s="232" t="s">
        <v>7026</v>
      </c>
      <c r="E224" s="330">
        <v>43579</v>
      </c>
      <c r="F224" s="330">
        <v>43647</v>
      </c>
      <c r="G224" s="330">
        <v>43770</v>
      </c>
      <c r="H224" s="330"/>
      <c r="I224" s="337"/>
      <c r="J224" s="329" t="s">
        <v>7315</v>
      </c>
      <c r="K224" s="329">
        <v>0</v>
      </c>
      <c r="L224" s="329">
        <v>15</v>
      </c>
      <c r="M224" s="329">
        <f t="shared" si="7"/>
        <v>15</v>
      </c>
      <c r="N224" s="329">
        <f t="shared" si="9"/>
        <v>15</v>
      </c>
      <c r="O224" s="329">
        <f t="shared" si="9"/>
        <v>15</v>
      </c>
      <c r="P224" s="232"/>
      <c r="Q224" s="329">
        <v>0.4</v>
      </c>
      <c r="R224" s="329">
        <v>3</v>
      </c>
      <c r="S224" s="329">
        <v>550</v>
      </c>
      <c r="T224" s="329" t="s">
        <v>7243</v>
      </c>
      <c r="U224" s="329">
        <v>9</v>
      </c>
      <c r="V224" s="330">
        <v>43579</v>
      </c>
      <c r="W224" s="336"/>
      <c r="X224" s="337"/>
    </row>
    <row r="225" spans="1:24" s="334" customFormat="1" ht="25.5" x14ac:dyDescent="0.2">
      <c r="A225" s="329">
        <v>51</v>
      </c>
      <c r="B225" s="330">
        <v>43591</v>
      </c>
      <c r="C225" s="331" t="s">
        <v>7014</v>
      </c>
      <c r="D225" s="232" t="s">
        <v>7015</v>
      </c>
      <c r="E225" s="330">
        <v>43591</v>
      </c>
      <c r="F225" s="330">
        <v>43647</v>
      </c>
      <c r="G225" s="330">
        <v>43770</v>
      </c>
      <c r="H225" s="330">
        <v>43651</v>
      </c>
      <c r="I225" s="337">
        <v>43647</v>
      </c>
      <c r="J225" s="329" t="s">
        <v>7355</v>
      </c>
      <c r="K225" s="329">
        <v>5</v>
      </c>
      <c r="L225" s="329">
        <v>10</v>
      </c>
      <c r="M225" s="329">
        <f t="shared" si="7"/>
        <v>15</v>
      </c>
      <c r="N225" s="329">
        <f t="shared" si="9"/>
        <v>15</v>
      </c>
      <c r="O225" s="329">
        <f t="shared" si="9"/>
        <v>15</v>
      </c>
      <c r="P225" s="232"/>
      <c r="Q225" s="329">
        <v>0.4</v>
      </c>
      <c r="R225" s="329">
        <v>3</v>
      </c>
      <c r="S225" s="329">
        <v>550</v>
      </c>
      <c r="T225" s="329" t="s">
        <v>7243</v>
      </c>
      <c r="U225" s="329">
        <v>37</v>
      </c>
      <c r="V225" s="330">
        <v>43591</v>
      </c>
      <c r="W225" s="336" t="s">
        <v>7253</v>
      </c>
      <c r="X225" s="337">
        <v>43649</v>
      </c>
    </row>
    <row r="226" spans="1:24" s="334" customFormat="1" ht="25.5" x14ac:dyDescent="0.2">
      <c r="A226" s="329">
        <v>52</v>
      </c>
      <c r="B226" s="330">
        <v>43591</v>
      </c>
      <c r="C226" s="331" t="s">
        <v>7014</v>
      </c>
      <c r="D226" s="232" t="s">
        <v>7015</v>
      </c>
      <c r="E226" s="330">
        <v>43593</v>
      </c>
      <c r="F226" s="330">
        <v>43598</v>
      </c>
      <c r="G226" s="330">
        <v>43721</v>
      </c>
      <c r="H226" s="330">
        <v>43649</v>
      </c>
      <c r="I226" s="337">
        <v>43644</v>
      </c>
      <c r="J226" s="329" t="s">
        <v>7352</v>
      </c>
      <c r="K226" s="329">
        <v>0</v>
      </c>
      <c r="L226" s="329">
        <v>7</v>
      </c>
      <c r="M226" s="329">
        <f t="shared" si="7"/>
        <v>7</v>
      </c>
      <c r="N226" s="329">
        <f t="shared" si="9"/>
        <v>7</v>
      </c>
      <c r="O226" s="329">
        <f t="shared" si="9"/>
        <v>7</v>
      </c>
      <c r="P226" s="232"/>
      <c r="Q226" s="329">
        <v>0.22</v>
      </c>
      <c r="R226" s="329">
        <v>3</v>
      </c>
      <c r="S226" s="329">
        <v>550</v>
      </c>
      <c r="T226" s="329" t="s">
        <v>7335</v>
      </c>
      <c r="U226" s="329">
        <v>38</v>
      </c>
      <c r="V226" s="330">
        <v>43593</v>
      </c>
      <c r="W226" s="336" t="s">
        <v>7356</v>
      </c>
      <c r="X226" s="337">
        <v>43647</v>
      </c>
    </row>
    <row r="227" spans="1:24" s="334" customFormat="1" ht="25.5" x14ac:dyDescent="0.2">
      <c r="A227" s="329">
        <v>53</v>
      </c>
      <c r="B227" s="330">
        <v>43592</v>
      </c>
      <c r="C227" s="331" t="s">
        <v>7014</v>
      </c>
      <c r="D227" s="232" t="s">
        <v>7015</v>
      </c>
      <c r="E227" s="330">
        <v>43593</v>
      </c>
      <c r="F227" s="330">
        <v>43593</v>
      </c>
      <c r="G227" s="330">
        <v>43716</v>
      </c>
      <c r="H227" s="330">
        <v>43735</v>
      </c>
      <c r="I227" s="337">
        <v>43646</v>
      </c>
      <c r="J227" s="329" t="s">
        <v>7091</v>
      </c>
      <c r="K227" s="329">
        <v>0</v>
      </c>
      <c r="L227" s="329">
        <v>115.5</v>
      </c>
      <c r="M227" s="329">
        <f t="shared" si="7"/>
        <v>115.5</v>
      </c>
      <c r="N227" s="329">
        <f t="shared" si="9"/>
        <v>115.5</v>
      </c>
      <c r="O227" s="329">
        <f t="shared" si="9"/>
        <v>115.5</v>
      </c>
      <c r="P227" s="232"/>
      <c r="Q227" s="329">
        <v>0.4</v>
      </c>
      <c r="R227" s="329">
        <v>2</v>
      </c>
      <c r="S227" s="329">
        <v>9001.2000000000007</v>
      </c>
      <c r="T227" s="329" t="s">
        <v>7037</v>
      </c>
      <c r="U227" s="329">
        <v>15</v>
      </c>
      <c r="V227" s="330">
        <v>43593</v>
      </c>
      <c r="W227" s="336" t="s">
        <v>7357</v>
      </c>
      <c r="X227" s="337">
        <v>43732</v>
      </c>
    </row>
    <row r="228" spans="1:24" s="334" customFormat="1" ht="25.5" x14ac:dyDescent="0.2">
      <c r="A228" s="329">
        <v>54</v>
      </c>
      <c r="B228" s="330">
        <v>43592</v>
      </c>
      <c r="C228" s="331" t="s">
        <v>7014</v>
      </c>
      <c r="D228" s="232" t="s">
        <v>7015</v>
      </c>
      <c r="E228" s="330">
        <v>43601</v>
      </c>
      <c r="F228" s="330">
        <v>43668</v>
      </c>
      <c r="G228" s="330">
        <v>43791</v>
      </c>
      <c r="H228" s="330">
        <v>43784</v>
      </c>
      <c r="I228" s="337">
        <v>43770</v>
      </c>
      <c r="J228" s="329" t="s">
        <v>115</v>
      </c>
      <c r="K228" s="329">
        <v>0</v>
      </c>
      <c r="L228" s="329">
        <v>7</v>
      </c>
      <c r="M228" s="329">
        <f t="shared" si="7"/>
        <v>7</v>
      </c>
      <c r="N228" s="329">
        <f t="shared" si="9"/>
        <v>7</v>
      </c>
      <c r="O228" s="329">
        <f t="shared" si="9"/>
        <v>7</v>
      </c>
      <c r="P228" s="232"/>
      <c r="Q228" s="329">
        <v>0.22</v>
      </c>
      <c r="R228" s="329">
        <v>3</v>
      </c>
      <c r="S228" s="329">
        <v>550</v>
      </c>
      <c r="T228" s="329" t="s">
        <v>7335</v>
      </c>
      <c r="U228" s="329">
        <v>16</v>
      </c>
      <c r="V228" s="330">
        <v>43601</v>
      </c>
      <c r="W228" s="336" t="s">
        <v>7358</v>
      </c>
      <c r="X228" s="337">
        <v>43774</v>
      </c>
    </row>
    <row r="229" spans="1:24" s="340" customFormat="1" ht="25.5" x14ac:dyDescent="0.2">
      <c r="A229" s="336">
        <v>55</v>
      </c>
      <c r="B229" s="337">
        <v>43598</v>
      </c>
      <c r="C229" s="338" t="s">
        <v>7014</v>
      </c>
      <c r="D229" s="339" t="s">
        <v>7026</v>
      </c>
      <c r="E229" s="337">
        <v>43612</v>
      </c>
      <c r="F229" s="330">
        <v>43647</v>
      </c>
      <c r="G229" s="330">
        <v>43770</v>
      </c>
      <c r="H229" s="330"/>
      <c r="I229" s="337">
        <v>43647</v>
      </c>
      <c r="J229" s="336" t="s">
        <v>7359</v>
      </c>
      <c r="K229" s="336">
        <v>0</v>
      </c>
      <c r="L229" s="336">
        <v>15</v>
      </c>
      <c r="M229" s="336">
        <f t="shared" si="7"/>
        <v>15</v>
      </c>
      <c r="N229" s="336">
        <f t="shared" si="9"/>
        <v>15</v>
      </c>
      <c r="O229" s="336">
        <f t="shared" si="9"/>
        <v>15</v>
      </c>
      <c r="P229" s="339"/>
      <c r="Q229" s="336">
        <v>0.4</v>
      </c>
      <c r="R229" s="336">
        <v>2</v>
      </c>
      <c r="S229" s="336">
        <v>550</v>
      </c>
      <c r="T229" s="336" t="s">
        <v>7360</v>
      </c>
      <c r="U229" s="336">
        <v>44</v>
      </c>
      <c r="V229" s="337">
        <v>43612</v>
      </c>
      <c r="W229" s="336"/>
      <c r="X229" s="336"/>
    </row>
    <row r="230" spans="1:24" s="340" customFormat="1" ht="25.5" x14ac:dyDescent="0.2">
      <c r="A230" s="336">
        <v>56</v>
      </c>
      <c r="B230" s="337">
        <v>43598</v>
      </c>
      <c r="C230" s="338" t="s">
        <v>7014</v>
      </c>
      <c r="D230" s="232" t="s">
        <v>7015</v>
      </c>
      <c r="E230" s="337">
        <v>43601</v>
      </c>
      <c r="F230" s="330">
        <v>43644</v>
      </c>
      <c r="G230" s="330">
        <v>43766</v>
      </c>
      <c r="H230" s="330">
        <v>43656</v>
      </c>
      <c r="I230" s="337">
        <v>43644</v>
      </c>
      <c r="J230" s="336" t="s">
        <v>7361</v>
      </c>
      <c r="K230" s="336">
        <v>7</v>
      </c>
      <c r="L230" s="336">
        <v>8</v>
      </c>
      <c r="M230" s="336">
        <f t="shared" si="7"/>
        <v>15</v>
      </c>
      <c r="N230" s="336">
        <f t="shared" si="9"/>
        <v>15</v>
      </c>
      <c r="O230" s="336">
        <f t="shared" si="9"/>
        <v>15</v>
      </c>
      <c r="P230" s="339"/>
      <c r="Q230" s="336">
        <v>0.4</v>
      </c>
      <c r="R230" s="336">
        <v>3</v>
      </c>
      <c r="S230" s="336">
        <v>550</v>
      </c>
      <c r="T230" s="329" t="s">
        <v>7243</v>
      </c>
      <c r="U230" s="336">
        <v>39</v>
      </c>
      <c r="V230" s="337">
        <v>43601</v>
      </c>
      <c r="W230" s="336" t="s">
        <v>7254</v>
      </c>
      <c r="X230" s="337">
        <v>43648</v>
      </c>
    </row>
    <row r="231" spans="1:24" s="340" customFormat="1" ht="25.5" x14ac:dyDescent="0.2">
      <c r="A231" s="336">
        <v>57</v>
      </c>
      <c r="B231" s="337">
        <v>43600</v>
      </c>
      <c r="C231" s="338" t="s">
        <v>7014</v>
      </c>
      <c r="D231" s="339" t="s">
        <v>7026</v>
      </c>
      <c r="E231" s="337">
        <v>43601</v>
      </c>
      <c r="F231" s="330">
        <v>43617</v>
      </c>
      <c r="G231" s="330">
        <v>43739</v>
      </c>
      <c r="H231" s="330"/>
      <c r="I231" s="337"/>
      <c r="J231" s="336" t="s">
        <v>122</v>
      </c>
      <c r="K231" s="336">
        <v>7</v>
      </c>
      <c r="L231" s="336">
        <v>8</v>
      </c>
      <c r="M231" s="336">
        <f t="shared" si="7"/>
        <v>15</v>
      </c>
      <c r="N231" s="336">
        <f t="shared" si="9"/>
        <v>15</v>
      </c>
      <c r="O231" s="336">
        <f t="shared" si="9"/>
        <v>15</v>
      </c>
      <c r="P231" s="339"/>
      <c r="Q231" s="336">
        <v>0.4</v>
      </c>
      <c r="R231" s="336">
        <v>3</v>
      </c>
      <c r="S231" s="336">
        <v>550</v>
      </c>
      <c r="T231" s="329" t="s">
        <v>7017</v>
      </c>
      <c r="U231" s="336">
        <v>40</v>
      </c>
      <c r="V231" s="337">
        <v>43601</v>
      </c>
      <c r="W231" s="336"/>
      <c r="X231" s="337"/>
    </row>
    <row r="232" spans="1:24" s="340" customFormat="1" ht="25.5" x14ac:dyDescent="0.2">
      <c r="A232" s="336">
        <v>58</v>
      </c>
      <c r="B232" s="337">
        <v>43600</v>
      </c>
      <c r="C232" s="338" t="s">
        <v>7014</v>
      </c>
      <c r="D232" s="339" t="s">
        <v>7015</v>
      </c>
      <c r="E232" s="337">
        <v>43601</v>
      </c>
      <c r="F232" s="330">
        <v>43601</v>
      </c>
      <c r="G232" s="330">
        <v>43724</v>
      </c>
      <c r="H232" s="330">
        <v>43798</v>
      </c>
      <c r="I232" s="337">
        <v>43602</v>
      </c>
      <c r="J232" s="336" t="s">
        <v>7362</v>
      </c>
      <c r="K232" s="336">
        <v>0</v>
      </c>
      <c r="L232" s="336">
        <v>110</v>
      </c>
      <c r="M232" s="336">
        <f t="shared" si="7"/>
        <v>110</v>
      </c>
      <c r="N232" s="336">
        <f t="shared" ref="N232:O247" si="10">M232</f>
        <v>110</v>
      </c>
      <c r="O232" s="336">
        <f t="shared" si="10"/>
        <v>110</v>
      </c>
      <c r="P232" s="339"/>
      <c r="Q232" s="336">
        <v>0.4</v>
      </c>
      <c r="R232" s="336">
        <v>2</v>
      </c>
      <c r="S232" s="336">
        <v>9001.2000000000007</v>
      </c>
      <c r="T232" s="329" t="s">
        <v>7335</v>
      </c>
      <c r="U232" s="336">
        <v>2</v>
      </c>
      <c r="V232" s="337">
        <v>43601</v>
      </c>
      <c r="W232" s="336" t="s">
        <v>7363</v>
      </c>
      <c r="X232" s="337">
        <v>43798</v>
      </c>
    </row>
    <row r="233" spans="1:24" s="340" customFormat="1" ht="25.5" x14ac:dyDescent="0.2">
      <c r="A233" s="336">
        <v>59</v>
      </c>
      <c r="B233" s="337">
        <v>43602</v>
      </c>
      <c r="C233" s="338" t="s">
        <v>7014</v>
      </c>
      <c r="D233" s="339" t="s">
        <v>7015</v>
      </c>
      <c r="E233" s="337">
        <v>43605</v>
      </c>
      <c r="F233" s="330">
        <v>43619</v>
      </c>
      <c r="G233" s="330">
        <v>43741</v>
      </c>
      <c r="H233" s="330">
        <v>43752</v>
      </c>
      <c r="I233" s="337">
        <v>43620</v>
      </c>
      <c r="J233" s="336" t="s">
        <v>7364</v>
      </c>
      <c r="K233" s="359">
        <v>0</v>
      </c>
      <c r="L233" s="336">
        <v>7</v>
      </c>
      <c r="M233" s="336">
        <f t="shared" si="7"/>
        <v>7</v>
      </c>
      <c r="N233" s="336">
        <f t="shared" si="10"/>
        <v>7</v>
      </c>
      <c r="O233" s="336">
        <f t="shared" si="10"/>
        <v>7</v>
      </c>
      <c r="P233" s="339"/>
      <c r="Q233" s="336">
        <v>0.22</v>
      </c>
      <c r="R233" s="336">
        <v>3</v>
      </c>
      <c r="S233" s="336">
        <v>550</v>
      </c>
      <c r="T233" s="329" t="s">
        <v>7243</v>
      </c>
      <c r="U233" s="336">
        <v>41</v>
      </c>
      <c r="V233" s="337">
        <v>43605</v>
      </c>
      <c r="W233" s="336" t="s">
        <v>7365</v>
      </c>
      <c r="X233" s="337">
        <v>43747</v>
      </c>
    </row>
    <row r="234" spans="1:24" s="340" customFormat="1" ht="25.5" x14ac:dyDescent="0.2">
      <c r="A234" s="336">
        <v>60</v>
      </c>
      <c r="B234" s="337">
        <v>43607</v>
      </c>
      <c r="C234" s="338" t="s">
        <v>7014</v>
      </c>
      <c r="D234" s="339" t="s">
        <v>7026</v>
      </c>
      <c r="E234" s="337">
        <v>43607</v>
      </c>
      <c r="F234" s="330">
        <v>43616</v>
      </c>
      <c r="G234" s="329" t="s">
        <v>7366</v>
      </c>
      <c r="H234" s="330"/>
      <c r="I234" s="337"/>
      <c r="J234" s="336" t="s">
        <v>122</v>
      </c>
      <c r="K234" s="359">
        <v>4</v>
      </c>
      <c r="L234" s="336">
        <v>3</v>
      </c>
      <c r="M234" s="336">
        <f t="shared" si="7"/>
        <v>7</v>
      </c>
      <c r="N234" s="336">
        <f t="shared" si="10"/>
        <v>7</v>
      </c>
      <c r="O234" s="336">
        <f t="shared" si="10"/>
        <v>7</v>
      </c>
      <c r="P234" s="339"/>
      <c r="Q234" s="336">
        <v>0.22</v>
      </c>
      <c r="R234" s="336">
        <v>3</v>
      </c>
      <c r="S234" s="336">
        <v>550</v>
      </c>
      <c r="T234" s="336" t="s">
        <v>7367</v>
      </c>
      <c r="U234" s="336">
        <v>42</v>
      </c>
      <c r="V234" s="337">
        <v>43607</v>
      </c>
      <c r="W234" s="336"/>
      <c r="X234" s="337"/>
    </row>
    <row r="235" spans="1:24" s="340" customFormat="1" ht="25.5" x14ac:dyDescent="0.2">
      <c r="A235" s="336">
        <v>61</v>
      </c>
      <c r="B235" s="337">
        <v>43608</v>
      </c>
      <c r="C235" s="338" t="s">
        <v>7014</v>
      </c>
      <c r="D235" s="339" t="s">
        <v>7026</v>
      </c>
      <c r="E235" s="337">
        <v>43609</v>
      </c>
      <c r="F235" s="330">
        <v>43617</v>
      </c>
      <c r="G235" s="330">
        <v>43739</v>
      </c>
      <c r="H235" s="330"/>
      <c r="I235" s="337"/>
      <c r="J235" s="336" t="s">
        <v>7339</v>
      </c>
      <c r="K235" s="336">
        <v>0</v>
      </c>
      <c r="L235" s="336">
        <v>7</v>
      </c>
      <c r="M235" s="336">
        <f t="shared" si="7"/>
        <v>7</v>
      </c>
      <c r="N235" s="336">
        <f t="shared" si="10"/>
        <v>7</v>
      </c>
      <c r="O235" s="336">
        <f t="shared" si="10"/>
        <v>7</v>
      </c>
      <c r="P235" s="339"/>
      <c r="Q235" s="336">
        <v>0.22</v>
      </c>
      <c r="R235" s="336">
        <v>3</v>
      </c>
      <c r="S235" s="336">
        <v>550</v>
      </c>
      <c r="T235" s="329" t="s">
        <v>7017</v>
      </c>
      <c r="U235" s="336">
        <v>43</v>
      </c>
      <c r="V235" s="337">
        <v>43609</v>
      </c>
      <c r="W235" s="336"/>
      <c r="X235" s="337"/>
    </row>
    <row r="236" spans="1:24" s="340" customFormat="1" ht="25.5" x14ac:dyDescent="0.2">
      <c r="A236" s="336">
        <v>62</v>
      </c>
      <c r="B236" s="337">
        <v>43612</v>
      </c>
      <c r="C236" s="338" t="s">
        <v>7014</v>
      </c>
      <c r="D236" s="232" t="s">
        <v>7015</v>
      </c>
      <c r="E236" s="337">
        <v>43612</v>
      </c>
      <c r="F236" s="330">
        <v>43711</v>
      </c>
      <c r="G236" s="330">
        <v>43893</v>
      </c>
      <c r="H236" s="330">
        <v>43767</v>
      </c>
      <c r="I236" s="337">
        <v>43711</v>
      </c>
      <c r="J236" s="336" t="s">
        <v>7339</v>
      </c>
      <c r="K236" s="336">
        <v>0</v>
      </c>
      <c r="L236" s="336">
        <v>15</v>
      </c>
      <c r="M236" s="336">
        <f t="shared" si="7"/>
        <v>15</v>
      </c>
      <c r="N236" s="336">
        <f t="shared" si="10"/>
        <v>15</v>
      </c>
      <c r="O236" s="336">
        <f t="shared" si="10"/>
        <v>15</v>
      </c>
      <c r="P236" s="339"/>
      <c r="Q236" s="336">
        <v>0.4</v>
      </c>
      <c r="R236" s="336">
        <v>3</v>
      </c>
      <c r="S236" s="336">
        <v>550</v>
      </c>
      <c r="T236" s="329" t="s">
        <v>7335</v>
      </c>
      <c r="U236" s="336">
        <v>17</v>
      </c>
      <c r="V236" s="337">
        <v>43612</v>
      </c>
      <c r="W236" s="337" t="s">
        <v>7368</v>
      </c>
      <c r="X236" s="337">
        <v>43767</v>
      </c>
    </row>
    <row r="237" spans="1:24" s="340" customFormat="1" ht="25.5" x14ac:dyDescent="0.2">
      <c r="A237" s="336">
        <v>63</v>
      </c>
      <c r="B237" s="337">
        <v>43612</v>
      </c>
      <c r="C237" s="338" t="s">
        <v>7014</v>
      </c>
      <c r="D237" s="232" t="s">
        <v>7015</v>
      </c>
      <c r="E237" s="337">
        <v>43613</v>
      </c>
      <c r="F237" s="330">
        <v>43626</v>
      </c>
      <c r="G237" s="330">
        <v>43748</v>
      </c>
      <c r="H237" s="330">
        <v>43698</v>
      </c>
      <c r="I237" s="337">
        <v>43692</v>
      </c>
      <c r="J237" s="336" t="s">
        <v>7369</v>
      </c>
      <c r="K237" s="359">
        <v>0</v>
      </c>
      <c r="L237" s="336">
        <v>15</v>
      </c>
      <c r="M237" s="336">
        <f t="shared" si="7"/>
        <v>15</v>
      </c>
      <c r="N237" s="336">
        <f t="shared" si="10"/>
        <v>15</v>
      </c>
      <c r="O237" s="336">
        <f t="shared" si="10"/>
        <v>15</v>
      </c>
      <c r="P237" s="339"/>
      <c r="Q237" s="336">
        <v>0.4</v>
      </c>
      <c r="R237" s="336">
        <v>3</v>
      </c>
      <c r="S237" s="336">
        <v>550</v>
      </c>
      <c r="T237" s="329" t="s">
        <v>7057</v>
      </c>
      <c r="U237" s="336">
        <v>45</v>
      </c>
      <c r="V237" s="337">
        <v>43613</v>
      </c>
      <c r="W237" s="336" t="s">
        <v>7370</v>
      </c>
      <c r="X237" s="337">
        <v>43693</v>
      </c>
    </row>
    <row r="238" spans="1:24" s="340" customFormat="1" ht="25.5" x14ac:dyDescent="0.2">
      <c r="A238" s="336">
        <v>64</v>
      </c>
      <c r="B238" s="337">
        <v>43614</v>
      </c>
      <c r="C238" s="338" t="s">
        <v>7014</v>
      </c>
      <c r="D238" s="232" t="s">
        <v>7015</v>
      </c>
      <c r="E238" s="337">
        <v>43615</v>
      </c>
      <c r="F238" s="330">
        <v>43640</v>
      </c>
      <c r="G238" s="330">
        <v>43762</v>
      </c>
      <c r="H238" s="330">
        <v>43678</v>
      </c>
      <c r="I238" s="337">
        <v>43658</v>
      </c>
      <c r="J238" s="336" t="s">
        <v>7369</v>
      </c>
      <c r="K238" s="359">
        <v>0</v>
      </c>
      <c r="L238" s="336">
        <v>15</v>
      </c>
      <c r="M238" s="336">
        <f t="shared" si="7"/>
        <v>15</v>
      </c>
      <c r="N238" s="336">
        <f t="shared" si="10"/>
        <v>15</v>
      </c>
      <c r="O238" s="336">
        <f t="shared" si="10"/>
        <v>15</v>
      </c>
      <c r="P238" s="339"/>
      <c r="Q238" s="336">
        <v>0.4</v>
      </c>
      <c r="R238" s="336">
        <v>3</v>
      </c>
      <c r="S238" s="336">
        <v>550</v>
      </c>
      <c r="T238" s="329" t="s">
        <v>7335</v>
      </c>
      <c r="U238" s="336">
        <v>46</v>
      </c>
      <c r="V238" s="337">
        <v>43615</v>
      </c>
      <c r="W238" s="336" t="s">
        <v>7304</v>
      </c>
      <c r="X238" s="337">
        <v>43672</v>
      </c>
    </row>
    <row r="239" spans="1:24" s="340" customFormat="1" ht="25.5" x14ac:dyDescent="0.2">
      <c r="A239" s="336">
        <v>65</v>
      </c>
      <c r="B239" s="337">
        <v>43619</v>
      </c>
      <c r="C239" s="338" t="s">
        <v>7014</v>
      </c>
      <c r="D239" s="339" t="s">
        <v>7026</v>
      </c>
      <c r="E239" s="337">
        <v>43619</v>
      </c>
      <c r="F239" s="330">
        <v>43640</v>
      </c>
      <c r="G239" s="330">
        <v>43762</v>
      </c>
      <c r="H239" s="330"/>
      <c r="I239" s="337"/>
      <c r="J239" s="336" t="s">
        <v>122</v>
      </c>
      <c r="K239" s="359">
        <v>8</v>
      </c>
      <c r="L239" s="336">
        <v>7</v>
      </c>
      <c r="M239" s="336">
        <f t="shared" si="7"/>
        <v>15</v>
      </c>
      <c r="N239" s="336">
        <f t="shared" si="10"/>
        <v>15</v>
      </c>
      <c r="O239" s="336">
        <f t="shared" si="10"/>
        <v>15</v>
      </c>
      <c r="P239" s="339"/>
      <c r="Q239" s="336">
        <v>0.4</v>
      </c>
      <c r="R239" s="336">
        <v>3</v>
      </c>
      <c r="S239" s="360">
        <v>550</v>
      </c>
      <c r="T239" s="329" t="s">
        <v>7057</v>
      </c>
      <c r="U239" s="336">
        <v>47</v>
      </c>
      <c r="V239" s="337">
        <v>43619</v>
      </c>
      <c r="W239" s="336"/>
      <c r="X239" s="337"/>
    </row>
    <row r="240" spans="1:24" s="340" customFormat="1" ht="25.5" x14ac:dyDescent="0.2">
      <c r="A240" s="336">
        <v>66</v>
      </c>
      <c r="B240" s="337">
        <v>43619</v>
      </c>
      <c r="C240" s="338" t="s">
        <v>7014</v>
      </c>
      <c r="D240" s="232" t="s">
        <v>7015</v>
      </c>
      <c r="E240" s="337">
        <v>43619</v>
      </c>
      <c r="F240" s="330">
        <v>43622</v>
      </c>
      <c r="G240" s="330">
        <v>43744</v>
      </c>
      <c r="H240" s="330">
        <v>43662</v>
      </c>
      <c r="I240" s="337">
        <v>43654</v>
      </c>
      <c r="J240" s="336" t="s">
        <v>7369</v>
      </c>
      <c r="K240" s="359">
        <v>0</v>
      </c>
      <c r="L240" s="336">
        <v>15</v>
      </c>
      <c r="M240" s="336">
        <f t="shared" ref="M240:M258" si="11">L240+K240</f>
        <v>15</v>
      </c>
      <c r="N240" s="336">
        <f t="shared" si="10"/>
        <v>15</v>
      </c>
      <c r="O240" s="336">
        <f t="shared" si="10"/>
        <v>15</v>
      </c>
      <c r="P240" s="339"/>
      <c r="Q240" s="336">
        <v>0.4</v>
      </c>
      <c r="R240" s="336">
        <v>3</v>
      </c>
      <c r="S240" s="360">
        <v>550</v>
      </c>
      <c r="T240" s="329" t="s">
        <v>7017</v>
      </c>
      <c r="U240" s="336">
        <v>48</v>
      </c>
      <c r="V240" s="337">
        <v>43619</v>
      </c>
      <c r="W240" s="336" t="s">
        <v>7297</v>
      </c>
      <c r="X240" s="337">
        <v>43657</v>
      </c>
    </row>
    <row r="241" spans="1:24" s="340" customFormat="1" ht="25.5" x14ac:dyDescent="0.2">
      <c r="A241" s="336">
        <v>67</v>
      </c>
      <c r="B241" s="337">
        <v>43619</v>
      </c>
      <c r="C241" s="338" t="s">
        <v>7014</v>
      </c>
      <c r="D241" s="232" t="s">
        <v>7015</v>
      </c>
      <c r="E241" s="337">
        <v>43619</v>
      </c>
      <c r="F241" s="330">
        <v>43647</v>
      </c>
      <c r="G241" s="330">
        <v>43744</v>
      </c>
      <c r="H241" s="330">
        <v>43662</v>
      </c>
      <c r="I241" s="337">
        <v>43651</v>
      </c>
      <c r="J241" s="336" t="s">
        <v>7369</v>
      </c>
      <c r="K241" s="336">
        <v>0</v>
      </c>
      <c r="L241" s="336">
        <v>7</v>
      </c>
      <c r="M241" s="336">
        <f t="shared" si="11"/>
        <v>7</v>
      </c>
      <c r="N241" s="336">
        <f t="shared" si="10"/>
        <v>7</v>
      </c>
      <c r="O241" s="336">
        <f t="shared" si="10"/>
        <v>7</v>
      </c>
      <c r="P241" s="339"/>
      <c r="Q241" s="336">
        <v>0.22</v>
      </c>
      <c r="R241" s="336">
        <v>3</v>
      </c>
      <c r="S241" s="360">
        <v>550</v>
      </c>
      <c r="T241" s="329" t="s">
        <v>7057</v>
      </c>
      <c r="U241" s="336">
        <v>49</v>
      </c>
      <c r="V241" s="337">
        <v>43619</v>
      </c>
      <c r="W241" s="336" t="s">
        <v>7251</v>
      </c>
      <c r="X241" s="337">
        <v>43655</v>
      </c>
    </row>
    <row r="242" spans="1:24" s="340" customFormat="1" ht="25.5" x14ac:dyDescent="0.2">
      <c r="A242" s="336">
        <v>68</v>
      </c>
      <c r="B242" s="337">
        <v>43619</v>
      </c>
      <c r="C242" s="338" t="s">
        <v>7014</v>
      </c>
      <c r="D242" s="339" t="s">
        <v>7015</v>
      </c>
      <c r="E242" s="337">
        <v>43619</v>
      </c>
      <c r="F242" s="330">
        <v>43640</v>
      </c>
      <c r="G242" s="330">
        <v>43762</v>
      </c>
      <c r="H242" s="330">
        <v>43678</v>
      </c>
      <c r="I242" s="337">
        <v>43641</v>
      </c>
      <c r="J242" s="336" t="s">
        <v>122</v>
      </c>
      <c r="K242" s="359">
        <v>8</v>
      </c>
      <c r="L242" s="336">
        <v>7</v>
      </c>
      <c r="M242" s="336">
        <f t="shared" si="11"/>
        <v>15</v>
      </c>
      <c r="N242" s="336">
        <f t="shared" si="10"/>
        <v>15</v>
      </c>
      <c r="O242" s="336">
        <f t="shared" si="10"/>
        <v>15</v>
      </c>
      <c r="P242" s="339"/>
      <c r="Q242" s="336">
        <v>0.4</v>
      </c>
      <c r="R242" s="336">
        <v>3</v>
      </c>
      <c r="S242" s="360">
        <v>550</v>
      </c>
      <c r="T242" s="329" t="s">
        <v>7243</v>
      </c>
      <c r="U242" s="336">
        <v>50</v>
      </c>
      <c r="V242" s="337">
        <v>43619</v>
      </c>
      <c r="W242" s="336" t="s">
        <v>7371</v>
      </c>
      <c r="X242" s="337">
        <v>43707</v>
      </c>
    </row>
    <row r="243" spans="1:24" s="340" customFormat="1" ht="25.5" x14ac:dyDescent="0.2">
      <c r="A243" s="336">
        <v>69</v>
      </c>
      <c r="B243" s="337">
        <v>43619</v>
      </c>
      <c r="C243" s="338" t="s">
        <v>7014</v>
      </c>
      <c r="D243" s="339" t="s">
        <v>7026</v>
      </c>
      <c r="E243" s="337">
        <v>43619</v>
      </c>
      <c r="F243" s="330">
        <v>43647</v>
      </c>
      <c r="G243" s="330">
        <v>43770</v>
      </c>
      <c r="H243" s="330"/>
      <c r="I243" s="337"/>
      <c r="J243" s="336" t="s">
        <v>122</v>
      </c>
      <c r="K243" s="359">
        <v>8</v>
      </c>
      <c r="L243" s="336">
        <v>7</v>
      </c>
      <c r="M243" s="336">
        <f t="shared" si="11"/>
        <v>15</v>
      </c>
      <c r="N243" s="336">
        <f t="shared" si="10"/>
        <v>15</v>
      </c>
      <c r="O243" s="336">
        <f t="shared" si="10"/>
        <v>15</v>
      </c>
      <c r="P243" s="339"/>
      <c r="Q243" s="336">
        <v>0.4</v>
      </c>
      <c r="R243" s="336">
        <v>3</v>
      </c>
      <c r="S243" s="360">
        <v>550</v>
      </c>
      <c r="T243" s="336" t="s">
        <v>7372</v>
      </c>
      <c r="U243" s="336">
        <v>51</v>
      </c>
      <c r="V243" s="337">
        <v>43619</v>
      </c>
      <c r="W243" s="336"/>
      <c r="X243" s="337"/>
    </row>
    <row r="244" spans="1:24" s="340" customFormat="1" ht="25.5" x14ac:dyDescent="0.2">
      <c r="A244" s="336">
        <v>70</v>
      </c>
      <c r="B244" s="337">
        <v>43619</v>
      </c>
      <c r="C244" s="338" t="s">
        <v>7014</v>
      </c>
      <c r="D244" s="339" t="s">
        <v>7026</v>
      </c>
      <c r="E244" s="337">
        <v>43619</v>
      </c>
      <c r="F244" s="330"/>
      <c r="G244" s="329"/>
      <c r="H244" s="330"/>
      <c r="I244" s="337"/>
      <c r="J244" s="336" t="s">
        <v>7373</v>
      </c>
      <c r="K244" s="359">
        <v>0</v>
      </c>
      <c r="L244" s="336">
        <v>7</v>
      </c>
      <c r="M244" s="336">
        <f t="shared" si="11"/>
        <v>7</v>
      </c>
      <c r="N244" s="336">
        <f t="shared" si="10"/>
        <v>7</v>
      </c>
      <c r="O244" s="336">
        <f t="shared" si="10"/>
        <v>7</v>
      </c>
      <c r="P244" s="339"/>
      <c r="Q244" s="336">
        <v>0.22</v>
      </c>
      <c r="R244" s="336">
        <v>3</v>
      </c>
      <c r="S244" s="360">
        <v>550</v>
      </c>
      <c r="T244" s="329" t="s">
        <v>7335</v>
      </c>
      <c r="U244" s="336">
        <v>18</v>
      </c>
      <c r="V244" s="337">
        <v>43619</v>
      </c>
      <c r="W244" s="336"/>
      <c r="X244" s="337"/>
    </row>
    <row r="245" spans="1:24" s="340" customFormat="1" ht="25.5" x14ac:dyDescent="0.2">
      <c r="A245" s="336">
        <v>71</v>
      </c>
      <c r="B245" s="337">
        <v>43619</v>
      </c>
      <c r="C245" s="338" t="s">
        <v>7014</v>
      </c>
      <c r="D245" s="339" t="s">
        <v>7026</v>
      </c>
      <c r="E245" s="337">
        <v>43620</v>
      </c>
      <c r="F245" s="330">
        <v>43621</v>
      </c>
      <c r="G245" s="330">
        <v>43743</v>
      </c>
      <c r="H245" s="330"/>
      <c r="I245" s="337"/>
      <c r="J245" s="336" t="s">
        <v>7369</v>
      </c>
      <c r="K245" s="336">
        <v>0</v>
      </c>
      <c r="L245" s="336">
        <v>15</v>
      </c>
      <c r="M245" s="336">
        <f t="shared" si="11"/>
        <v>15</v>
      </c>
      <c r="N245" s="336">
        <f t="shared" si="10"/>
        <v>15</v>
      </c>
      <c r="O245" s="336">
        <f t="shared" si="10"/>
        <v>15</v>
      </c>
      <c r="P245" s="339"/>
      <c r="Q245" s="336">
        <v>0.4</v>
      </c>
      <c r="R245" s="336">
        <v>3</v>
      </c>
      <c r="S245" s="360">
        <v>550</v>
      </c>
      <c r="T245" s="336" t="s">
        <v>7360</v>
      </c>
      <c r="U245" s="336">
        <v>52</v>
      </c>
      <c r="V245" s="337">
        <v>43620</v>
      </c>
      <c r="W245" s="336"/>
      <c r="X245" s="337"/>
    </row>
    <row r="246" spans="1:24" s="340" customFormat="1" ht="25.5" x14ac:dyDescent="0.2">
      <c r="A246" s="336">
        <v>72</v>
      </c>
      <c r="B246" s="337">
        <v>43620</v>
      </c>
      <c r="C246" s="338" t="s">
        <v>7014</v>
      </c>
      <c r="D246" s="232" t="s">
        <v>7015</v>
      </c>
      <c r="E246" s="337">
        <v>43620</v>
      </c>
      <c r="F246" s="330">
        <v>43647</v>
      </c>
      <c r="G246" s="330">
        <v>43770</v>
      </c>
      <c r="H246" s="330">
        <v>43656</v>
      </c>
      <c r="I246" s="337">
        <v>43647</v>
      </c>
      <c r="J246" s="336" t="s">
        <v>122</v>
      </c>
      <c r="K246" s="336">
        <v>8</v>
      </c>
      <c r="L246" s="336">
        <v>7</v>
      </c>
      <c r="M246" s="336">
        <f t="shared" si="11"/>
        <v>15</v>
      </c>
      <c r="N246" s="336">
        <f t="shared" si="10"/>
        <v>15</v>
      </c>
      <c r="O246" s="336">
        <f t="shared" si="10"/>
        <v>15</v>
      </c>
      <c r="P246" s="339"/>
      <c r="Q246" s="336">
        <v>0.4</v>
      </c>
      <c r="R246" s="336">
        <v>3</v>
      </c>
      <c r="S246" s="360">
        <v>550</v>
      </c>
      <c r="T246" s="336" t="s">
        <v>7374</v>
      </c>
      <c r="U246" s="336">
        <v>53</v>
      </c>
      <c r="V246" s="337">
        <v>43620</v>
      </c>
      <c r="W246" s="336" t="s">
        <v>7250</v>
      </c>
      <c r="X246" s="337">
        <v>43651</v>
      </c>
    </row>
    <row r="247" spans="1:24" s="340" customFormat="1" ht="25.5" x14ac:dyDescent="0.2">
      <c r="A247" s="336">
        <v>73</v>
      </c>
      <c r="B247" s="337">
        <v>43620</v>
      </c>
      <c r="C247" s="338" t="s">
        <v>7014</v>
      </c>
      <c r="D247" s="339" t="s">
        <v>7015</v>
      </c>
      <c r="E247" s="337">
        <v>43620</v>
      </c>
      <c r="F247" s="330">
        <v>43689</v>
      </c>
      <c r="G247" s="330">
        <v>43811</v>
      </c>
      <c r="H247" s="330">
        <v>43721</v>
      </c>
      <c r="I247" s="337">
        <v>43692</v>
      </c>
      <c r="J247" s="336" t="s">
        <v>7369</v>
      </c>
      <c r="K247" s="336">
        <v>0</v>
      </c>
      <c r="L247" s="336">
        <v>7</v>
      </c>
      <c r="M247" s="336">
        <f t="shared" si="11"/>
        <v>7</v>
      </c>
      <c r="N247" s="336">
        <f t="shared" si="10"/>
        <v>7</v>
      </c>
      <c r="O247" s="336">
        <f t="shared" si="10"/>
        <v>7</v>
      </c>
      <c r="P247" s="339"/>
      <c r="Q247" s="336">
        <v>0.22</v>
      </c>
      <c r="R247" s="336">
        <v>3</v>
      </c>
      <c r="S247" s="336">
        <v>550</v>
      </c>
      <c r="T247" s="336" t="s">
        <v>7348</v>
      </c>
      <c r="U247" s="336">
        <v>54</v>
      </c>
      <c r="V247" s="337">
        <v>43620</v>
      </c>
      <c r="W247" s="336" t="s">
        <v>7375</v>
      </c>
      <c r="X247" s="337">
        <v>43718</v>
      </c>
    </row>
    <row r="248" spans="1:24" s="340" customFormat="1" ht="25.5" x14ac:dyDescent="0.2">
      <c r="A248" s="336">
        <v>74</v>
      </c>
      <c r="B248" s="337">
        <v>43622</v>
      </c>
      <c r="C248" s="338" t="s">
        <v>7014</v>
      </c>
      <c r="D248" s="339" t="s">
        <v>7015</v>
      </c>
      <c r="E248" s="337">
        <v>43622</v>
      </c>
      <c r="F248" s="330">
        <v>43641</v>
      </c>
      <c r="G248" s="330">
        <v>43763</v>
      </c>
      <c r="H248" s="330">
        <v>43811</v>
      </c>
      <c r="I248" s="337">
        <v>43644</v>
      </c>
      <c r="J248" s="336" t="s">
        <v>7369</v>
      </c>
      <c r="K248" s="359">
        <v>0</v>
      </c>
      <c r="L248" s="336">
        <v>6</v>
      </c>
      <c r="M248" s="336">
        <f t="shared" si="11"/>
        <v>6</v>
      </c>
      <c r="N248" s="336">
        <f t="shared" ref="N248:O263" si="12">M248</f>
        <v>6</v>
      </c>
      <c r="O248" s="336">
        <f t="shared" si="12"/>
        <v>6</v>
      </c>
      <c r="P248" s="339"/>
      <c r="Q248" s="336">
        <v>0.4</v>
      </c>
      <c r="R248" s="336">
        <v>3</v>
      </c>
      <c r="S248" s="336">
        <v>550</v>
      </c>
      <c r="T248" s="336" t="s">
        <v>7348</v>
      </c>
      <c r="U248" s="336">
        <v>55</v>
      </c>
      <c r="V248" s="337">
        <v>43622</v>
      </c>
      <c r="W248" s="336" t="s">
        <v>7376</v>
      </c>
      <c r="X248" s="337">
        <v>43808</v>
      </c>
    </row>
    <row r="249" spans="1:24" s="340" customFormat="1" ht="25.5" x14ac:dyDescent="0.2">
      <c r="A249" s="336">
        <v>75</v>
      </c>
      <c r="B249" s="337">
        <v>43626</v>
      </c>
      <c r="C249" s="338" t="s">
        <v>7014</v>
      </c>
      <c r="D249" s="339" t="s">
        <v>7340</v>
      </c>
      <c r="E249" s="337">
        <v>43626</v>
      </c>
      <c r="F249" s="330">
        <v>43630</v>
      </c>
      <c r="G249" s="330">
        <v>43752</v>
      </c>
      <c r="H249" s="358">
        <v>43798</v>
      </c>
      <c r="I249" s="337"/>
      <c r="J249" s="336" t="s">
        <v>7369</v>
      </c>
      <c r="K249" s="336">
        <v>0</v>
      </c>
      <c r="L249" s="336">
        <v>15</v>
      </c>
      <c r="M249" s="336">
        <f t="shared" si="11"/>
        <v>15</v>
      </c>
      <c r="N249" s="336">
        <f t="shared" si="12"/>
        <v>15</v>
      </c>
      <c r="O249" s="336">
        <f t="shared" si="12"/>
        <v>15</v>
      </c>
      <c r="P249" s="339"/>
      <c r="Q249" s="336">
        <v>0.4</v>
      </c>
      <c r="R249" s="336">
        <v>3</v>
      </c>
      <c r="S249" s="336">
        <v>9001.2000000000007</v>
      </c>
      <c r="T249" s="329" t="s">
        <v>7037</v>
      </c>
      <c r="U249" s="336">
        <v>3</v>
      </c>
      <c r="V249" s="337">
        <v>43626</v>
      </c>
      <c r="W249" s="336"/>
      <c r="X249" s="337"/>
    </row>
    <row r="250" spans="1:24" s="340" customFormat="1" ht="25.5" x14ac:dyDescent="0.2">
      <c r="A250" s="336">
        <v>76</v>
      </c>
      <c r="B250" s="337">
        <v>43626</v>
      </c>
      <c r="C250" s="338" t="s">
        <v>7014</v>
      </c>
      <c r="D250" s="232" t="s">
        <v>7015</v>
      </c>
      <c r="E250" s="337">
        <v>43626</v>
      </c>
      <c r="F250" s="330">
        <v>43629</v>
      </c>
      <c r="G250" s="330">
        <v>43751</v>
      </c>
      <c r="H250" s="330">
        <v>43658</v>
      </c>
      <c r="I250" s="337">
        <v>43647</v>
      </c>
      <c r="J250" s="336" t="s">
        <v>7377</v>
      </c>
      <c r="K250" s="336">
        <v>0</v>
      </c>
      <c r="L250" s="336">
        <v>15</v>
      </c>
      <c r="M250" s="336">
        <f t="shared" si="11"/>
        <v>15</v>
      </c>
      <c r="N250" s="336">
        <f t="shared" si="12"/>
        <v>15</v>
      </c>
      <c r="O250" s="336">
        <f t="shared" si="12"/>
        <v>15</v>
      </c>
      <c r="P250" s="339"/>
      <c r="Q250" s="336">
        <v>0.4</v>
      </c>
      <c r="R250" s="336">
        <v>3</v>
      </c>
      <c r="S250" s="336">
        <v>550</v>
      </c>
      <c r="T250" s="336" t="s">
        <v>7057</v>
      </c>
      <c r="U250" s="336">
        <v>57</v>
      </c>
      <c r="V250" s="337">
        <v>43626</v>
      </c>
      <c r="W250" s="336" t="s">
        <v>7256</v>
      </c>
      <c r="X250" s="337">
        <v>43651</v>
      </c>
    </row>
    <row r="251" spans="1:24" s="340" customFormat="1" ht="25.5" x14ac:dyDescent="0.2">
      <c r="A251" s="336">
        <v>77</v>
      </c>
      <c r="B251" s="337">
        <v>43627</v>
      </c>
      <c r="C251" s="338" t="s">
        <v>7014</v>
      </c>
      <c r="D251" s="232" t="s">
        <v>7015</v>
      </c>
      <c r="E251" s="337">
        <v>43627</v>
      </c>
      <c r="F251" s="330">
        <v>43644</v>
      </c>
      <c r="G251" s="330">
        <v>43751</v>
      </c>
      <c r="H251" s="330">
        <v>43649</v>
      </c>
      <c r="I251" s="337">
        <v>43647</v>
      </c>
      <c r="J251" s="336" t="s">
        <v>7369</v>
      </c>
      <c r="K251" s="336">
        <v>0</v>
      </c>
      <c r="L251" s="336">
        <v>15</v>
      </c>
      <c r="M251" s="336">
        <f t="shared" si="11"/>
        <v>15</v>
      </c>
      <c r="N251" s="336">
        <f t="shared" si="12"/>
        <v>15</v>
      </c>
      <c r="O251" s="336">
        <f t="shared" si="12"/>
        <v>15</v>
      </c>
      <c r="P251" s="339"/>
      <c r="Q251" s="336">
        <v>0.4</v>
      </c>
      <c r="R251" s="336">
        <v>3</v>
      </c>
      <c r="S251" s="336">
        <v>550</v>
      </c>
      <c r="T251" s="329" t="s">
        <v>7335</v>
      </c>
      <c r="U251" s="336">
        <v>58</v>
      </c>
      <c r="V251" s="337">
        <v>43627</v>
      </c>
      <c r="W251" s="336" t="s">
        <v>7378</v>
      </c>
      <c r="X251" s="337">
        <v>43647</v>
      </c>
    </row>
    <row r="252" spans="1:24" s="340" customFormat="1" ht="25.5" x14ac:dyDescent="0.2">
      <c r="A252" s="336">
        <v>78</v>
      </c>
      <c r="B252" s="337">
        <v>43629</v>
      </c>
      <c r="C252" s="338" t="s">
        <v>7014</v>
      </c>
      <c r="D252" s="339" t="s">
        <v>7015</v>
      </c>
      <c r="E252" s="337">
        <v>43629</v>
      </c>
      <c r="F252" s="330">
        <v>43679</v>
      </c>
      <c r="G252" s="330">
        <v>43801</v>
      </c>
      <c r="H252" s="330">
        <v>43703</v>
      </c>
      <c r="I252" s="337">
        <v>43679</v>
      </c>
      <c r="J252" s="336" t="s">
        <v>122</v>
      </c>
      <c r="K252" s="359">
        <v>7</v>
      </c>
      <c r="L252" s="336">
        <v>8</v>
      </c>
      <c r="M252" s="336">
        <f t="shared" si="11"/>
        <v>15</v>
      </c>
      <c r="N252" s="336">
        <f t="shared" si="12"/>
        <v>15</v>
      </c>
      <c r="O252" s="336">
        <f t="shared" si="12"/>
        <v>15</v>
      </c>
      <c r="P252" s="339"/>
      <c r="Q252" s="336">
        <v>0.4</v>
      </c>
      <c r="R252" s="336">
        <v>3</v>
      </c>
      <c r="S252" s="336">
        <v>550</v>
      </c>
      <c r="T252" s="336" t="s">
        <v>7374</v>
      </c>
      <c r="U252" s="336">
        <v>56</v>
      </c>
      <c r="V252" s="337">
        <v>43629</v>
      </c>
      <c r="W252" s="336" t="s">
        <v>7379</v>
      </c>
      <c r="X252" s="337">
        <v>43697</v>
      </c>
    </row>
    <row r="253" spans="1:24" s="340" customFormat="1" ht="25.5" x14ac:dyDescent="0.2">
      <c r="A253" s="336">
        <v>79</v>
      </c>
      <c r="B253" s="337">
        <v>43629</v>
      </c>
      <c r="C253" s="338" t="s">
        <v>7014</v>
      </c>
      <c r="D253" s="232" t="s">
        <v>7015</v>
      </c>
      <c r="E253" s="337">
        <v>43629</v>
      </c>
      <c r="F253" s="330">
        <v>43629</v>
      </c>
      <c r="G253" s="330">
        <v>43751</v>
      </c>
      <c r="H253" s="330">
        <v>43633</v>
      </c>
      <c r="I253" s="337">
        <v>43630</v>
      </c>
      <c r="J253" s="336" t="s">
        <v>7338</v>
      </c>
      <c r="K253" s="336">
        <v>0</v>
      </c>
      <c r="L253" s="336">
        <v>50</v>
      </c>
      <c r="M253" s="336">
        <f t="shared" si="11"/>
        <v>50</v>
      </c>
      <c r="N253" s="336">
        <f t="shared" si="12"/>
        <v>50</v>
      </c>
      <c r="O253" s="336">
        <f t="shared" si="12"/>
        <v>50</v>
      </c>
      <c r="P253" s="339"/>
      <c r="Q253" s="336">
        <v>0.4</v>
      </c>
      <c r="R253" s="336">
        <v>3</v>
      </c>
      <c r="S253" s="336">
        <v>9001.2000000000007</v>
      </c>
      <c r="T253" s="336" t="s">
        <v>7028</v>
      </c>
      <c r="U253" s="336">
        <v>4</v>
      </c>
      <c r="V253" s="337">
        <v>43629</v>
      </c>
      <c r="W253" s="336" t="s">
        <v>7232</v>
      </c>
      <c r="X253" s="337">
        <v>43630</v>
      </c>
    </row>
    <row r="254" spans="1:24" s="340" customFormat="1" ht="25.5" x14ac:dyDescent="0.2">
      <c r="A254" s="336">
        <v>80</v>
      </c>
      <c r="B254" s="337">
        <v>43630</v>
      </c>
      <c r="C254" s="338" t="s">
        <v>7014</v>
      </c>
      <c r="D254" s="339" t="s">
        <v>7015</v>
      </c>
      <c r="E254" s="337">
        <v>43630</v>
      </c>
      <c r="F254" s="330">
        <v>43647</v>
      </c>
      <c r="G254" s="330">
        <v>43770</v>
      </c>
      <c r="H254" s="330">
        <v>43717</v>
      </c>
      <c r="I254" s="337">
        <v>43647</v>
      </c>
      <c r="J254" s="336" t="s">
        <v>122</v>
      </c>
      <c r="K254" s="336">
        <v>3</v>
      </c>
      <c r="L254" s="336">
        <v>4</v>
      </c>
      <c r="M254" s="336">
        <f t="shared" si="11"/>
        <v>7</v>
      </c>
      <c r="N254" s="336">
        <f t="shared" si="12"/>
        <v>7</v>
      </c>
      <c r="O254" s="336">
        <f t="shared" si="12"/>
        <v>7</v>
      </c>
      <c r="P254" s="339"/>
      <c r="Q254" s="336">
        <v>0.22</v>
      </c>
      <c r="R254" s="336">
        <v>3</v>
      </c>
      <c r="S254" s="336">
        <v>550</v>
      </c>
      <c r="T254" s="329" t="s">
        <v>7017</v>
      </c>
      <c r="U254" s="336">
        <v>59</v>
      </c>
      <c r="V254" s="337">
        <v>43630</v>
      </c>
      <c r="W254" s="336" t="s">
        <v>7380</v>
      </c>
      <c r="X254" s="337">
        <v>43710</v>
      </c>
    </row>
    <row r="255" spans="1:24" s="340" customFormat="1" ht="25.5" x14ac:dyDescent="0.2">
      <c r="A255" s="336">
        <v>81</v>
      </c>
      <c r="B255" s="337">
        <v>43634</v>
      </c>
      <c r="C255" s="338" t="s">
        <v>7014</v>
      </c>
      <c r="D255" s="232" t="s">
        <v>7015</v>
      </c>
      <c r="E255" s="337">
        <v>43634</v>
      </c>
      <c r="F255" s="330">
        <v>43644</v>
      </c>
      <c r="G255" s="330">
        <v>43766</v>
      </c>
      <c r="H255" s="330">
        <v>43678</v>
      </c>
      <c r="I255" s="337">
        <v>43647</v>
      </c>
      <c r="J255" s="336" t="s">
        <v>122</v>
      </c>
      <c r="K255" s="359">
        <v>0</v>
      </c>
      <c r="L255" s="336">
        <v>7</v>
      </c>
      <c r="M255" s="336">
        <f t="shared" si="11"/>
        <v>7</v>
      </c>
      <c r="N255" s="336">
        <f t="shared" si="12"/>
        <v>7</v>
      </c>
      <c r="O255" s="336">
        <f t="shared" si="12"/>
        <v>7</v>
      </c>
      <c r="P255" s="339"/>
      <c r="Q255" s="336">
        <v>0.22</v>
      </c>
      <c r="R255" s="336">
        <v>3</v>
      </c>
      <c r="S255" s="336">
        <v>550</v>
      </c>
      <c r="T255" s="329" t="s">
        <v>7017</v>
      </c>
      <c r="U255" s="336">
        <v>60</v>
      </c>
      <c r="V255" s="337">
        <v>43634</v>
      </c>
      <c r="W255" s="336" t="s">
        <v>7381</v>
      </c>
      <c r="X255" s="337">
        <v>43672</v>
      </c>
    </row>
    <row r="256" spans="1:24" s="340" customFormat="1" ht="25.5" x14ac:dyDescent="0.2">
      <c r="A256" s="336">
        <v>82</v>
      </c>
      <c r="B256" s="337">
        <v>43634</v>
      </c>
      <c r="C256" s="338" t="s">
        <v>7014</v>
      </c>
      <c r="D256" s="339" t="s">
        <v>7026</v>
      </c>
      <c r="E256" s="337">
        <v>43634</v>
      </c>
      <c r="F256" s="330"/>
      <c r="G256" s="329"/>
      <c r="H256" s="330"/>
      <c r="I256" s="337"/>
      <c r="J256" s="336" t="s">
        <v>7382</v>
      </c>
      <c r="K256" s="336">
        <v>0</v>
      </c>
      <c r="L256" s="336">
        <v>10</v>
      </c>
      <c r="M256" s="336">
        <f t="shared" si="11"/>
        <v>10</v>
      </c>
      <c r="N256" s="336">
        <f t="shared" si="12"/>
        <v>10</v>
      </c>
      <c r="O256" s="336">
        <f t="shared" si="12"/>
        <v>10</v>
      </c>
      <c r="P256" s="339"/>
      <c r="Q256" s="336">
        <v>0.4</v>
      </c>
      <c r="R256" s="336">
        <v>3</v>
      </c>
      <c r="S256" s="336">
        <v>550</v>
      </c>
      <c r="T256" s="336" t="s">
        <v>7383</v>
      </c>
      <c r="U256" s="336">
        <v>61</v>
      </c>
      <c r="V256" s="337">
        <v>43634</v>
      </c>
      <c r="W256" s="336"/>
      <c r="X256" s="337"/>
    </row>
    <row r="257" spans="1:24" s="340" customFormat="1" ht="25.5" x14ac:dyDescent="0.2">
      <c r="A257" s="336">
        <v>83</v>
      </c>
      <c r="B257" s="337">
        <v>43640</v>
      </c>
      <c r="C257" s="338" t="s">
        <v>7014</v>
      </c>
      <c r="D257" s="339" t="s">
        <v>7026</v>
      </c>
      <c r="E257" s="337">
        <v>43640</v>
      </c>
      <c r="F257" s="330"/>
      <c r="G257" s="329"/>
      <c r="H257" s="330"/>
      <c r="I257" s="337">
        <v>43647</v>
      </c>
      <c r="J257" s="336" t="s">
        <v>122</v>
      </c>
      <c r="K257" s="336">
        <v>3</v>
      </c>
      <c r="L257" s="336">
        <v>4</v>
      </c>
      <c r="M257" s="336">
        <f t="shared" si="11"/>
        <v>7</v>
      </c>
      <c r="N257" s="336">
        <f t="shared" si="12"/>
        <v>7</v>
      </c>
      <c r="O257" s="336">
        <f t="shared" si="12"/>
        <v>7</v>
      </c>
      <c r="P257" s="339"/>
      <c r="Q257" s="336">
        <v>0.22</v>
      </c>
      <c r="R257" s="336">
        <v>3</v>
      </c>
      <c r="S257" s="336">
        <v>550</v>
      </c>
      <c r="T257" s="329" t="s">
        <v>7017</v>
      </c>
      <c r="U257" s="336">
        <v>62</v>
      </c>
      <c r="V257" s="337">
        <v>43640</v>
      </c>
      <c r="W257" s="336"/>
      <c r="X257" s="337"/>
    </row>
    <row r="258" spans="1:24" s="340" customFormat="1" ht="25.5" x14ac:dyDescent="0.2">
      <c r="A258" s="336">
        <v>84</v>
      </c>
      <c r="B258" s="337">
        <v>43640</v>
      </c>
      <c r="C258" s="338" t="s">
        <v>7014</v>
      </c>
      <c r="D258" s="339" t="s">
        <v>7340</v>
      </c>
      <c r="E258" s="337">
        <v>43640</v>
      </c>
      <c r="F258" s="330"/>
      <c r="G258" s="329"/>
      <c r="H258" s="358">
        <v>43748</v>
      </c>
      <c r="I258" s="337"/>
      <c r="J258" s="336" t="s">
        <v>7369</v>
      </c>
      <c r="K258" s="336">
        <v>0</v>
      </c>
      <c r="L258" s="336">
        <v>15</v>
      </c>
      <c r="M258" s="336">
        <f t="shared" si="11"/>
        <v>15</v>
      </c>
      <c r="N258" s="336">
        <f t="shared" si="12"/>
        <v>15</v>
      </c>
      <c r="O258" s="336">
        <f t="shared" si="12"/>
        <v>15</v>
      </c>
      <c r="P258" s="339"/>
      <c r="Q258" s="336">
        <v>0.4</v>
      </c>
      <c r="R258" s="336">
        <v>3</v>
      </c>
      <c r="S258" s="336">
        <v>550</v>
      </c>
      <c r="T258" s="329" t="s">
        <v>7243</v>
      </c>
      <c r="U258" s="336">
        <v>19</v>
      </c>
      <c r="V258" s="337">
        <v>43640</v>
      </c>
      <c r="W258" s="336"/>
      <c r="X258" s="337"/>
    </row>
    <row r="259" spans="1:24" s="340" customFormat="1" ht="25.5" x14ac:dyDescent="0.2">
      <c r="A259" s="329">
        <v>85</v>
      </c>
      <c r="B259" s="330">
        <v>43647</v>
      </c>
      <c r="C259" s="331" t="s">
        <v>7014</v>
      </c>
      <c r="D259" s="232" t="s">
        <v>7026</v>
      </c>
      <c r="E259" s="330">
        <v>43647</v>
      </c>
      <c r="F259" s="330">
        <v>43654</v>
      </c>
      <c r="G259" s="330">
        <v>43777</v>
      </c>
      <c r="H259" s="330"/>
      <c r="I259" s="337"/>
      <c r="J259" s="329" t="s">
        <v>7315</v>
      </c>
      <c r="K259" s="329">
        <v>0</v>
      </c>
      <c r="L259" s="329">
        <v>15</v>
      </c>
      <c r="M259" s="329">
        <v>15</v>
      </c>
      <c r="N259" s="329">
        <f t="shared" si="12"/>
        <v>15</v>
      </c>
      <c r="O259" s="329">
        <f t="shared" si="12"/>
        <v>15</v>
      </c>
      <c r="P259" s="232"/>
      <c r="Q259" s="329">
        <v>0.4</v>
      </c>
      <c r="R259" s="329">
        <v>3</v>
      </c>
      <c r="S259" s="329">
        <v>550</v>
      </c>
      <c r="T259" s="329" t="s">
        <v>7037</v>
      </c>
      <c r="U259" s="329">
        <v>63</v>
      </c>
      <c r="V259" s="330">
        <v>43647</v>
      </c>
      <c r="W259" s="336"/>
      <c r="X259" s="336"/>
    </row>
    <row r="260" spans="1:24" s="340" customFormat="1" ht="25.5" x14ac:dyDescent="0.2">
      <c r="A260" s="329">
        <v>86</v>
      </c>
      <c r="B260" s="330">
        <v>43647</v>
      </c>
      <c r="C260" s="331" t="s">
        <v>7014</v>
      </c>
      <c r="D260" s="232" t="s">
        <v>7015</v>
      </c>
      <c r="E260" s="330">
        <v>43647</v>
      </c>
      <c r="F260" s="330">
        <v>43654</v>
      </c>
      <c r="G260" s="330">
        <v>43777</v>
      </c>
      <c r="H260" s="330">
        <v>43678</v>
      </c>
      <c r="I260" s="337">
        <v>43656</v>
      </c>
      <c r="J260" s="329" t="s">
        <v>7198</v>
      </c>
      <c r="K260" s="329">
        <v>7</v>
      </c>
      <c r="L260" s="329">
        <v>8</v>
      </c>
      <c r="M260" s="329">
        <v>15</v>
      </c>
      <c r="N260" s="329">
        <f t="shared" si="12"/>
        <v>15</v>
      </c>
      <c r="O260" s="329">
        <f t="shared" si="12"/>
        <v>15</v>
      </c>
      <c r="P260" s="232"/>
      <c r="Q260" s="329">
        <v>0.4</v>
      </c>
      <c r="R260" s="329">
        <v>3</v>
      </c>
      <c r="S260" s="329">
        <v>550</v>
      </c>
      <c r="T260" s="329" t="s">
        <v>7037</v>
      </c>
      <c r="U260" s="329">
        <v>64</v>
      </c>
      <c r="V260" s="330">
        <v>43647</v>
      </c>
      <c r="W260" s="336" t="s">
        <v>7384</v>
      </c>
      <c r="X260" s="337">
        <v>43672</v>
      </c>
    </row>
    <row r="261" spans="1:24" s="340" customFormat="1" ht="25.5" x14ac:dyDescent="0.2">
      <c r="A261" s="329">
        <v>87</v>
      </c>
      <c r="B261" s="330">
        <v>43648</v>
      </c>
      <c r="C261" s="331" t="s">
        <v>7014</v>
      </c>
      <c r="D261" s="232" t="s">
        <v>7026</v>
      </c>
      <c r="E261" s="330">
        <v>43648</v>
      </c>
      <c r="F261" s="330">
        <v>43654</v>
      </c>
      <c r="G261" s="330">
        <v>43777</v>
      </c>
      <c r="H261" s="330"/>
      <c r="I261" s="336"/>
      <c r="J261" s="329" t="s">
        <v>7315</v>
      </c>
      <c r="K261" s="329">
        <v>0</v>
      </c>
      <c r="L261" s="329">
        <v>15</v>
      </c>
      <c r="M261" s="329">
        <v>15</v>
      </c>
      <c r="N261" s="329">
        <f t="shared" si="12"/>
        <v>15</v>
      </c>
      <c r="O261" s="329">
        <f t="shared" si="12"/>
        <v>15</v>
      </c>
      <c r="P261" s="232"/>
      <c r="Q261" s="329">
        <v>0.4</v>
      </c>
      <c r="R261" s="329">
        <v>3</v>
      </c>
      <c r="S261" s="329">
        <v>550</v>
      </c>
      <c r="T261" s="329" t="s">
        <v>7037</v>
      </c>
      <c r="U261" s="329">
        <v>65</v>
      </c>
      <c r="V261" s="330">
        <v>43648</v>
      </c>
      <c r="W261" s="336"/>
      <c r="X261" s="336"/>
    </row>
    <row r="262" spans="1:24" s="340" customFormat="1" ht="25.5" x14ac:dyDescent="0.2">
      <c r="A262" s="329">
        <v>88</v>
      </c>
      <c r="B262" s="330">
        <v>43649</v>
      </c>
      <c r="C262" s="331" t="s">
        <v>7014</v>
      </c>
      <c r="D262" s="232" t="s">
        <v>7026</v>
      </c>
      <c r="E262" s="330">
        <v>43650</v>
      </c>
      <c r="F262" s="330"/>
      <c r="G262" s="329"/>
      <c r="H262" s="330"/>
      <c r="I262" s="337"/>
      <c r="J262" s="329" t="s">
        <v>7369</v>
      </c>
      <c r="K262" s="329">
        <v>0</v>
      </c>
      <c r="L262" s="329">
        <v>15</v>
      </c>
      <c r="M262" s="329">
        <v>15</v>
      </c>
      <c r="N262" s="329">
        <f t="shared" si="12"/>
        <v>15</v>
      </c>
      <c r="O262" s="329">
        <f t="shared" si="12"/>
        <v>15</v>
      </c>
      <c r="P262" s="232"/>
      <c r="Q262" s="329">
        <v>0.4</v>
      </c>
      <c r="R262" s="329">
        <v>3</v>
      </c>
      <c r="S262" s="329">
        <v>550</v>
      </c>
      <c r="T262" s="329" t="s">
        <v>7057</v>
      </c>
      <c r="U262" s="329">
        <v>66</v>
      </c>
      <c r="V262" s="330">
        <v>43650</v>
      </c>
      <c r="W262" s="336"/>
      <c r="X262" s="337"/>
    </row>
    <row r="263" spans="1:24" s="2" customFormat="1" ht="20.25" customHeight="1" x14ac:dyDescent="0.2">
      <c r="A263" s="329">
        <v>89</v>
      </c>
      <c r="B263" s="330">
        <v>43650</v>
      </c>
      <c r="C263" s="331" t="s">
        <v>7014</v>
      </c>
      <c r="D263" s="232" t="s">
        <v>7026</v>
      </c>
      <c r="E263" s="330">
        <v>43650</v>
      </c>
      <c r="F263" s="330">
        <v>43684</v>
      </c>
      <c r="G263" s="330">
        <v>43806</v>
      </c>
      <c r="H263" s="330"/>
      <c r="I263" s="337">
        <v>43747</v>
      </c>
      <c r="J263" s="329" t="s">
        <v>7369</v>
      </c>
      <c r="K263" s="329">
        <v>0</v>
      </c>
      <c r="L263" s="329">
        <v>5</v>
      </c>
      <c r="M263" s="329">
        <v>5</v>
      </c>
      <c r="N263" s="329">
        <f t="shared" si="12"/>
        <v>5</v>
      </c>
      <c r="O263" s="329">
        <f t="shared" si="12"/>
        <v>5</v>
      </c>
      <c r="P263" s="232"/>
      <c r="Q263" s="329">
        <v>0.22</v>
      </c>
      <c r="R263" s="329">
        <v>3</v>
      </c>
      <c r="S263" s="329">
        <v>550</v>
      </c>
      <c r="T263" s="329" t="s">
        <v>7243</v>
      </c>
      <c r="U263" s="329">
        <v>67</v>
      </c>
      <c r="V263" s="330">
        <v>43650</v>
      </c>
      <c r="W263" s="336"/>
      <c r="X263" s="337">
        <v>43760</v>
      </c>
    </row>
    <row r="264" spans="1:24" s="2" customFormat="1" ht="22.5" customHeight="1" x14ac:dyDescent="0.2">
      <c r="A264" s="329">
        <v>90</v>
      </c>
      <c r="B264" s="330">
        <v>43655</v>
      </c>
      <c r="C264" s="331" t="s">
        <v>7014</v>
      </c>
      <c r="D264" s="232" t="s">
        <v>7026</v>
      </c>
      <c r="E264" s="330">
        <v>43655</v>
      </c>
      <c r="F264" s="330"/>
      <c r="G264" s="329"/>
      <c r="H264" s="330"/>
      <c r="I264" s="337"/>
      <c r="J264" s="329" t="s">
        <v>7369</v>
      </c>
      <c r="K264" s="329">
        <v>0</v>
      </c>
      <c r="L264" s="329">
        <v>15</v>
      </c>
      <c r="M264" s="329">
        <v>15</v>
      </c>
      <c r="N264" s="329">
        <f t="shared" ref="N264:O279" si="13">M264</f>
        <v>15</v>
      </c>
      <c r="O264" s="329">
        <f t="shared" si="13"/>
        <v>15</v>
      </c>
      <c r="P264" s="232"/>
      <c r="Q264" s="329">
        <v>0.4</v>
      </c>
      <c r="R264" s="329">
        <v>3</v>
      </c>
      <c r="S264" s="329">
        <v>550</v>
      </c>
      <c r="T264" s="329" t="s">
        <v>7243</v>
      </c>
      <c r="U264" s="329">
        <v>68</v>
      </c>
      <c r="V264" s="330">
        <v>43655</v>
      </c>
      <c r="W264" s="336"/>
      <c r="X264" s="337"/>
    </row>
    <row r="265" spans="1:24" s="2" customFormat="1" ht="22.5" customHeight="1" x14ac:dyDescent="0.2">
      <c r="A265" s="329">
        <v>91</v>
      </c>
      <c r="B265" s="330">
        <v>43656</v>
      </c>
      <c r="C265" s="331" t="s">
        <v>7014</v>
      </c>
      <c r="D265" s="232" t="s">
        <v>7015</v>
      </c>
      <c r="E265" s="330">
        <v>43656</v>
      </c>
      <c r="F265" s="330">
        <v>43656</v>
      </c>
      <c r="G265" s="330">
        <v>43779</v>
      </c>
      <c r="H265" s="330">
        <v>43662</v>
      </c>
      <c r="I265" s="337">
        <v>43657</v>
      </c>
      <c r="J265" s="329" t="s">
        <v>7307</v>
      </c>
      <c r="K265" s="332">
        <v>0</v>
      </c>
      <c r="L265" s="329">
        <v>40</v>
      </c>
      <c r="M265" s="329">
        <v>40</v>
      </c>
      <c r="N265" s="329">
        <f t="shared" si="13"/>
        <v>40</v>
      </c>
      <c r="O265" s="329">
        <f t="shared" si="13"/>
        <v>40</v>
      </c>
      <c r="P265" s="232"/>
      <c r="Q265" s="329">
        <v>0.4</v>
      </c>
      <c r="R265" s="329">
        <v>3</v>
      </c>
      <c r="S265" s="329">
        <v>9001.2000000000007</v>
      </c>
      <c r="T265" s="329" t="s">
        <v>7028</v>
      </c>
      <c r="U265" s="329">
        <v>21</v>
      </c>
      <c r="V265" s="330">
        <v>43656</v>
      </c>
      <c r="W265" s="336" t="s">
        <v>7299</v>
      </c>
      <c r="X265" s="337">
        <v>43658</v>
      </c>
    </row>
    <row r="266" spans="1:24" s="2" customFormat="1" ht="19.5" customHeight="1" x14ac:dyDescent="0.2">
      <c r="A266" s="329">
        <v>92</v>
      </c>
      <c r="B266" s="330">
        <v>43661</v>
      </c>
      <c r="C266" s="331" t="s">
        <v>7014</v>
      </c>
      <c r="D266" s="232" t="s">
        <v>7026</v>
      </c>
      <c r="E266" s="330">
        <v>43661</v>
      </c>
      <c r="F266" s="330"/>
      <c r="G266" s="329"/>
      <c r="H266" s="330"/>
      <c r="I266" s="337"/>
      <c r="J266" s="329" t="s">
        <v>7369</v>
      </c>
      <c r="K266" s="332">
        <v>0</v>
      </c>
      <c r="L266" s="329">
        <v>7</v>
      </c>
      <c r="M266" s="329">
        <v>7</v>
      </c>
      <c r="N266" s="329">
        <f t="shared" si="13"/>
        <v>7</v>
      </c>
      <c r="O266" s="329">
        <f t="shared" si="13"/>
        <v>7</v>
      </c>
      <c r="P266" s="232"/>
      <c r="Q266" s="329">
        <v>0.22</v>
      </c>
      <c r="R266" s="329">
        <v>3</v>
      </c>
      <c r="S266" s="329">
        <v>550</v>
      </c>
      <c r="T266" s="329" t="s">
        <v>7243</v>
      </c>
      <c r="U266" s="329">
        <v>22</v>
      </c>
      <c r="V266" s="330">
        <v>43661</v>
      </c>
      <c r="W266" s="336"/>
      <c r="X266" s="337"/>
    </row>
    <row r="267" spans="1:24" s="2" customFormat="1" ht="26.25" customHeight="1" x14ac:dyDescent="0.2">
      <c r="A267" s="329">
        <v>93</v>
      </c>
      <c r="B267" s="330">
        <v>43661</v>
      </c>
      <c r="C267" s="331" t="s">
        <v>7014</v>
      </c>
      <c r="D267" s="232" t="s">
        <v>7015</v>
      </c>
      <c r="E267" s="330">
        <v>43661</v>
      </c>
      <c r="F267" s="330">
        <v>43664</v>
      </c>
      <c r="G267" s="330">
        <v>43787</v>
      </c>
      <c r="H267" s="330">
        <v>43769</v>
      </c>
      <c r="I267" s="337">
        <v>43668</v>
      </c>
      <c r="J267" s="329" t="s">
        <v>7198</v>
      </c>
      <c r="K267" s="332">
        <v>3</v>
      </c>
      <c r="L267" s="329">
        <v>4</v>
      </c>
      <c r="M267" s="329">
        <v>7</v>
      </c>
      <c r="N267" s="329">
        <f t="shared" si="13"/>
        <v>7</v>
      </c>
      <c r="O267" s="329">
        <f t="shared" si="13"/>
        <v>7</v>
      </c>
      <c r="P267" s="232"/>
      <c r="Q267" s="329">
        <v>0.22</v>
      </c>
      <c r="R267" s="329">
        <v>3</v>
      </c>
      <c r="S267" s="329">
        <v>550</v>
      </c>
      <c r="T267" s="329" t="s">
        <v>7017</v>
      </c>
      <c r="U267" s="329">
        <v>69</v>
      </c>
      <c r="V267" s="330">
        <v>43661</v>
      </c>
      <c r="W267" s="336" t="s">
        <v>7385</v>
      </c>
      <c r="X267" s="337">
        <v>43768</v>
      </c>
    </row>
    <row r="268" spans="1:24" s="2" customFormat="1" ht="22.5" customHeight="1" x14ac:dyDescent="0.2">
      <c r="A268" s="329">
        <v>94</v>
      </c>
      <c r="B268" s="330">
        <v>43662</v>
      </c>
      <c r="C268" s="331" t="s">
        <v>7014</v>
      </c>
      <c r="D268" s="232" t="s">
        <v>7026</v>
      </c>
      <c r="E268" s="330">
        <v>43662</v>
      </c>
      <c r="F268" s="330">
        <v>43664</v>
      </c>
      <c r="G268" s="330">
        <v>43787</v>
      </c>
      <c r="H268" s="330"/>
      <c r="I268" s="337">
        <v>43668</v>
      </c>
      <c r="J268" s="329" t="s">
        <v>7198</v>
      </c>
      <c r="K268" s="332">
        <v>0</v>
      </c>
      <c r="L268" s="329">
        <v>15</v>
      </c>
      <c r="M268" s="329">
        <v>15</v>
      </c>
      <c r="N268" s="329">
        <f t="shared" si="13"/>
        <v>15</v>
      </c>
      <c r="O268" s="329">
        <f t="shared" si="13"/>
        <v>15</v>
      </c>
      <c r="P268" s="232"/>
      <c r="Q268" s="329">
        <v>0.4</v>
      </c>
      <c r="R268" s="329">
        <v>3</v>
      </c>
      <c r="S268" s="329">
        <v>550</v>
      </c>
      <c r="T268" s="329" t="s">
        <v>7037</v>
      </c>
      <c r="U268" s="329">
        <v>70</v>
      </c>
      <c r="V268" s="330">
        <v>43662</v>
      </c>
      <c r="W268" s="336"/>
      <c r="X268" s="337"/>
    </row>
    <row r="269" spans="1:24" s="2" customFormat="1" ht="23.25" customHeight="1" x14ac:dyDescent="0.2">
      <c r="A269" s="329">
        <v>95</v>
      </c>
      <c r="B269" s="330">
        <v>43662</v>
      </c>
      <c r="C269" s="331" t="s">
        <v>7014</v>
      </c>
      <c r="D269" s="232" t="s">
        <v>7015</v>
      </c>
      <c r="E269" s="330">
        <v>43663</v>
      </c>
      <c r="F269" s="330">
        <v>43668</v>
      </c>
      <c r="G269" s="330">
        <v>43791</v>
      </c>
      <c r="H269" s="330">
        <v>43714</v>
      </c>
      <c r="I269" s="337">
        <v>43686</v>
      </c>
      <c r="J269" s="329" t="s">
        <v>7369</v>
      </c>
      <c r="K269" s="332">
        <v>0</v>
      </c>
      <c r="L269" s="329">
        <v>15</v>
      </c>
      <c r="M269" s="329">
        <v>15</v>
      </c>
      <c r="N269" s="329">
        <f t="shared" si="13"/>
        <v>15</v>
      </c>
      <c r="O269" s="329">
        <f t="shared" si="13"/>
        <v>15</v>
      </c>
      <c r="P269" s="232"/>
      <c r="Q269" s="329">
        <v>0.4</v>
      </c>
      <c r="R269" s="329">
        <v>3</v>
      </c>
      <c r="S269" s="329">
        <v>550</v>
      </c>
      <c r="T269" s="329" t="s">
        <v>7028</v>
      </c>
      <c r="U269" s="329">
        <v>71</v>
      </c>
      <c r="V269" s="330">
        <v>43663</v>
      </c>
      <c r="W269" s="336" t="s">
        <v>7386</v>
      </c>
      <c r="X269" s="337">
        <v>43713</v>
      </c>
    </row>
    <row r="270" spans="1:24" s="2" customFormat="1" ht="23.25" customHeight="1" x14ac:dyDescent="0.2">
      <c r="A270" s="329">
        <v>96</v>
      </c>
      <c r="B270" s="330">
        <v>43664</v>
      </c>
      <c r="C270" s="331" t="s">
        <v>7014</v>
      </c>
      <c r="D270" s="232" t="s">
        <v>7026</v>
      </c>
      <c r="E270" s="330">
        <v>43665</v>
      </c>
      <c r="F270" s="330"/>
      <c r="G270" s="330"/>
      <c r="H270" s="330"/>
      <c r="I270" s="337"/>
      <c r="J270" s="329" t="s">
        <v>7315</v>
      </c>
      <c r="K270" s="329">
        <v>0</v>
      </c>
      <c r="L270" s="329">
        <v>25</v>
      </c>
      <c r="M270" s="329">
        <v>25</v>
      </c>
      <c r="N270" s="329">
        <f t="shared" si="13"/>
        <v>25</v>
      </c>
      <c r="O270" s="329">
        <f t="shared" si="13"/>
        <v>25</v>
      </c>
      <c r="P270" s="232"/>
      <c r="Q270" s="329">
        <v>0.4</v>
      </c>
      <c r="R270" s="329">
        <v>3</v>
      </c>
      <c r="S270" s="329">
        <v>9001.2000000000007</v>
      </c>
      <c r="T270" s="329" t="s">
        <v>7332</v>
      </c>
      <c r="U270" s="329">
        <v>5</v>
      </c>
      <c r="V270" s="330">
        <v>43664</v>
      </c>
      <c r="W270" s="336"/>
      <c r="X270" s="337"/>
    </row>
    <row r="271" spans="1:24" s="2" customFormat="1" ht="21" customHeight="1" x14ac:dyDescent="0.2">
      <c r="A271" s="329">
        <v>97</v>
      </c>
      <c r="B271" s="330">
        <v>43664</v>
      </c>
      <c r="C271" s="331" t="s">
        <v>7014</v>
      </c>
      <c r="D271" s="232" t="s">
        <v>7015</v>
      </c>
      <c r="E271" s="330">
        <v>43664</v>
      </c>
      <c r="F271" s="330">
        <v>43668</v>
      </c>
      <c r="G271" s="330">
        <v>43791</v>
      </c>
      <c r="H271" s="330">
        <v>43721</v>
      </c>
      <c r="I271" s="337">
        <v>43671</v>
      </c>
      <c r="J271" s="329" t="s">
        <v>7198</v>
      </c>
      <c r="K271" s="332">
        <v>3</v>
      </c>
      <c r="L271" s="329">
        <v>4</v>
      </c>
      <c r="M271" s="329">
        <v>7</v>
      </c>
      <c r="N271" s="329">
        <f t="shared" si="13"/>
        <v>7</v>
      </c>
      <c r="O271" s="329">
        <f t="shared" si="13"/>
        <v>7</v>
      </c>
      <c r="P271" s="232"/>
      <c r="Q271" s="329">
        <v>0.22</v>
      </c>
      <c r="R271" s="329">
        <v>3</v>
      </c>
      <c r="S271" s="329">
        <v>550</v>
      </c>
      <c r="T271" s="329" t="s">
        <v>7367</v>
      </c>
      <c r="U271" s="329">
        <v>72</v>
      </c>
      <c r="V271" s="330">
        <v>43664</v>
      </c>
      <c r="W271" s="336" t="s">
        <v>7387</v>
      </c>
      <c r="X271" s="337">
        <v>43719</v>
      </c>
    </row>
    <row r="272" spans="1:24" s="2" customFormat="1" ht="22.5" customHeight="1" x14ac:dyDescent="0.2">
      <c r="A272" s="329">
        <v>98</v>
      </c>
      <c r="B272" s="330">
        <v>43664</v>
      </c>
      <c r="C272" s="331" t="s">
        <v>7014</v>
      </c>
      <c r="D272" s="232" t="s">
        <v>7015</v>
      </c>
      <c r="E272" s="330">
        <v>43664</v>
      </c>
      <c r="F272" s="330">
        <v>43689</v>
      </c>
      <c r="G272" s="330">
        <v>43811</v>
      </c>
      <c r="H272" s="330">
        <v>43808</v>
      </c>
      <c r="I272" s="337">
        <v>43696</v>
      </c>
      <c r="J272" s="329" t="s">
        <v>7315</v>
      </c>
      <c r="K272" s="332">
        <v>0</v>
      </c>
      <c r="L272" s="329">
        <v>7</v>
      </c>
      <c r="M272" s="329">
        <v>7</v>
      </c>
      <c r="N272" s="329">
        <f t="shared" si="13"/>
        <v>7</v>
      </c>
      <c r="O272" s="329">
        <f t="shared" si="13"/>
        <v>7</v>
      </c>
      <c r="P272" s="232"/>
      <c r="Q272" s="329">
        <v>0.22</v>
      </c>
      <c r="R272" s="329">
        <v>3</v>
      </c>
      <c r="S272" s="329">
        <v>550</v>
      </c>
      <c r="T272" s="329" t="s">
        <v>7243</v>
      </c>
      <c r="U272" s="329">
        <v>73</v>
      </c>
      <c r="V272" s="330">
        <v>43664</v>
      </c>
      <c r="W272" s="336" t="s">
        <v>7388</v>
      </c>
      <c r="X272" s="337">
        <v>43801</v>
      </c>
    </row>
    <row r="273" spans="1:24" s="2" customFormat="1" ht="26.25" customHeight="1" x14ac:dyDescent="0.2">
      <c r="A273" s="329">
        <v>99</v>
      </c>
      <c r="B273" s="330">
        <v>43669</v>
      </c>
      <c r="C273" s="331" t="s">
        <v>7014</v>
      </c>
      <c r="D273" s="232" t="s">
        <v>7015</v>
      </c>
      <c r="E273" s="330">
        <v>43669</v>
      </c>
      <c r="F273" s="330">
        <v>43710</v>
      </c>
      <c r="G273" s="330">
        <v>43832</v>
      </c>
      <c r="H273" s="330">
        <v>43714</v>
      </c>
      <c r="I273" s="337">
        <v>43710</v>
      </c>
      <c r="J273" s="329" t="s">
        <v>3867</v>
      </c>
      <c r="K273" s="332">
        <v>0</v>
      </c>
      <c r="L273" s="329">
        <v>100</v>
      </c>
      <c r="M273" s="329">
        <v>100</v>
      </c>
      <c r="N273" s="329">
        <f t="shared" si="13"/>
        <v>100</v>
      </c>
      <c r="O273" s="329">
        <f t="shared" si="13"/>
        <v>100</v>
      </c>
      <c r="P273" s="232"/>
      <c r="Q273" s="329">
        <v>0.4</v>
      </c>
      <c r="R273" s="329">
        <v>3</v>
      </c>
      <c r="S273" s="329">
        <v>550</v>
      </c>
      <c r="T273" s="329" t="s">
        <v>7057</v>
      </c>
      <c r="U273" s="329">
        <v>74</v>
      </c>
      <c r="V273" s="330">
        <v>43669</v>
      </c>
      <c r="W273" s="336" t="s">
        <v>7389</v>
      </c>
      <c r="X273" s="337">
        <v>43710</v>
      </c>
    </row>
    <row r="274" spans="1:24" s="2" customFormat="1" ht="24.75" customHeight="1" x14ac:dyDescent="0.2">
      <c r="A274" s="329">
        <v>100</v>
      </c>
      <c r="B274" s="330">
        <v>43672</v>
      </c>
      <c r="C274" s="331" t="s">
        <v>7014</v>
      </c>
      <c r="D274" s="232" t="s">
        <v>7340</v>
      </c>
      <c r="E274" s="330">
        <v>43672</v>
      </c>
      <c r="F274" s="330"/>
      <c r="G274" s="329"/>
      <c r="H274" s="358">
        <v>43770</v>
      </c>
      <c r="I274" s="337"/>
      <c r="J274" s="329" t="s">
        <v>4494</v>
      </c>
      <c r="K274" s="332">
        <v>0</v>
      </c>
      <c r="L274" s="329">
        <v>50</v>
      </c>
      <c r="M274" s="329">
        <v>50</v>
      </c>
      <c r="N274" s="329">
        <f t="shared" si="13"/>
        <v>50</v>
      </c>
      <c r="O274" s="329">
        <f t="shared" si="13"/>
        <v>50</v>
      </c>
      <c r="P274" s="232"/>
      <c r="Q274" s="329">
        <v>0.4</v>
      </c>
      <c r="R274" s="329">
        <v>3</v>
      </c>
      <c r="S274" s="329">
        <v>3960</v>
      </c>
      <c r="T274" s="329" t="s">
        <v>7335</v>
      </c>
      <c r="U274" s="329">
        <v>75</v>
      </c>
      <c r="V274" s="330">
        <v>43672</v>
      </c>
      <c r="W274" s="336"/>
      <c r="X274" s="336"/>
    </row>
    <row r="275" spans="1:24" s="2" customFormat="1" ht="29.25" customHeight="1" x14ac:dyDescent="0.2">
      <c r="A275" s="329">
        <v>101</v>
      </c>
      <c r="B275" s="330">
        <v>43672</v>
      </c>
      <c r="C275" s="331" t="s">
        <v>7014</v>
      </c>
      <c r="D275" s="232" t="s">
        <v>7026</v>
      </c>
      <c r="E275" s="330">
        <v>43672</v>
      </c>
      <c r="F275" s="330">
        <v>43684</v>
      </c>
      <c r="G275" s="330">
        <v>43806</v>
      </c>
      <c r="H275" s="330"/>
      <c r="I275" s="337"/>
      <c r="J275" s="329" t="s">
        <v>7369</v>
      </c>
      <c r="K275" s="332">
        <v>0</v>
      </c>
      <c r="L275" s="329">
        <v>7</v>
      </c>
      <c r="M275" s="329">
        <v>7</v>
      </c>
      <c r="N275" s="329">
        <f t="shared" si="13"/>
        <v>7</v>
      </c>
      <c r="O275" s="329">
        <f t="shared" si="13"/>
        <v>7</v>
      </c>
      <c r="P275" s="232"/>
      <c r="Q275" s="329">
        <v>0.22</v>
      </c>
      <c r="R275" s="329">
        <v>3</v>
      </c>
      <c r="S275" s="329">
        <v>550</v>
      </c>
      <c r="T275" s="329" t="s">
        <v>7037</v>
      </c>
      <c r="U275" s="329">
        <v>76</v>
      </c>
      <c r="V275" s="330">
        <v>43672</v>
      </c>
      <c r="W275" s="336"/>
      <c r="X275" s="337"/>
    </row>
    <row r="276" spans="1:24" s="361" customFormat="1" ht="24.75" customHeight="1" x14ac:dyDescent="0.2">
      <c r="A276" s="329">
        <v>102</v>
      </c>
      <c r="B276" s="330">
        <v>43678</v>
      </c>
      <c r="C276" s="331" t="s">
        <v>7014</v>
      </c>
      <c r="D276" s="232" t="s">
        <v>7015</v>
      </c>
      <c r="E276" s="330">
        <v>43678</v>
      </c>
      <c r="F276" s="330">
        <v>43703</v>
      </c>
      <c r="G276" s="330">
        <v>43825</v>
      </c>
      <c r="H276" s="330">
        <v>43713</v>
      </c>
      <c r="I276" s="337">
        <v>43707</v>
      </c>
      <c r="J276" s="329" t="s">
        <v>7369</v>
      </c>
      <c r="K276" s="332">
        <v>0</v>
      </c>
      <c r="L276" s="329">
        <v>7</v>
      </c>
      <c r="M276" s="329">
        <v>7</v>
      </c>
      <c r="N276" s="329">
        <f t="shared" si="13"/>
        <v>7</v>
      </c>
      <c r="O276" s="329">
        <f t="shared" si="13"/>
        <v>7</v>
      </c>
      <c r="P276" s="232"/>
      <c r="Q276" s="329">
        <v>0.22</v>
      </c>
      <c r="R276" s="329">
        <v>3</v>
      </c>
      <c r="S276" s="329">
        <v>550</v>
      </c>
      <c r="T276" s="329" t="s">
        <v>7243</v>
      </c>
      <c r="U276" s="329">
        <v>77</v>
      </c>
      <c r="V276" s="330">
        <v>43678</v>
      </c>
      <c r="W276" s="336" t="s">
        <v>7390</v>
      </c>
      <c r="X276" s="337">
        <v>43710</v>
      </c>
    </row>
    <row r="277" spans="1:24" s="361" customFormat="1" ht="24" customHeight="1" x14ac:dyDescent="0.2">
      <c r="A277" s="329">
        <v>103</v>
      </c>
      <c r="B277" s="330">
        <v>43678</v>
      </c>
      <c r="C277" s="331" t="s">
        <v>7014</v>
      </c>
      <c r="D277" s="232" t="s">
        <v>7026</v>
      </c>
      <c r="E277" s="330">
        <v>43678</v>
      </c>
      <c r="F277" s="330">
        <v>43685</v>
      </c>
      <c r="G277" s="330">
        <v>43807</v>
      </c>
      <c r="H277" s="330"/>
      <c r="I277" s="337">
        <v>43699</v>
      </c>
      <c r="J277" s="329" t="s">
        <v>7198</v>
      </c>
      <c r="K277" s="332">
        <v>0</v>
      </c>
      <c r="L277" s="329">
        <v>7</v>
      </c>
      <c r="M277" s="329">
        <v>7</v>
      </c>
      <c r="N277" s="329">
        <f t="shared" si="13"/>
        <v>7</v>
      </c>
      <c r="O277" s="329">
        <f t="shared" si="13"/>
        <v>7</v>
      </c>
      <c r="P277" s="232"/>
      <c r="Q277" s="329">
        <v>0.22</v>
      </c>
      <c r="R277" s="329">
        <v>3</v>
      </c>
      <c r="S277" s="329">
        <v>550</v>
      </c>
      <c r="T277" s="329"/>
      <c r="U277" s="329">
        <v>78</v>
      </c>
      <c r="V277" s="330">
        <v>43678</v>
      </c>
      <c r="W277" s="336"/>
      <c r="X277" s="337"/>
    </row>
    <row r="278" spans="1:24" s="361" customFormat="1" ht="26.25" customHeight="1" x14ac:dyDescent="0.2">
      <c r="A278" s="329">
        <v>104</v>
      </c>
      <c r="B278" s="330">
        <v>43678</v>
      </c>
      <c r="C278" s="331" t="s">
        <v>7014</v>
      </c>
      <c r="D278" s="232" t="s">
        <v>7015</v>
      </c>
      <c r="E278" s="330">
        <v>43678</v>
      </c>
      <c r="F278" s="330">
        <v>43686</v>
      </c>
      <c r="G278" s="330">
        <v>43808</v>
      </c>
      <c r="H278" s="330">
        <v>43724</v>
      </c>
      <c r="I278" s="337">
        <v>43699</v>
      </c>
      <c r="J278" s="329" t="s">
        <v>7198</v>
      </c>
      <c r="K278" s="332">
        <v>8</v>
      </c>
      <c r="L278" s="329">
        <v>7</v>
      </c>
      <c r="M278" s="329">
        <v>15</v>
      </c>
      <c r="N278" s="329">
        <f t="shared" si="13"/>
        <v>15</v>
      </c>
      <c r="O278" s="329">
        <f t="shared" si="13"/>
        <v>15</v>
      </c>
      <c r="P278" s="232"/>
      <c r="Q278" s="329">
        <v>0.4</v>
      </c>
      <c r="R278" s="329">
        <v>3</v>
      </c>
      <c r="S278" s="329">
        <v>550</v>
      </c>
      <c r="T278" s="329" t="s">
        <v>7017</v>
      </c>
      <c r="U278" s="329">
        <v>79</v>
      </c>
      <c r="V278" s="330">
        <v>43678</v>
      </c>
      <c r="W278" s="336" t="s">
        <v>7391</v>
      </c>
      <c r="X278" s="337">
        <v>43721</v>
      </c>
    </row>
    <row r="279" spans="1:24" s="361" customFormat="1" ht="23.25" customHeight="1" x14ac:dyDescent="0.2">
      <c r="A279" s="329">
        <v>105</v>
      </c>
      <c r="B279" s="330">
        <v>43682</v>
      </c>
      <c r="C279" s="331" t="s">
        <v>7014</v>
      </c>
      <c r="D279" s="232" t="s">
        <v>7015</v>
      </c>
      <c r="E279" s="330">
        <v>43682</v>
      </c>
      <c r="F279" s="330">
        <v>43689</v>
      </c>
      <c r="G279" s="330">
        <v>43811</v>
      </c>
      <c r="H279" s="330">
        <v>43724</v>
      </c>
      <c r="I279" s="337">
        <v>43699</v>
      </c>
      <c r="J279" s="329" t="s">
        <v>7198</v>
      </c>
      <c r="K279" s="329">
        <v>8</v>
      </c>
      <c r="L279" s="329">
        <v>7</v>
      </c>
      <c r="M279" s="329">
        <v>15</v>
      </c>
      <c r="N279" s="329">
        <f t="shared" si="13"/>
        <v>15</v>
      </c>
      <c r="O279" s="329">
        <f t="shared" si="13"/>
        <v>15</v>
      </c>
      <c r="P279" s="232"/>
      <c r="Q279" s="329">
        <v>0.4</v>
      </c>
      <c r="R279" s="329">
        <v>3</v>
      </c>
      <c r="S279" s="329">
        <v>550</v>
      </c>
      <c r="T279" s="329" t="s">
        <v>7037</v>
      </c>
      <c r="U279" s="329">
        <v>80</v>
      </c>
      <c r="V279" s="330">
        <v>43682</v>
      </c>
      <c r="W279" s="336" t="s">
        <v>7392</v>
      </c>
      <c r="X279" s="337">
        <v>43721</v>
      </c>
    </row>
    <row r="280" spans="1:24" s="361" customFormat="1" ht="21.75" customHeight="1" x14ac:dyDescent="0.2">
      <c r="A280" s="329">
        <v>106</v>
      </c>
      <c r="B280" s="330">
        <v>43684</v>
      </c>
      <c r="C280" s="331" t="s">
        <v>7014</v>
      </c>
      <c r="D280" s="232" t="s">
        <v>7015</v>
      </c>
      <c r="E280" s="330">
        <v>43684</v>
      </c>
      <c r="F280" s="330">
        <v>43690</v>
      </c>
      <c r="G280" s="330">
        <v>43812</v>
      </c>
      <c r="H280" s="330">
        <v>43770</v>
      </c>
      <c r="I280" s="337">
        <v>43703</v>
      </c>
      <c r="J280" s="329" t="s">
        <v>7369</v>
      </c>
      <c r="K280" s="329">
        <v>0</v>
      </c>
      <c r="L280" s="329">
        <v>5</v>
      </c>
      <c r="M280" s="329">
        <v>5</v>
      </c>
      <c r="N280" s="329">
        <f t="shared" ref="N280:O295" si="14">M280</f>
        <v>5</v>
      </c>
      <c r="O280" s="329">
        <f t="shared" si="14"/>
        <v>5</v>
      </c>
      <c r="P280" s="232"/>
      <c r="Q280" s="329">
        <v>0.22</v>
      </c>
      <c r="R280" s="329">
        <v>3</v>
      </c>
      <c r="S280" s="329">
        <v>550</v>
      </c>
      <c r="T280" s="329" t="s">
        <v>7037</v>
      </c>
      <c r="U280" s="329">
        <v>81</v>
      </c>
      <c r="V280" s="330">
        <v>43684</v>
      </c>
      <c r="W280" s="336" t="s">
        <v>7393</v>
      </c>
      <c r="X280" s="337">
        <v>43759</v>
      </c>
    </row>
    <row r="281" spans="1:24" s="361" customFormat="1" ht="21" customHeight="1" x14ac:dyDescent="0.2">
      <c r="A281" s="329">
        <v>107</v>
      </c>
      <c r="B281" s="330">
        <v>43686</v>
      </c>
      <c r="C281" s="331" t="s">
        <v>7014</v>
      </c>
      <c r="D281" s="232" t="s">
        <v>7015</v>
      </c>
      <c r="E281" s="330">
        <v>43686</v>
      </c>
      <c r="F281" s="330">
        <v>43698</v>
      </c>
      <c r="G281" s="330">
        <v>43820</v>
      </c>
      <c r="H281" s="330">
        <v>43774</v>
      </c>
      <c r="I281" s="337">
        <v>43699</v>
      </c>
      <c r="J281" s="329" t="s">
        <v>7394</v>
      </c>
      <c r="K281" s="329">
        <v>8</v>
      </c>
      <c r="L281" s="329">
        <v>7</v>
      </c>
      <c r="M281" s="329">
        <v>15</v>
      </c>
      <c r="N281" s="329">
        <f t="shared" si="14"/>
        <v>15</v>
      </c>
      <c r="O281" s="329">
        <f t="shared" si="14"/>
        <v>15</v>
      </c>
      <c r="P281" s="232"/>
      <c r="Q281" s="329">
        <v>0.4</v>
      </c>
      <c r="R281" s="329">
        <v>3</v>
      </c>
      <c r="S281" s="329">
        <v>550</v>
      </c>
      <c r="T281" s="329" t="s">
        <v>7367</v>
      </c>
      <c r="U281" s="329">
        <v>82</v>
      </c>
      <c r="V281" s="330">
        <v>43686</v>
      </c>
      <c r="W281" s="336" t="s">
        <v>7395</v>
      </c>
      <c r="X281" s="337">
        <v>43770</v>
      </c>
    </row>
    <row r="282" spans="1:24" s="361" customFormat="1" ht="21.75" customHeight="1" x14ac:dyDescent="0.2">
      <c r="A282" s="329">
        <v>108</v>
      </c>
      <c r="B282" s="330">
        <v>43690</v>
      </c>
      <c r="C282" s="331" t="s">
        <v>7014</v>
      </c>
      <c r="D282" s="232" t="s">
        <v>7015</v>
      </c>
      <c r="E282" s="330">
        <v>43690</v>
      </c>
      <c r="F282" s="330">
        <v>43707</v>
      </c>
      <c r="G282" s="330">
        <v>43829</v>
      </c>
      <c r="H282" s="330">
        <v>43724</v>
      </c>
      <c r="I282" s="337">
        <v>43707</v>
      </c>
      <c r="J282" s="329" t="s">
        <v>7369</v>
      </c>
      <c r="K282" s="329">
        <v>0</v>
      </c>
      <c r="L282" s="329">
        <v>15</v>
      </c>
      <c r="M282" s="329">
        <v>15</v>
      </c>
      <c r="N282" s="329">
        <f t="shared" si="14"/>
        <v>15</v>
      </c>
      <c r="O282" s="329">
        <f t="shared" si="14"/>
        <v>15</v>
      </c>
      <c r="P282" s="232"/>
      <c r="Q282" s="329">
        <v>0.4</v>
      </c>
      <c r="R282" s="329">
        <v>3</v>
      </c>
      <c r="S282" s="329">
        <v>550</v>
      </c>
      <c r="T282" s="329" t="s">
        <v>7037</v>
      </c>
      <c r="U282" s="329">
        <v>83</v>
      </c>
      <c r="V282" s="330">
        <v>43690</v>
      </c>
      <c r="W282" s="336" t="s">
        <v>7390</v>
      </c>
      <c r="X282" s="337">
        <v>43721</v>
      </c>
    </row>
    <row r="283" spans="1:24" s="361" customFormat="1" ht="21.75" customHeight="1" x14ac:dyDescent="0.2">
      <c r="A283" s="329">
        <v>109</v>
      </c>
      <c r="B283" s="330">
        <v>43690</v>
      </c>
      <c r="C283" s="331" t="s">
        <v>7014</v>
      </c>
      <c r="D283" s="232" t="s">
        <v>7015</v>
      </c>
      <c r="E283" s="330">
        <v>43690</v>
      </c>
      <c r="F283" s="330">
        <v>43699</v>
      </c>
      <c r="G283" s="330">
        <v>43821</v>
      </c>
      <c r="H283" s="330">
        <v>43724</v>
      </c>
      <c r="I283" s="337">
        <v>43722</v>
      </c>
      <c r="J283" s="329" t="s">
        <v>7369</v>
      </c>
      <c r="K283" s="329">
        <v>0</v>
      </c>
      <c r="L283" s="329">
        <v>15</v>
      </c>
      <c r="M283" s="329">
        <v>15</v>
      </c>
      <c r="N283" s="329">
        <f t="shared" si="14"/>
        <v>15</v>
      </c>
      <c r="O283" s="329">
        <f t="shared" si="14"/>
        <v>15</v>
      </c>
      <c r="P283" s="232"/>
      <c r="Q283" s="329">
        <v>0.4</v>
      </c>
      <c r="R283" s="329">
        <v>3</v>
      </c>
      <c r="S283" s="329">
        <v>550</v>
      </c>
      <c r="T283" s="329" t="s">
        <v>7017</v>
      </c>
      <c r="U283" s="329">
        <v>84</v>
      </c>
      <c r="V283" s="330">
        <v>43690</v>
      </c>
      <c r="W283" s="336" t="s">
        <v>7396</v>
      </c>
      <c r="X283" s="337">
        <v>43722</v>
      </c>
    </row>
    <row r="284" spans="1:24" s="361" customFormat="1" ht="24" customHeight="1" x14ac:dyDescent="0.2">
      <c r="A284" s="329">
        <v>110</v>
      </c>
      <c r="B284" s="330">
        <v>43690</v>
      </c>
      <c r="C284" s="331" t="s">
        <v>7014</v>
      </c>
      <c r="D284" s="232" t="s">
        <v>7015</v>
      </c>
      <c r="E284" s="330">
        <v>43690</v>
      </c>
      <c r="F284" s="330">
        <v>43699</v>
      </c>
      <c r="G284" s="330">
        <v>43821</v>
      </c>
      <c r="H284" s="330">
        <v>43724</v>
      </c>
      <c r="I284" s="337">
        <v>43722</v>
      </c>
      <c r="J284" s="329" t="s">
        <v>7369</v>
      </c>
      <c r="K284" s="329">
        <v>0</v>
      </c>
      <c r="L284" s="329">
        <v>15</v>
      </c>
      <c r="M284" s="329">
        <v>15</v>
      </c>
      <c r="N284" s="329">
        <f t="shared" si="14"/>
        <v>15</v>
      </c>
      <c r="O284" s="329">
        <f t="shared" si="14"/>
        <v>15</v>
      </c>
      <c r="P284" s="232"/>
      <c r="Q284" s="329">
        <v>0.4</v>
      </c>
      <c r="R284" s="329">
        <v>3</v>
      </c>
      <c r="S284" s="329">
        <v>550</v>
      </c>
      <c r="T284" s="329" t="s">
        <v>7017</v>
      </c>
      <c r="U284" s="329">
        <v>85</v>
      </c>
      <c r="V284" s="330">
        <v>43690</v>
      </c>
      <c r="W284" s="336" t="s">
        <v>7397</v>
      </c>
      <c r="X284" s="337">
        <v>43722</v>
      </c>
    </row>
    <row r="285" spans="1:24" s="361" customFormat="1" ht="23.25" customHeight="1" x14ac:dyDescent="0.2">
      <c r="A285" s="329">
        <v>111</v>
      </c>
      <c r="B285" s="330">
        <v>43692</v>
      </c>
      <c r="C285" s="331" t="s">
        <v>7014</v>
      </c>
      <c r="D285" s="232" t="s">
        <v>7026</v>
      </c>
      <c r="E285" s="330">
        <v>43692</v>
      </c>
      <c r="F285" s="330">
        <v>43703</v>
      </c>
      <c r="G285" s="330">
        <v>43825</v>
      </c>
      <c r="H285" s="330"/>
      <c r="I285" s="337">
        <v>43722</v>
      </c>
      <c r="J285" s="329" t="s">
        <v>7369</v>
      </c>
      <c r="K285" s="329">
        <v>0</v>
      </c>
      <c r="L285" s="329">
        <v>10</v>
      </c>
      <c r="M285" s="329">
        <v>10</v>
      </c>
      <c r="N285" s="329">
        <f t="shared" si="14"/>
        <v>10</v>
      </c>
      <c r="O285" s="329">
        <f t="shared" si="14"/>
        <v>10</v>
      </c>
      <c r="P285" s="232"/>
      <c r="Q285" s="329">
        <v>0.4</v>
      </c>
      <c r="R285" s="329">
        <v>3</v>
      </c>
      <c r="S285" s="329">
        <v>550</v>
      </c>
      <c r="T285" s="329" t="s">
        <v>7017</v>
      </c>
      <c r="U285" s="329">
        <v>86</v>
      </c>
      <c r="V285" s="330">
        <v>43692</v>
      </c>
      <c r="W285" s="336"/>
      <c r="X285" s="337"/>
    </row>
    <row r="286" spans="1:24" s="361" customFormat="1" ht="22.5" customHeight="1" x14ac:dyDescent="0.2">
      <c r="A286" s="329">
        <v>112</v>
      </c>
      <c r="B286" s="330">
        <v>43696</v>
      </c>
      <c r="C286" s="331" t="s">
        <v>7014</v>
      </c>
      <c r="D286" s="232" t="s">
        <v>7015</v>
      </c>
      <c r="E286" s="330">
        <v>43696</v>
      </c>
      <c r="F286" s="330">
        <v>43698</v>
      </c>
      <c r="G286" s="330">
        <v>43820</v>
      </c>
      <c r="H286" s="330">
        <v>43724</v>
      </c>
      <c r="I286" s="337">
        <v>43699</v>
      </c>
      <c r="J286" s="329" t="s">
        <v>7369</v>
      </c>
      <c r="K286" s="329">
        <v>7</v>
      </c>
      <c r="L286" s="329">
        <v>8</v>
      </c>
      <c r="M286" s="329">
        <v>15</v>
      </c>
      <c r="N286" s="329">
        <f t="shared" si="14"/>
        <v>15</v>
      </c>
      <c r="O286" s="329">
        <f t="shared" si="14"/>
        <v>15</v>
      </c>
      <c r="P286" s="232"/>
      <c r="Q286" s="329">
        <v>0.4</v>
      </c>
      <c r="R286" s="329">
        <v>3</v>
      </c>
      <c r="S286" s="329">
        <v>550</v>
      </c>
      <c r="T286" s="329" t="s">
        <v>7017</v>
      </c>
      <c r="U286" s="329">
        <v>87</v>
      </c>
      <c r="V286" s="330">
        <v>43696</v>
      </c>
      <c r="W286" s="336" t="s">
        <v>7398</v>
      </c>
      <c r="X286" s="337">
        <v>43721</v>
      </c>
    </row>
    <row r="287" spans="1:24" s="361" customFormat="1" ht="22.5" customHeight="1" x14ac:dyDescent="0.2">
      <c r="A287" s="329">
        <v>113</v>
      </c>
      <c r="B287" s="330">
        <v>43698</v>
      </c>
      <c r="C287" s="331" t="s">
        <v>7014</v>
      </c>
      <c r="D287" s="232" t="s">
        <v>7015</v>
      </c>
      <c r="E287" s="330">
        <v>43699</v>
      </c>
      <c r="F287" s="330">
        <v>43705</v>
      </c>
      <c r="G287" s="330">
        <v>43827</v>
      </c>
      <c r="H287" s="330">
        <v>43753</v>
      </c>
      <c r="I287" s="337">
        <v>43711</v>
      </c>
      <c r="J287" s="329" t="s">
        <v>7369</v>
      </c>
      <c r="K287" s="329">
        <v>0</v>
      </c>
      <c r="L287" s="329">
        <v>15</v>
      </c>
      <c r="M287" s="329">
        <v>15</v>
      </c>
      <c r="N287" s="329">
        <f t="shared" si="14"/>
        <v>15</v>
      </c>
      <c r="O287" s="329">
        <f t="shared" si="14"/>
        <v>15</v>
      </c>
      <c r="P287" s="232"/>
      <c r="Q287" s="329">
        <v>0.4</v>
      </c>
      <c r="R287" s="329">
        <v>3</v>
      </c>
      <c r="S287" s="329">
        <v>550</v>
      </c>
      <c r="T287" s="329" t="s">
        <v>7335</v>
      </c>
      <c r="U287" s="329">
        <v>88</v>
      </c>
      <c r="V287" s="330">
        <v>43699</v>
      </c>
      <c r="W287" s="336" t="s">
        <v>7399</v>
      </c>
      <c r="X287" s="337">
        <v>43747</v>
      </c>
    </row>
    <row r="288" spans="1:24" s="2" customFormat="1" ht="22.5" customHeight="1" x14ac:dyDescent="0.2">
      <c r="A288" s="329">
        <v>114</v>
      </c>
      <c r="B288" s="330">
        <v>43710</v>
      </c>
      <c r="C288" s="331" t="s">
        <v>7014</v>
      </c>
      <c r="D288" s="232" t="s">
        <v>7015</v>
      </c>
      <c r="E288" s="330">
        <v>43710</v>
      </c>
      <c r="F288" s="330">
        <v>43739</v>
      </c>
      <c r="G288" s="330">
        <v>43556</v>
      </c>
      <c r="H288" s="330">
        <v>43780</v>
      </c>
      <c r="I288" s="337">
        <v>43749</v>
      </c>
      <c r="J288" s="329" t="s">
        <v>7400</v>
      </c>
      <c r="K288" s="329">
        <v>5</v>
      </c>
      <c r="L288" s="329">
        <v>13.1</v>
      </c>
      <c r="M288" s="362">
        <v>18.100000000000001</v>
      </c>
      <c r="N288" s="329">
        <f t="shared" si="14"/>
        <v>18.100000000000001</v>
      </c>
      <c r="O288" s="329">
        <f t="shared" si="14"/>
        <v>18.100000000000001</v>
      </c>
      <c r="P288" s="342"/>
      <c r="Q288" s="329">
        <v>0.4</v>
      </c>
      <c r="R288" s="329">
        <v>3</v>
      </c>
      <c r="S288" s="329">
        <v>1433.52</v>
      </c>
      <c r="T288" s="329" t="s">
        <v>7057</v>
      </c>
      <c r="U288" s="329">
        <v>90</v>
      </c>
      <c r="V288" s="330">
        <v>43710</v>
      </c>
      <c r="W288" s="336" t="s">
        <v>7401</v>
      </c>
      <c r="X288" s="337">
        <v>43774</v>
      </c>
    </row>
    <row r="289" spans="1:24" s="2" customFormat="1" ht="22.5" customHeight="1" x14ac:dyDescent="0.2">
      <c r="A289" s="329">
        <v>115</v>
      </c>
      <c r="B289" s="330">
        <v>43711</v>
      </c>
      <c r="C289" s="331" t="s">
        <v>7014</v>
      </c>
      <c r="D289" s="232" t="s">
        <v>7026</v>
      </c>
      <c r="E289" s="330">
        <v>43711</v>
      </c>
      <c r="F289" s="330"/>
      <c r="G289" s="329"/>
      <c r="H289" s="330"/>
      <c r="I289" s="336"/>
      <c r="J289" s="329" t="s">
        <v>7369</v>
      </c>
      <c r="K289" s="329">
        <v>0</v>
      </c>
      <c r="L289" s="329">
        <v>5</v>
      </c>
      <c r="M289" s="329">
        <v>5</v>
      </c>
      <c r="N289" s="329">
        <f t="shared" si="14"/>
        <v>5</v>
      </c>
      <c r="O289" s="329">
        <f t="shared" si="14"/>
        <v>5</v>
      </c>
      <c r="P289" s="342"/>
      <c r="Q289" s="329">
        <v>0.22</v>
      </c>
      <c r="R289" s="329">
        <v>3</v>
      </c>
      <c r="S289" s="329">
        <v>550</v>
      </c>
      <c r="T289" s="329" t="s">
        <v>7335</v>
      </c>
      <c r="U289" s="329">
        <v>91</v>
      </c>
      <c r="V289" s="330">
        <v>43711</v>
      </c>
      <c r="W289" s="336"/>
      <c r="X289" s="337"/>
    </row>
    <row r="290" spans="1:24" s="2" customFormat="1" ht="22.5" customHeight="1" x14ac:dyDescent="0.2">
      <c r="A290" s="329">
        <v>116</v>
      </c>
      <c r="B290" s="330">
        <v>43711</v>
      </c>
      <c r="C290" s="331" t="s">
        <v>7014</v>
      </c>
      <c r="D290" s="232" t="s">
        <v>7015</v>
      </c>
      <c r="E290" s="330">
        <v>43711</v>
      </c>
      <c r="F290" s="330">
        <v>43717</v>
      </c>
      <c r="G290" s="330">
        <v>43899</v>
      </c>
      <c r="H290" s="330">
        <v>43724</v>
      </c>
      <c r="I290" s="337">
        <v>43718</v>
      </c>
      <c r="J290" s="329" t="s">
        <v>7198</v>
      </c>
      <c r="K290" s="329">
        <v>0</v>
      </c>
      <c r="L290" s="329">
        <v>5</v>
      </c>
      <c r="M290" s="329">
        <v>5</v>
      </c>
      <c r="N290" s="329">
        <f t="shared" si="14"/>
        <v>5</v>
      </c>
      <c r="O290" s="329">
        <f t="shared" si="14"/>
        <v>5</v>
      </c>
      <c r="P290" s="342"/>
      <c r="Q290" s="329">
        <v>0.22</v>
      </c>
      <c r="R290" s="329">
        <v>3</v>
      </c>
      <c r="S290" s="329">
        <v>550</v>
      </c>
      <c r="T290" s="329"/>
      <c r="U290" s="329">
        <v>92</v>
      </c>
      <c r="V290" s="330">
        <v>43711</v>
      </c>
      <c r="W290" s="336" t="s">
        <v>7402</v>
      </c>
      <c r="X290" s="337">
        <v>43721</v>
      </c>
    </row>
    <row r="291" spans="1:24" s="2" customFormat="1" ht="22.5" customHeight="1" x14ac:dyDescent="0.2">
      <c r="A291" s="329">
        <v>117</v>
      </c>
      <c r="B291" s="330">
        <v>43712</v>
      </c>
      <c r="C291" s="331" t="s">
        <v>7014</v>
      </c>
      <c r="D291" s="232" t="s">
        <v>7026</v>
      </c>
      <c r="E291" s="330">
        <v>43712</v>
      </c>
      <c r="F291" s="330">
        <v>43721</v>
      </c>
      <c r="G291" s="329"/>
      <c r="H291" s="330"/>
      <c r="I291" s="337">
        <v>43725</v>
      </c>
      <c r="J291" s="329" t="s">
        <v>7198</v>
      </c>
      <c r="K291" s="329">
        <v>5</v>
      </c>
      <c r="L291" s="329">
        <v>10</v>
      </c>
      <c r="M291" s="329">
        <v>15</v>
      </c>
      <c r="N291" s="329">
        <f t="shared" si="14"/>
        <v>15</v>
      </c>
      <c r="O291" s="329">
        <f t="shared" si="14"/>
        <v>15</v>
      </c>
      <c r="P291" s="342"/>
      <c r="Q291" s="329">
        <v>0.4</v>
      </c>
      <c r="R291" s="329">
        <v>3</v>
      </c>
      <c r="S291" s="329">
        <v>550</v>
      </c>
      <c r="T291" s="329" t="s">
        <v>7057</v>
      </c>
      <c r="U291" s="329">
        <v>93</v>
      </c>
      <c r="V291" s="330">
        <v>43712</v>
      </c>
      <c r="W291" s="336"/>
      <c r="X291" s="336"/>
    </row>
    <row r="292" spans="1:24" s="2" customFormat="1" ht="22.5" customHeight="1" x14ac:dyDescent="0.2">
      <c r="A292" s="329">
        <v>118</v>
      </c>
      <c r="B292" s="330">
        <v>43712</v>
      </c>
      <c r="C292" s="331" t="s">
        <v>7014</v>
      </c>
      <c r="D292" s="232" t="s">
        <v>7015</v>
      </c>
      <c r="E292" s="330">
        <v>43712</v>
      </c>
      <c r="F292" s="330">
        <v>43714</v>
      </c>
      <c r="G292" s="330">
        <v>43896</v>
      </c>
      <c r="H292" s="330">
        <v>43721</v>
      </c>
      <c r="I292" s="337">
        <v>43717</v>
      </c>
      <c r="J292" s="329" t="s">
        <v>7369</v>
      </c>
      <c r="K292" s="329">
        <v>0</v>
      </c>
      <c r="L292" s="329">
        <v>80</v>
      </c>
      <c r="M292" s="329">
        <v>80</v>
      </c>
      <c r="N292" s="329">
        <f t="shared" si="14"/>
        <v>80</v>
      </c>
      <c r="O292" s="329">
        <f t="shared" si="14"/>
        <v>80</v>
      </c>
      <c r="P292" s="342"/>
      <c r="Q292" s="329">
        <v>0.4</v>
      </c>
      <c r="R292" s="329">
        <v>3</v>
      </c>
      <c r="S292" s="329">
        <v>9001.2000000000007</v>
      </c>
      <c r="T292" s="329" t="s">
        <v>7057</v>
      </c>
      <c r="U292" s="329">
        <v>6</v>
      </c>
      <c r="V292" s="330">
        <v>43712</v>
      </c>
      <c r="W292" s="336" t="s">
        <v>7403</v>
      </c>
      <c r="X292" s="337">
        <v>43718</v>
      </c>
    </row>
    <row r="293" spans="1:24" s="2" customFormat="1" ht="22.5" customHeight="1" x14ac:dyDescent="0.2">
      <c r="A293" s="329">
        <v>119</v>
      </c>
      <c r="B293" s="330">
        <v>43712</v>
      </c>
      <c r="C293" s="331" t="s">
        <v>7014</v>
      </c>
      <c r="D293" s="232" t="s">
        <v>7026</v>
      </c>
      <c r="E293" s="330">
        <v>43712</v>
      </c>
      <c r="F293" s="330">
        <v>43720</v>
      </c>
      <c r="G293" s="329"/>
      <c r="H293" s="330"/>
      <c r="I293" s="337">
        <v>43720</v>
      </c>
      <c r="J293" s="329" t="s">
        <v>7198</v>
      </c>
      <c r="K293" s="329">
        <v>0</v>
      </c>
      <c r="L293" s="329">
        <v>5</v>
      </c>
      <c r="M293" s="329">
        <v>5</v>
      </c>
      <c r="N293" s="329">
        <f t="shared" si="14"/>
        <v>5</v>
      </c>
      <c r="O293" s="329">
        <f t="shared" si="14"/>
        <v>5</v>
      </c>
      <c r="P293" s="342"/>
      <c r="Q293" s="329">
        <v>0.22</v>
      </c>
      <c r="R293" s="329">
        <v>3</v>
      </c>
      <c r="S293" s="329">
        <v>550</v>
      </c>
      <c r="T293" s="329" t="s">
        <v>7017</v>
      </c>
      <c r="U293" s="329">
        <v>94</v>
      </c>
      <c r="V293" s="330">
        <v>43712</v>
      </c>
      <c r="W293" s="336" t="s">
        <v>7404</v>
      </c>
      <c r="X293" s="337">
        <v>43860</v>
      </c>
    </row>
    <row r="294" spans="1:24" s="2" customFormat="1" ht="25.5" x14ac:dyDescent="0.2">
      <c r="A294" s="329">
        <v>120</v>
      </c>
      <c r="B294" s="330">
        <v>43712</v>
      </c>
      <c r="C294" s="331" t="s">
        <v>7014</v>
      </c>
      <c r="D294" s="232" t="s">
        <v>7015</v>
      </c>
      <c r="E294" s="330">
        <v>43712</v>
      </c>
      <c r="F294" s="330">
        <v>43719</v>
      </c>
      <c r="G294" s="330">
        <v>43901</v>
      </c>
      <c r="H294" s="330">
        <v>43732</v>
      </c>
      <c r="I294" s="337">
        <v>43721</v>
      </c>
      <c r="J294" s="329" t="s">
        <v>7369</v>
      </c>
      <c r="K294" s="329">
        <v>0</v>
      </c>
      <c r="L294" s="329">
        <v>60</v>
      </c>
      <c r="M294" s="329">
        <v>60</v>
      </c>
      <c r="N294" s="329">
        <f t="shared" si="14"/>
        <v>60</v>
      </c>
      <c r="O294" s="329">
        <f t="shared" si="14"/>
        <v>60</v>
      </c>
      <c r="P294" s="342"/>
      <c r="Q294" s="329">
        <v>0.4</v>
      </c>
      <c r="R294" s="329">
        <v>3</v>
      </c>
      <c r="S294" s="329">
        <v>4752</v>
      </c>
      <c r="T294" s="329" t="s">
        <v>7037</v>
      </c>
      <c r="U294" s="329">
        <v>7</v>
      </c>
      <c r="V294" s="330">
        <v>43712</v>
      </c>
      <c r="W294" s="336" t="s">
        <v>7405</v>
      </c>
      <c r="X294" s="337">
        <v>43728</v>
      </c>
    </row>
    <row r="295" spans="1:24" s="2" customFormat="1" ht="25.5" x14ac:dyDescent="0.2">
      <c r="A295" s="329">
        <v>121</v>
      </c>
      <c r="B295" s="330">
        <v>43713</v>
      </c>
      <c r="C295" s="331" t="s">
        <v>7014</v>
      </c>
      <c r="D295" s="232" t="s">
        <v>7015</v>
      </c>
      <c r="E295" s="330">
        <v>43713</v>
      </c>
      <c r="F295" s="330">
        <v>43732</v>
      </c>
      <c r="G295" s="330">
        <v>43914</v>
      </c>
      <c r="H295" s="330">
        <v>43811</v>
      </c>
      <c r="I295" s="337">
        <v>43733</v>
      </c>
      <c r="J295" s="329" t="s">
        <v>7369</v>
      </c>
      <c r="K295" s="329">
        <v>0</v>
      </c>
      <c r="L295" s="329">
        <v>15</v>
      </c>
      <c r="M295" s="329">
        <v>15</v>
      </c>
      <c r="N295" s="329">
        <f t="shared" si="14"/>
        <v>15</v>
      </c>
      <c r="O295" s="329">
        <f t="shared" si="14"/>
        <v>15</v>
      </c>
      <c r="P295" s="342"/>
      <c r="Q295" s="329">
        <v>0.4</v>
      </c>
      <c r="R295" s="329">
        <v>3</v>
      </c>
      <c r="S295" s="329">
        <v>550</v>
      </c>
      <c r="T295" s="329" t="s">
        <v>7037</v>
      </c>
      <c r="U295" s="329">
        <v>95</v>
      </c>
      <c r="V295" s="330">
        <v>43713</v>
      </c>
      <c r="W295" s="336" t="s">
        <v>7406</v>
      </c>
      <c r="X295" s="337">
        <v>43809</v>
      </c>
    </row>
    <row r="296" spans="1:24" s="2" customFormat="1" ht="25.5" x14ac:dyDescent="0.2">
      <c r="A296" s="329">
        <v>122</v>
      </c>
      <c r="B296" s="330">
        <v>43713</v>
      </c>
      <c r="C296" s="331" t="s">
        <v>7014</v>
      </c>
      <c r="D296" s="232" t="s">
        <v>7015</v>
      </c>
      <c r="E296" s="330">
        <v>43713</v>
      </c>
      <c r="F296" s="330">
        <v>43714</v>
      </c>
      <c r="G296" s="330">
        <v>43896</v>
      </c>
      <c r="H296" s="330">
        <v>43731</v>
      </c>
      <c r="I296" s="337">
        <v>43714</v>
      </c>
      <c r="J296" s="329" t="s">
        <v>7407</v>
      </c>
      <c r="K296" s="329">
        <v>0</v>
      </c>
      <c r="L296" s="329">
        <v>8</v>
      </c>
      <c r="M296" s="329">
        <v>8</v>
      </c>
      <c r="N296" s="329">
        <f t="shared" ref="N296:O311" si="15">M296</f>
        <v>8</v>
      </c>
      <c r="O296" s="329">
        <f t="shared" si="15"/>
        <v>8</v>
      </c>
      <c r="P296" s="342"/>
      <c r="Q296" s="329">
        <v>0.22</v>
      </c>
      <c r="R296" s="329">
        <v>3</v>
      </c>
      <c r="S296" s="329">
        <v>550</v>
      </c>
      <c r="T296" s="329" t="s">
        <v>7360</v>
      </c>
      <c r="U296" s="329">
        <v>89</v>
      </c>
      <c r="V296" s="330">
        <v>43713</v>
      </c>
      <c r="W296" s="336" t="s">
        <v>7408</v>
      </c>
      <c r="X296" s="337">
        <v>43728</v>
      </c>
    </row>
    <row r="297" spans="1:24" s="2" customFormat="1" ht="25.5" x14ac:dyDescent="0.2">
      <c r="A297" s="329">
        <v>123</v>
      </c>
      <c r="B297" s="330">
        <v>43717</v>
      </c>
      <c r="C297" s="331" t="s">
        <v>7014</v>
      </c>
      <c r="D297" s="232" t="s">
        <v>7026</v>
      </c>
      <c r="E297" s="330">
        <v>43717</v>
      </c>
      <c r="F297" s="330"/>
      <c r="G297" s="329"/>
      <c r="H297" s="330"/>
      <c r="I297" s="337"/>
      <c r="J297" s="329" t="s">
        <v>7369</v>
      </c>
      <c r="K297" s="329">
        <v>0</v>
      </c>
      <c r="L297" s="329">
        <v>7</v>
      </c>
      <c r="M297" s="329">
        <v>7</v>
      </c>
      <c r="N297" s="329">
        <f t="shared" si="15"/>
        <v>7</v>
      </c>
      <c r="O297" s="329">
        <f t="shared" si="15"/>
        <v>7</v>
      </c>
      <c r="P297" s="342"/>
      <c r="Q297" s="329">
        <v>0.22</v>
      </c>
      <c r="R297" s="329">
        <v>3</v>
      </c>
      <c r="S297" s="329">
        <v>550</v>
      </c>
      <c r="T297" s="329" t="s">
        <v>7057</v>
      </c>
      <c r="U297" s="329">
        <v>96</v>
      </c>
      <c r="V297" s="330">
        <v>43717</v>
      </c>
      <c r="W297" s="336"/>
      <c r="X297" s="336"/>
    </row>
    <row r="298" spans="1:24" s="2" customFormat="1" ht="25.5" x14ac:dyDescent="0.2">
      <c r="A298" s="329">
        <v>124</v>
      </c>
      <c r="B298" s="330">
        <v>43717</v>
      </c>
      <c r="C298" s="331" t="s">
        <v>7014</v>
      </c>
      <c r="D298" s="232" t="s">
        <v>7015</v>
      </c>
      <c r="E298" s="330">
        <v>43717</v>
      </c>
      <c r="F298" s="330">
        <v>43725</v>
      </c>
      <c r="G298" s="330">
        <v>43907</v>
      </c>
      <c r="H298" s="330">
        <v>43748</v>
      </c>
      <c r="I298" s="337">
        <v>43725</v>
      </c>
      <c r="J298" s="329" t="s">
        <v>7198</v>
      </c>
      <c r="K298" s="329">
        <v>0</v>
      </c>
      <c r="L298" s="329">
        <v>15</v>
      </c>
      <c r="M298" s="329">
        <v>15</v>
      </c>
      <c r="N298" s="329">
        <f t="shared" si="15"/>
        <v>15</v>
      </c>
      <c r="O298" s="329">
        <f t="shared" si="15"/>
        <v>15</v>
      </c>
      <c r="P298" s="342"/>
      <c r="Q298" s="329">
        <v>0.4</v>
      </c>
      <c r="R298" s="329">
        <v>3</v>
      </c>
      <c r="S298" s="329">
        <v>550</v>
      </c>
      <c r="T298" s="329" t="s">
        <v>7017</v>
      </c>
      <c r="U298" s="329">
        <v>97</v>
      </c>
      <c r="V298" s="330">
        <v>43717</v>
      </c>
      <c r="W298" s="336" t="s">
        <v>7409</v>
      </c>
      <c r="X298" s="337">
        <v>43746</v>
      </c>
    </row>
    <row r="299" spans="1:24" s="2" customFormat="1" ht="25.5" x14ac:dyDescent="0.2">
      <c r="A299" s="329">
        <v>125</v>
      </c>
      <c r="B299" s="330">
        <v>43719</v>
      </c>
      <c r="C299" s="331" t="s">
        <v>7014</v>
      </c>
      <c r="D299" s="232" t="s">
        <v>7340</v>
      </c>
      <c r="E299" s="330">
        <v>43719</v>
      </c>
      <c r="F299" s="329"/>
      <c r="G299" s="329"/>
      <c r="H299" s="358">
        <v>43796</v>
      </c>
      <c r="I299" s="336"/>
      <c r="J299" s="329" t="s">
        <v>7410</v>
      </c>
      <c r="K299" s="329">
        <v>0</v>
      </c>
      <c r="L299" s="329">
        <v>5</v>
      </c>
      <c r="M299" s="329">
        <v>5</v>
      </c>
      <c r="N299" s="329">
        <f t="shared" si="15"/>
        <v>5</v>
      </c>
      <c r="O299" s="329">
        <f t="shared" si="15"/>
        <v>5</v>
      </c>
      <c r="P299" s="342"/>
      <c r="Q299" s="329">
        <v>0.22</v>
      </c>
      <c r="R299" s="329">
        <v>3</v>
      </c>
      <c r="S299" s="329">
        <v>550</v>
      </c>
      <c r="T299" s="329" t="s">
        <v>7335</v>
      </c>
      <c r="U299" s="329">
        <v>98</v>
      </c>
      <c r="V299" s="330">
        <v>43719</v>
      </c>
      <c r="W299" s="336"/>
      <c r="X299" s="336"/>
    </row>
    <row r="300" spans="1:24" s="2" customFormat="1" ht="25.5" x14ac:dyDescent="0.2">
      <c r="A300" s="329">
        <v>126</v>
      </c>
      <c r="B300" s="330">
        <v>43720</v>
      </c>
      <c r="C300" s="331" t="s">
        <v>7014</v>
      </c>
      <c r="D300" s="232" t="s">
        <v>7026</v>
      </c>
      <c r="E300" s="330">
        <v>43720</v>
      </c>
      <c r="F300" s="330">
        <v>43728</v>
      </c>
      <c r="G300" s="330">
        <v>43910</v>
      </c>
      <c r="H300" s="330"/>
      <c r="I300" s="337">
        <v>43731</v>
      </c>
      <c r="J300" s="329" t="s">
        <v>7198</v>
      </c>
      <c r="K300" s="329">
        <v>5</v>
      </c>
      <c r="L300" s="329">
        <v>10</v>
      </c>
      <c r="M300" s="329">
        <v>15</v>
      </c>
      <c r="N300" s="329">
        <f t="shared" si="15"/>
        <v>15</v>
      </c>
      <c r="O300" s="329">
        <f t="shared" si="15"/>
        <v>15</v>
      </c>
      <c r="P300" s="342"/>
      <c r="Q300" s="329">
        <v>0.4</v>
      </c>
      <c r="R300" s="329">
        <v>3</v>
      </c>
      <c r="S300" s="329">
        <v>550</v>
      </c>
      <c r="T300" s="329" t="s">
        <v>7057</v>
      </c>
      <c r="U300" s="329">
        <v>99</v>
      </c>
      <c r="V300" s="330">
        <v>43720</v>
      </c>
      <c r="W300" s="336"/>
      <c r="X300" s="336"/>
    </row>
    <row r="301" spans="1:24" s="2" customFormat="1" ht="25.5" x14ac:dyDescent="0.2">
      <c r="A301" s="329">
        <v>127</v>
      </c>
      <c r="B301" s="330">
        <v>43721</v>
      </c>
      <c r="C301" s="331" t="s">
        <v>7014</v>
      </c>
      <c r="D301" s="232" t="s">
        <v>7015</v>
      </c>
      <c r="E301" s="330">
        <v>43721</v>
      </c>
      <c r="F301" s="330">
        <v>43728</v>
      </c>
      <c r="G301" s="330">
        <v>43910</v>
      </c>
      <c r="H301" s="330">
        <v>43808</v>
      </c>
      <c r="I301" s="337">
        <v>43728</v>
      </c>
      <c r="J301" s="329" t="s">
        <v>7198</v>
      </c>
      <c r="K301" s="329">
        <v>5</v>
      </c>
      <c r="L301" s="329">
        <v>10</v>
      </c>
      <c r="M301" s="329">
        <v>15</v>
      </c>
      <c r="N301" s="329">
        <f t="shared" si="15"/>
        <v>15</v>
      </c>
      <c r="O301" s="329">
        <f t="shared" si="15"/>
        <v>15</v>
      </c>
      <c r="P301" s="342"/>
      <c r="Q301" s="329">
        <v>0.4</v>
      </c>
      <c r="R301" s="329">
        <v>3</v>
      </c>
      <c r="S301" s="329">
        <v>550</v>
      </c>
      <c r="T301" s="329" t="s">
        <v>7017</v>
      </c>
      <c r="U301" s="329">
        <v>100</v>
      </c>
      <c r="V301" s="330">
        <v>43721</v>
      </c>
      <c r="W301" s="336" t="s">
        <v>7411</v>
      </c>
      <c r="X301" s="337">
        <v>43804</v>
      </c>
    </row>
    <row r="302" spans="1:24" s="2" customFormat="1" ht="25.5" x14ac:dyDescent="0.2">
      <c r="A302" s="329">
        <v>128</v>
      </c>
      <c r="B302" s="330">
        <v>43724</v>
      </c>
      <c r="C302" s="331" t="s">
        <v>7014</v>
      </c>
      <c r="D302" s="232" t="s">
        <v>7026</v>
      </c>
      <c r="E302" s="330">
        <v>43724</v>
      </c>
      <c r="F302" s="330">
        <v>43731</v>
      </c>
      <c r="G302" s="330">
        <v>43913</v>
      </c>
      <c r="H302" s="330"/>
      <c r="I302" s="337">
        <v>43731</v>
      </c>
      <c r="J302" s="329" t="s">
        <v>7198</v>
      </c>
      <c r="K302" s="329">
        <v>5</v>
      </c>
      <c r="L302" s="329">
        <v>2</v>
      </c>
      <c r="M302" s="329">
        <v>7</v>
      </c>
      <c r="N302" s="329">
        <f t="shared" si="15"/>
        <v>7</v>
      </c>
      <c r="O302" s="329">
        <f t="shared" si="15"/>
        <v>7</v>
      </c>
      <c r="P302" s="342"/>
      <c r="Q302" s="329">
        <v>0.22</v>
      </c>
      <c r="R302" s="329">
        <v>3</v>
      </c>
      <c r="S302" s="329">
        <v>550</v>
      </c>
      <c r="T302" s="329" t="s">
        <v>7017</v>
      </c>
      <c r="U302" s="329">
        <v>101</v>
      </c>
      <c r="V302" s="330">
        <v>43724</v>
      </c>
      <c r="W302" s="336"/>
      <c r="X302" s="336"/>
    </row>
    <row r="303" spans="1:24" s="2" customFormat="1" ht="25.5" x14ac:dyDescent="0.2">
      <c r="A303" s="329">
        <v>129</v>
      </c>
      <c r="B303" s="330">
        <v>43725</v>
      </c>
      <c r="C303" s="331" t="s">
        <v>7014</v>
      </c>
      <c r="D303" s="232" t="s">
        <v>7026</v>
      </c>
      <c r="E303" s="330">
        <v>43725</v>
      </c>
      <c r="F303" s="330">
        <v>43732</v>
      </c>
      <c r="G303" s="330">
        <v>43914</v>
      </c>
      <c r="H303" s="330"/>
      <c r="I303" s="337">
        <v>43732</v>
      </c>
      <c r="J303" s="329" t="s">
        <v>7198</v>
      </c>
      <c r="K303" s="329">
        <v>0</v>
      </c>
      <c r="L303" s="329">
        <v>7</v>
      </c>
      <c r="M303" s="329">
        <v>7</v>
      </c>
      <c r="N303" s="329">
        <f t="shared" si="15"/>
        <v>7</v>
      </c>
      <c r="O303" s="329">
        <f t="shared" si="15"/>
        <v>7</v>
      </c>
      <c r="P303" s="342"/>
      <c r="Q303" s="329">
        <v>0.22</v>
      </c>
      <c r="R303" s="329">
        <v>3</v>
      </c>
      <c r="S303" s="329">
        <v>550</v>
      </c>
      <c r="T303" s="329" t="s">
        <v>7017</v>
      </c>
      <c r="U303" s="329">
        <v>102</v>
      </c>
      <c r="V303" s="330">
        <v>43725</v>
      </c>
      <c r="W303" s="336"/>
      <c r="X303" s="337"/>
    </row>
    <row r="304" spans="1:24" s="2" customFormat="1" ht="25.5" x14ac:dyDescent="0.2">
      <c r="A304" s="329">
        <v>130</v>
      </c>
      <c r="B304" s="330">
        <v>43726</v>
      </c>
      <c r="C304" s="331" t="s">
        <v>7014</v>
      </c>
      <c r="D304" s="232" t="s">
        <v>7015</v>
      </c>
      <c r="E304" s="330">
        <v>43726</v>
      </c>
      <c r="F304" s="330">
        <v>43735</v>
      </c>
      <c r="G304" s="330">
        <v>43917</v>
      </c>
      <c r="H304" s="330">
        <v>43805</v>
      </c>
      <c r="I304" s="337">
        <v>43735</v>
      </c>
      <c r="J304" s="329" t="s">
        <v>7394</v>
      </c>
      <c r="K304" s="329">
        <v>0</v>
      </c>
      <c r="L304" s="329">
        <v>7</v>
      </c>
      <c r="M304" s="329">
        <v>7</v>
      </c>
      <c r="N304" s="329">
        <f t="shared" si="15"/>
        <v>7</v>
      </c>
      <c r="O304" s="329">
        <f t="shared" si="15"/>
        <v>7</v>
      </c>
      <c r="P304" s="342"/>
      <c r="Q304" s="329">
        <v>0.22</v>
      </c>
      <c r="R304" s="329">
        <v>3</v>
      </c>
      <c r="S304" s="329">
        <v>550</v>
      </c>
      <c r="T304" s="329" t="s">
        <v>7017</v>
      </c>
      <c r="U304" s="329">
        <v>103</v>
      </c>
      <c r="V304" s="330">
        <v>43726</v>
      </c>
      <c r="W304" s="336" t="s">
        <v>7363</v>
      </c>
      <c r="X304" s="337">
        <v>43801</v>
      </c>
    </row>
    <row r="305" spans="1:24" s="2" customFormat="1" ht="25.5" x14ac:dyDescent="0.2">
      <c r="A305" s="329">
        <v>131</v>
      </c>
      <c r="B305" s="330">
        <v>43727</v>
      </c>
      <c r="C305" s="331" t="s">
        <v>7014</v>
      </c>
      <c r="D305" s="232" t="s">
        <v>7015</v>
      </c>
      <c r="E305" s="330">
        <v>43727</v>
      </c>
      <c r="F305" s="330">
        <v>43732</v>
      </c>
      <c r="G305" s="330">
        <v>43914</v>
      </c>
      <c r="H305" s="337">
        <v>43770</v>
      </c>
      <c r="I305" s="337">
        <v>43733</v>
      </c>
      <c r="J305" s="329" t="s">
        <v>7185</v>
      </c>
      <c r="K305" s="329">
        <v>0</v>
      </c>
      <c r="L305" s="329">
        <v>10</v>
      </c>
      <c r="M305" s="329">
        <v>10</v>
      </c>
      <c r="N305" s="329">
        <f t="shared" si="15"/>
        <v>10</v>
      </c>
      <c r="O305" s="329">
        <f t="shared" si="15"/>
        <v>10</v>
      </c>
      <c r="P305" s="342"/>
      <c r="Q305" s="329">
        <v>0.4</v>
      </c>
      <c r="R305" s="329">
        <v>3</v>
      </c>
      <c r="S305" s="329">
        <v>550</v>
      </c>
      <c r="T305" s="329" t="s">
        <v>7335</v>
      </c>
      <c r="U305" s="329">
        <v>104</v>
      </c>
      <c r="V305" s="330">
        <v>43727</v>
      </c>
      <c r="W305" s="336" t="s">
        <v>7412</v>
      </c>
      <c r="X305" s="337">
        <v>43766</v>
      </c>
    </row>
    <row r="306" spans="1:24" s="2" customFormat="1" ht="25.5" x14ac:dyDescent="0.2">
      <c r="A306" s="329">
        <v>132</v>
      </c>
      <c r="B306" s="330">
        <v>43733</v>
      </c>
      <c r="C306" s="331" t="s">
        <v>7014</v>
      </c>
      <c r="D306" s="232" t="s">
        <v>7015</v>
      </c>
      <c r="E306" s="330">
        <v>43733</v>
      </c>
      <c r="F306" s="330">
        <v>43747</v>
      </c>
      <c r="G306" s="330">
        <v>43899</v>
      </c>
      <c r="H306" s="337">
        <v>43770</v>
      </c>
      <c r="I306" s="337">
        <v>43752</v>
      </c>
      <c r="J306" s="329" t="s">
        <v>7400</v>
      </c>
      <c r="K306" s="329">
        <v>5</v>
      </c>
      <c r="L306" s="329">
        <v>10</v>
      </c>
      <c r="M306" s="329">
        <v>15</v>
      </c>
      <c r="N306" s="329">
        <f t="shared" si="15"/>
        <v>15</v>
      </c>
      <c r="O306" s="329">
        <f t="shared" si="15"/>
        <v>15</v>
      </c>
      <c r="P306" s="342"/>
      <c r="Q306" s="329">
        <v>0.4</v>
      </c>
      <c r="R306" s="329">
        <v>3</v>
      </c>
      <c r="S306" s="329">
        <v>550</v>
      </c>
      <c r="T306" s="329" t="s">
        <v>7243</v>
      </c>
      <c r="U306" s="329">
        <v>105</v>
      </c>
      <c r="V306" s="330">
        <v>43733</v>
      </c>
      <c r="W306" s="336" t="s">
        <v>7413</v>
      </c>
      <c r="X306" s="337">
        <v>43756</v>
      </c>
    </row>
    <row r="307" spans="1:24" s="2" customFormat="1" ht="25.5" x14ac:dyDescent="0.2">
      <c r="A307" s="329">
        <v>133</v>
      </c>
      <c r="B307" s="330">
        <v>43734</v>
      </c>
      <c r="C307" s="331" t="s">
        <v>7014</v>
      </c>
      <c r="D307" s="232" t="s">
        <v>7026</v>
      </c>
      <c r="E307" s="330">
        <v>43734</v>
      </c>
      <c r="F307" s="330"/>
      <c r="G307" s="329"/>
      <c r="H307" s="337"/>
      <c r="I307" s="336"/>
      <c r="J307" s="329" t="s">
        <v>7369</v>
      </c>
      <c r="K307" s="329">
        <v>0</v>
      </c>
      <c r="L307" s="329">
        <v>15</v>
      </c>
      <c r="M307" s="329">
        <v>15</v>
      </c>
      <c r="N307" s="329">
        <f t="shared" si="15"/>
        <v>15</v>
      </c>
      <c r="O307" s="329">
        <f t="shared" si="15"/>
        <v>15</v>
      </c>
      <c r="P307" s="342"/>
      <c r="Q307" s="329">
        <v>0.4</v>
      </c>
      <c r="R307" s="329">
        <v>3</v>
      </c>
      <c r="S307" s="329">
        <v>550</v>
      </c>
      <c r="T307" s="329" t="s">
        <v>7243</v>
      </c>
      <c r="U307" s="329">
        <v>106</v>
      </c>
      <c r="V307" s="330">
        <v>43734</v>
      </c>
      <c r="W307" s="336"/>
      <c r="X307" s="336"/>
    </row>
    <row r="308" spans="1:24" s="361" customFormat="1" ht="25.5" x14ac:dyDescent="0.2">
      <c r="A308" s="329">
        <v>134</v>
      </c>
      <c r="B308" s="330">
        <v>43739</v>
      </c>
      <c r="C308" s="331" t="s">
        <v>7014</v>
      </c>
      <c r="D308" s="232" t="s">
        <v>7015</v>
      </c>
      <c r="E308" s="330">
        <v>43739</v>
      </c>
      <c r="F308" s="330">
        <v>43742</v>
      </c>
      <c r="G308" s="330">
        <v>43559</v>
      </c>
      <c r="H308" s="337">
        <v>43798</v>
      </c>
      <c r="I308" s="337">
        <v>43761</v>
      </c>
      <c r="J308" s="329" t="s">
        <v>7369</v>
      </c>
      <c r="K308" s="329">
        <v>0</v>
      </c>
      <c r="L308" s="329">
        <v>95</v>
      </c>
      <c r="M308" s="329">
        <v>95</v>
      </c>
      <c r="N308" s="329">
        <f t="shared" si="15"/>
        <v>95</v>
      </c>
      <c r="O308" s="329">
        <f t="shared" si="15"/>
        <v>95</v>
      </c>
      <c r="P308" s="232"/>
      <c r="Q308" s="329">
        <v>0.4</v>
      </c>
      <c r="R308" s="329">
        <v>2</v>
      </c>
      <c r="S308" s="329">
        <v>9001.2000000000007</v>
      </c>
      <c r="T308" s="329" t="s">
        <v>7101</v>
      </c>
      <c r="U308" s="329">
        <v>23</v>
      </c>
      <c r="V308" s="330">
        <v>43739</v>
      </c>
      <c r="W308" s="336" t="s">
        <v>7414</v>
      </c>
      <c r="X308" s="337">
        <v>43795</v>
      </c>
    </row>
    <row r="309" spans="1:24" s="2" customFormat="1" ht="25.5" x14ac:dyDescent="0.2">
      <c r="A309" s="329">
        <v>135</v>
      </c>
      <c r="B309" s="330">
        <v>43740</v>
      </c>
      <c r="C309" s="331" t="s">
        <v>7014</v>
      </c>
      <c r="D309" s="232" t="s">
        <v>7015</v>
      </c>
      <c r="E309" s="330">
        <v>43740</v>
      </c>
      <c r="F309" s="330">
        <v>43741</v>
      </c>
      <c r="G309" s="330">
        <v>43558</v>
      </c>
      <c r="H309" s="337">
        <v>43777</v>
      </c>
      <c r="I309" s="337">
        <v>43749</v>
      </c>
      <c r="J309" s="329" t="s">
        <v>7369</v>
      </c>
      <c r="K309" s="329">
        <v>0</v>
      </c>
      <c r="L309" s="329">
        <v>5</v>
      </c>
      <c r="M309" s="329">
        <v>5</v>
      </c>
      <c r="N309" s="329">
        <f t="shared" si="15"/>
        <v>5</v>
      </c>
      <c r="O309" s="329">
        <f t="shared" si="15"/>
        <v>5</v>
      </c>
      <c r="P309" s="232"/>
      <c r="Q309" s="329">
        <v>0.4</v>
      </c>
      <c r="R309" s="329">
        <v>3</v>
      </c>
      <c r="S309" s="329">
        <v>550</v>
      </c>
      <c r="T309" s="329" t="s">
        <v>7017</v>
      </c>
      <c r="U309" s="329">
        <v>107</v>
      </c>
      <c r="V309" s="330">
        <v>43740</v>
      </c>
      <c r="W309" s="336" t="s">
        <v>7415</v>
      </c>
      <c r="X309" s="337">
        <v>43770</v>
      </c>
    </row>
    <row r="310" spans="1:24" s="2" customFormat="1" ht="25.5" x14ac:dyDescent="0.2">
      <c r="A310" s="329">
        <v>136</v>
      </c>
      <c r="B310" s="330">
        <v>43740</v>
      </c>
      <c r="C310" s="331" t="s">
        <v>7014</v>
      </c>
      <c r="D310" s="232" t="s">
        <v>7015</v>
      </c>
      <c r="E310" s="330">
        <v>43740</v>
      </c>
      <c r="F310" s="330">
        <v>43741</v>
      </c>
      <c r="G310" s="330">
        <v>43558</v>
      </c>
      <c r="H310" s="337">
        <v>43777</v>
      </c>
      <c r="I310" s="337">
        <v>43749</v>
      </c>
      <c r="J310" s="329" t="s">
        <v>7369</v>
      </c>
      <c r="K310" s="329">
        <v>0</v>
      </c>
      <c r="L310" s="329">
        <v>5</v>
      </c>
      <c r="M310" s="329">
        <v>5</v>
      </c>
      <c r="N310" s="329">
        <f t="shared" si="15"/>
        <v>5</v>
      </c>
      <c r="O310" s="329">
        <f t="shared" si="15"/>
        <v>5</v>
      </c>
      <c r="P310" s="232"/>
      <c r="Q310" s="329">
        <v>0.4</v>
      </c>
      <c r="R310" s="329">
        <v>3</v>
      </c>
      <c r="S310" s="329">
        <v>550</v>
      </c>
      <c r="T310" s="329" t="s">
        <v>7017</v>
      </c>
      <c r="U310" s="329">
        <v>108</v>
      </c>
      <c r="V310" s="330">
        <v>43740</v>
      </c>
      <c r="W310" s="336" t="s">
        <v>7416</v>
      </c>
      <c r="X310" s="337">
        <v>43770</v>
      </c>
    </row>
    <row r="311" spans="1:24" s="2" customFormat="1" ht="25.5" x14ac:dyDescent="0.2">
      <c r="A311" s="329">
        <v>137</v>
      </c>
      <c r="B311" s="330">
        <v>43745</v>
      </c>
      <c r="C311" s="331" t="s">
        <v>7014</v>
      </c>
      <c r="D311" s="232" t="s">
        <v>7026</v>
      </c>
      <c r="E311" s="330">
        <v>43745</v>
      </c>
      <c r="F311" s="329"/>
      <c r="G311" s="329"/>
      <c r="H311" s="337"/>
      <c r="I311" s="336"/>
      <c r="J311" s="329" t="s">
        <v>7369</v>
      </c>
      <c r="K311" s="329">
        <v>0</v>
      </c>
      <c r="L311" s="329">
        <v>25</v>
      </c>
      <c r="M311" s="329">
        <v>25</v>
      </c>
      <c r="N311" s="329">
        <f t="shared" si="15"/>
        <v>25</v>
      </c>
      <c r="O311" s="329">
        <f t="shared" si="15"/>
        <v>25</v>
      </c>
      <c r="P311" s="232"/>
      <c r="Q311" s="329">
        <v>0.4</v>
      </c>
      <c r="R311" s="329">
        <v>3</v>
      </c>
      <c r="S311" s="329">
        <v>1980</v>
      </c>
      <c r="T311" s="329" t="s">
        <v>7374</v>
      </c>
      <c r="U311" s="329">
        <v>109</v>
      </c>
      <c r="V311" s="330">
        <v>43745</v>
      </c>
      <c r="W311" s="336" t="s">
        <v>7417</v>
      </c>
      <c r="X311" s="336"/>
    </row>
    <row r="312" spans="1:24" s="2" customFormat="1" ht="25.5" x14ac:dyDescent="0.2">
      <c r="A312" s="329">
        <v>138</v>
      </c>
      <c r="B312" s="330">
        <v>43745</v>
      </c>
      <c r="C312" s="331" t="s">
        <v>7014</v>
      </c>
      <c r="D312" s="232" t="s">
        <v>7015</v>
      </c>
      <c r="E312" s="330">
        <v>43745</v>
      </c>
      <c r="F312" s="330">
        <v>43770</v>
      </c>
      <c r="G312" s="330">
        <v>43954</v>
      </c>
      <c r="H312" s="337">
        <v>43794</v>
      </c>
      <c r="I312" s="337">
        <v>43774</v>
      </c>
      <c r="J312" s="329" t="s">
        <v>7198</v>
      </c>
      <c r="K312" s="329">
        <v>15</v>
      </c>
      <c r="L312" s="329">
        <v>10</v>
      </c>
      <c r="M312" s="329">
        <v>25</v>
      </c>
      <c r="N312" s="329">
        <f t="shared" ref="N312:O327" si="16">M312</f>
        <v>25</v>
      </c>
      <c r="O312" s="329">
        <f t="shared" si="16"/>
        <v>25</v>
      </c>
      <c r="P312" s="232"/>
      <c r="Q312" s="329">
        <v>0.4</v>
      </c>
      <c r="R312" s="329">
        <v>3</v>
      </c>
      <c r="S312" s="329">
        <v>792</v>
      </c>
      <c r="T312" s="329" t="s">
        <v>7374</v>
      </c>
      <c r="U312" s="329">
        <v>110</v>
      </c>
      <c r="V312" s="330">
        <v>43745</v>
      </c>
      <c r="W312" s="336" t="s">
        <v>7418</v>
      </c>
      <c r="X312" s="337">
        <v>43789</v>
      </c>
    </row>
    <row r="313" spans="1:24" s="2" customFormat="1" ht="25.5" x14ac:dyDescent="0.2">
      <c r="A313" s="329">
        <v>139</v>
      </c>
      <c r="B313" s="330">
        <v>43746</v>
      </c>
      <c r="C313" s="331" t="s">
        <v>7014</v>
      </c>
      <c r="D313" s="232" t="s">
        <v>7026</v>
      </c>
      <c r="E313" s="330">
        <v>43746</v>
      </c>
      <c r="F313" s="329"/>
      <c r="G313" s="329"/>
      <c r="H313" s="337"/>
      <c r="I313" s="336"/>
      <c r="J313" s="329" t="s">
        <v>7369</v>
      </c>
      <c r="K313" s="329">
        <v>0</v>
      </c>
      <c r="L313" s="329">
        <v>7</v>
      </c>
      <c r="M313" s="329">
        <v>7</v>
      </c>
      <c r="N313" s="329">
        <f t="shared" si="16"/>
        <v>7</v>
      </c>
      <c r="O313" s="329">
        <f t="shared" si="16"/>
        <v>7</v>
      </c>
      <c r="P313" s="232"/>
      <c r="Q313" s="329">
        <v>0.22</v>
      </c>
      <c r="R313" s="329">
        <v>3</v>
      </c>
      <c r="S313" s="329">
        <v>550</v>
      </c>
      <c r="T313" s="329" t="s">
        <v>7057</v>
      </c>
      <c r="U313" s="329">
        <v>111</v>
      </c>
      <c r="V313" s="330">
        <v>43746</v>
      </c>
      <c r="W313" s="336"/>
      <c r="X313" s="336"/>
    </row>
    <row r="314" spans="1:24" s="2" customFormat="1" ht="25.5" x14ac:dyDescent="0.2">
      <c r="A314" s="329">
        <v>140</v>
      </c>
      <c r="B314" s="330">
        <v>43748</v>
      </c>
      <c r="C314" s="331" t="s">
        <v>7014</v>
      </c>
      <c r="D314" s="232" t="s">
        <v>7026</v>
      </c>
      <c r="E314" s="330">
        <v>43748</v>
      </c>
      <c r="F314" s="329"/>
      <c r="G314" s="329"/>
      <c r="H314" s="337"/>
      <c r="I314" s="336"/>
      <c r="J314" s="329" t="s">
        <v>7369</v>
      </c>
      <c r="K314" s="329">
        <v>0</v>
      </c>
      <c r="L314" s="329">
        <v>7</v>
      </c>
      <c r="M314" s="329">
        <v>7</v>
      </c>
      <c r="N314" s="329">
        <f t="shared" si="16"/>
        <v>7</v>
      </c>
      <c r="O314" s="329">
        <f t="shared" si="16"/>
        <v>7</v>
      </c>
      <c r="P314" s="232"/>
      <c r="Q314" s="329">
        <v>0.22</v>
      </c>
      <c r="R314" s="329">
        <v>3</v>
      </c>
      <c r="S314" s="329">
        <v>550</v>
      </c>
      <c r="T314" s="329" t="s">
        <v>7243</v>
      </c>
      <c r="U314" s="329">
        <v>114</v>
      </c>
      <c r="V314" s="330">
        <v>43748</v>
      </c>
      <c r="W314" s="336"/>
      <c r="X314" s="336"/>
    </row>
    <row r="315" spans="1:24" s="2" customFormat="1" ht="25.5" x14ac:dyDescent="0.2">
      <c r="A315" s="329">
        <v>141</v>
      </c>
      <c r="B315" s="330">
        <v>43749</v>
      </c>
      <c r="C315" s="331" t="s">
        <v>7014</v>
      </c>
      <c r="D315" s="232" t="s">
        <v>7015</v>
      </c>
      <c r="E315" s="330">
        <v>43749</v>
      </c>
      <c r="F315" s="330">
        <v>43752</v>
      </c>
      <c r="G315" s="330">
        <v>43935</v>
      </c>
      <c r="H315" s="337">
        <v>43769</v>
      </c>
      <c r="I315" s="337">
        <v>43752</v>
      </c>
      <c r="J315" s="329" t="s">
        <v>7198</v>
      </c>
      <c r="K315" s="329">
        <v>7</v>
      </c>
      <c r="L315" s="329">
        <v>8</v>
      </c>
      <c r="M315" s="329">
        <v>15</v>
      </c>
      <c r="N315" s="329">
        <f t="shared" si="16"/>
        <v>15</v>
      </c>
      <c r="O315" s="329">
        <f t="shared" si="16"/>
        <v>15</v>
      </c>
      <c r="P315" s="232"/>
      <c r="Q315" s="329">
        <v>0.4</v>
      </c>
      <c r="R315" s="329">
        <v>3</v>
      </c>
      <c r="S315" s="329">
        <v>550</v>
      </c>
      <c r="T315" s="329"/>
      <c r="U315" s="329">
        <v>112</v>
      </c>
      <c r="V315" s="330">
        <v>43749</v>
      </c>
      <c r="W315" s="336" t="s">
        <v>7419</v>
      </c>
      <c r="X315" s="337">
        <v>43768</v>
      </c>
    </row>
    <row r="316" spans="1:24" s="2" customFormat="1" ht="25.5" x14ac:dyDescent="0.2">
      <c r="A316" s="329">
        <v>142</v>
      </c>
      <c r="B316" s="330">
        <v>43749</v>
      </c>
      <c r="C316" s="331" t="s">
        <v>7014</v>
      </c>
      <c r="D316" s="232" t="s">
        <v>7026</v>
      </c>
      <c r="E316" s="330">
        <v>43749</v>
      </c>
      <c r="F316" s="330"/>
      <c r="G316" s="329"/>
      <c r="H316" s="337"/>
      <c r="I316" s="337"/>
      <c r="J316" s="329" t="s">
        <v>7339</v>
      </c>
      <c r="K316" s="329">
        <v>0</v>
      </c>
      <c r="L316" s="329">
        <v>15</v>
      </c>
      <c r="M316" s="329">
        <v>15</v>
      </c>
      <c r="N316" s="329">
        <f t="shared" si="16"/>
        <v>15</v>
      </c>
      <c r="O316" s="329">
        <f t="shared" si="16"/>
        <v>15</v>
      </c>
      <c r="P316" s="232"/>
      <c r="Q316" s="329">
        <v>0.4</v>
      </c>
      <c r="R316" s="329">
        <v>3</v>
      </c>
      <c r="S316" s="329">
        <v>550</v>
      </c>
      <c r="T316" s="329" t="s">
        <v>7017</v>
      </c>
      <c r="U316" s="329">
        <v>25</v>
      </c>
      <c r="V316" s="330">
        <v>43749</v>
      </c>
      <c r="W316" s="336"/>
      <c r="X316" s="337"/>
    </row>
    <row r="317" spans="1:24" s="2" customFormat="1" ht="25.5" x14ac:dyDescent="0.2">
      <c r="A317" s="329">
        <v>143</v>
      </c>
      <c r="B317" s="330">
        <v>43754</v>
      </c>
      <c r="C317" s="331" t="s">
        <v>7014</v>
      </c>
      <c r="D317" s="232" t="s">
        <v>7026</v>
      </c>
      <c r="E317" s="330">
        <v>43763</v>
      </c>
      <c r="F317" s="330"/>
      <c r="G317" s="329"/>
      <c r="H317" s="337"/>
      <c r="I317" s="337"/>
      <c r="J317" s="329" t="s">
        <v>7339</v>
      </c>
      <c r="K317" s="329">
        <v>0</v>
      </c>
      <c r="L317" s="329">
        <v>5</v>
      </c>
      <c r="M317" s="329">
        <v>5</v>
      </c>
      <c r="N317" s="329">
        <f t="shared" si="16"/>
        <v>5</v>
      </c>
      <c r="O317" s="329">
        <f t="shared" si="16"/>
        <v>5</v>
      </c>
      <c r="P317" s="232"/>
      <c r="Q317" s="329">
        <v>0.22</v>
      </c>
      <c r="R317" s="329">
        <v>3</v>
      </c>
      <c r="S317" s="329">
        <v>550</v>
      </c>
      <c r="T317" s="329" t="s">
        <v>7017</v>
      </c>
      <c r="U317" s="329">
        <v>113</v>
      </c>
      <c r="V317" s="330">
        <v>43763</v>
      </c>
      <c r="W317" s="336"/>
      <c r="X317" s="337"/>
    </row>
    <row r="318" spans="1:24" s="2" customFormat="1" ht="25.5" x14ac:dyDescent="0.2">
      <c r="A318" s="329">
        <v>144</v>
      </c>
      <c r="B318" s="330">
        <v>43756</v>
      </c>
      <c r="C318" s="331" t="s">
        <v>7014</v>
      </c>
      <c r="D318" s="232" t="s">
        <v>7026</v>
      </c>
      <c r="E318" s="330">
        <v>43766</v>
      </c>
      <c r="F318" s="330"/>
      <c r="G318" s="329"/>
      <c r="H318" s="337"/>
      <c r="I318" s="337">
        <v>43810</v>
      </c>
      <c r="J318" s="329" t="s">
        <v>7339</v>
      </c>
      <c r="K318" s="329">
        <v>15</v>
      </c>
      <c r="L318" s="329">
        <v>15</v>
      </c>
      <c r="M318" s="329">
        <v>15</v>
      </c>
      <c r="N318" s="329">
        <f t="shared" si="16"/>
        <v>15</v>
      </c>
      <c r="O318" s="329">
        <f t="shared" si="16"/>
        <v>15</v>
      </c>
      <c r="P318" s="232"/>
      <c r="Q318" s="329">
        <v>0.4</v>
      </c>
      <c r="R318" s="329">
        <v>3</v>
      </c>
      <c r="S318" s="329">
        <v>550</v>
      </c>
      <c r="T318" s="329" t="s">
        <v>7057</v>
      </c>
      <c r="U318" s="329">
        <v>115</v>
      </c>
      <c r="V318" s="330">
        <v>43766</v>
      </c>
      <c r="W318" s="336" t="s">
        <v>7420</v>
      </c>
      <c r="X318" s="337"/>
    </row>
    <row r="319" spans="1:24" s="2" customFormat="1" ht="25.5" x14ac:dyDescent="0.2">
      <c r="A319" s="329">
        <v>145</v>
      </c>
      <c r="B319" s="330">
        <v>43758</v>
      </c>
      <c r="C319" s="331" t="s">
        <v>7014</v>
      </c>
      <c r="D319" s="232" t="s">
        <v>7026</v>
      </c>
      <c r="E319" s="330">
        <v>43767</v>
      </c>
      <c r="F319" s="330"/>
      <c r="G319" s="329"/>
      <c r="H319" s="337"/>
      <c r="I319" s="337"/>
      <c r="J319" s="329" t="s">
        <v>76</v>
      </c>
      <c r="K319" s="329">
        <v>0</v>
      </c>
      <c r="L319" s="329">
        <v>5</v>
      </c>
      <c r="M319" s="329">
        <v>5</v>
      </c>
      <c r="N319" s="329">
        <f t="shared" si="16"/>
        <v>5</v>
      </c>
      <c r="O319" s="329">
        <f t="shared" si="16"/>
        <v>5</v>
      </c>
      <c r="P319" s="232"/>
      <c r="Q319" s="329">
        <v>0.22</v>
      </c>
      <c r="R319" s="329">
        <v>3</v>
      </c>
      <c r="S319" s="329">
        <v>550</v>
      </c>
      <c r="T319" s="329" t="s">
        <v>7057</v>
      </c>
      <c r="U319" s="329">
        <v>116</v>
      </c>
      <c r="V319" s="330">
        <v>43768</v>
      </c>
      <c r="W319" s="336"/>
      <c r="X319" s="337"/>
    </row>
    <row r="320" spans="1:24" s="2" customFormat="1" ht="25.5" x14ac:dyDescent="0.2">
      <c r="A320" s="329">
        <v>146</v>
      </c>
      <c r="B320" s="330">
        <v>43762</v>
      </c>
      <c r="C320" s="331" t="s">
        <v>7014</v>
      </c>
      <c r="D320" s="232" t="s">
        <v>7026</v>
      </c>
      <c r="E320" s="330">
        <v>43769</v>
      </c>
      <c r="F320" s="330"/>
      <c r="G320" s="329"/>
      <c r="H320" s="337"/>
      <c r="I320" s="337"/>
      <c r="J320" s="329" t="s">
        <v>7339</v>
      </c>
      <c r="K320" s="329">
        <v>0</v>
      </c>
      <c r="L320" s="329">
        <v>10</v>
      </c>
      <c r="M320" s="329">
        <v>10</v>
      </c>
      <c r="N320" s="329">
        <f t="shared" si="16"/>
        <v>10</v>
      </c>
      <c r="O320" s="329">
        <f t="shared" si="16"/>
        <v>10</v>
      </c>
      <c r="P320" s="232"/>
      <c r="Q320" s="329">
        <v>0.4</v>
      </c>
      <c r="R320" s="329">
        <v>3</v>
      </c>
      <c r="S320" s="329">
        <v>550</v>
      </c>
      <c r="T320" s="329" t="s">
        <v>7057</v>
      </c>
      <c r="U320" s="329">
        <v>119</v>
      </c>
      <c r="V320" s="330">
        <v>43768</v>
      </c>
      <c r="W320" s="336"/>
      <c r="X320" s="337"/>
    </row>
    <row r="321" spans="1:24" s="2" customFormat="1" ht="25.5" x14ac:dyDescent="0.2">
      <c r="A321" s="329">
        <v>147</v>
      </c>
      <c r="B321" s="330">
        <v>43763</v>
      </c>
      <c r="C321" s="331" t="s">
        <v>7014</v>
      </c>
      <c r="D321" s="232" t="s">
        <v>7026</v>
      </c>
      <c r="E321" s="330">
        <v>43768</v>
      </c>
      <c r="F321" s="330"/>
      <c r="G321" s="329"/>
      <c r="H321" s="337"/>
      <c r="I321" s="337"/>
      <c r="J321" s="329" t="s">
        <v>7339</v>
      </c>
      <c r="K321" s="329">
        <v>7</v>
      </c>
      <c r="L321" s="329">
        <v>8</v>
      </c>
      <c r="M321" s="329">
        <v>15</v>
      </c>
      <c r="N321" s="329">
        <f t="shared" si="16"/>
        <v>15</v>
      </c>
      <c r="O321" s="329">
        <f t="shared" si="16"/>
        <v>15</v>
      </c>
      <c r="P321" s="232"/>
      <c r="Q321" s="329">
        <v>0.4</v>
      </c>
      <c r="R321" s="329">
        <v>3</v>
      </c>
      <c r="S321" s="329">
        <v>550</v>
      </c>
      <c r="T321" s="329" t="s">
        <v>7057</v>
      </c>
      <c r="U321" s="329">
        <v>117</v>
      </c>
      <c r="V321" s="330">
        <v>43768</v>
      </c>
      <c r="W321" s="336"/>
      <c r="X321" s="337"/>
    </row>
    <row r="322" spans="1:24" s="2" customFormat="1" ht="25.5" x14ac:dyDescent="0.2">
      <c r="A322" s="329">
        <v>148</v>
      </c>
      <c r="B322" s="330">
        <v>43766</v>
      </c>
      <c r="C322" s="331" t="s">
        <v>7014</v>
      </c>
      <c r="D322" s="232" t="s">
        <v>7026</v>
      </c>
      <c r="E322" s="330">
        <v>43769</v>
      </c>
      <c r="F322" s="329"/>
      <c r="G322" s="329"/>
      <c r="H322" s="337"/>
      <c r="I322" s="336"/>
      <c r="J322" s="329" t="s">
        <v>7198</v>
      </c>
      <c r="K322" s="329">
        <v>7</v>
      </c>
      <c r="L322" s="329">
        <v>8</v>
      </c>
      <c r="M322" s="329">
        <v>15</v>
      </c>
      <c r="N322" s="329">
        <f t="shared" si="16"/>
        <v>15</v>
      </c>
      <c r="O322" s="329">
        <f t="shared" si="16"/>
        <v>15</v>
      </c>
      <c r="P322" s="232"/>
      <c r="Q322" s="329">
        <v>0.4</v>
      </c>
      <c r="R322" s="329">
        <v>3</v>
      </c>
      <c r="S322" s="329">
        <v>550</v>
      </c>
      <c r="T322" s="329" t="s">
        <v>7057</v>
      </c>
      <c r="U322" s="329">
        <v>120</v>
      </c>
      <c r="V322" s="330">
        <v>43768</v>
      </c>
      <c r="W322" s="336"/>
      <c r="X322" s="336"/>
    </row>
    <row r="323" spans="1:24" s="2" customFormat="1" ht="25.5" x14ac:dyDescent="0.2">
      <c r="A323" s="329">
        <v>149</v>
      </c>
      <c r="B323" s="330">
        <v>43766</v>
      </c>
      <c r="C323" s="331" t="s">
        <v>7014</v>
      </c>
      <c r="D323" s="232" t="s">
        <v>7026</v>
      </c>
      <c r="E323" s="330">
        <v>43769</v>
      </c>
      <c r="F323" s="330"/>
      <c r="G323" s="329"/>
      <c r="H323" s="337"/>
      <c r="I323" s="336"/>
      <c r="J323" s="329" t="s">
        <v>7198</v>
      </c>
      <c r="K323" s="329">
        <v>7</v>
      </c>
      <c r="L323" s="329">
        <v>8</v>
      </c>
      <c r="M323" s="329">
        <v>15</v>
      </c>
      <c r="N323" s="329">
        <f t="shared" si="16"/>
        <v>15</v>
      </c>
      <c r="O323" s="329">
        <f t="shared" si="16"/>
        <v>15</v>
      </c>
      <c r="P323" s="232"/>
      <c r="Q323" s="329">
        <v>0.4</v>
      </c>
      <c r="R323" s="329">
        <v>3</v>
      </c>
      <c r="S323" s="329">
        <v>550</v>
      </c>
      <c r="T323" s="329" t="s">
        <v>7057</v>
      </c>
      <c r="U323" s="329">
        <v>121</v>
      </c>
      <c r="V323" s="330">
        <v>43768</v>
      </c>
      <c r="W323" s="336"/>
      <c r="X323" s="336"/>
    </row>
    <row r="324" spans="1:24" s="2" customFormat="1" ht="25.5" x14ac:dyDescent="0.2">
      <c r="A324" s="329">
        <v>150</v>
      </c>
      <c r="B324" s="330">
        <v>43767</v>
      </c>
      <c r="C324" s="331" t="s">
        <v>7014</v>
      </c>
      <c r="D324" s="232" t="s">
        <v>7340</v>
      </c>
      <c r="E324" s="330">
        <v>43768</v>
      </c>
      <c r="F324" s="329"/>
      <c r="G324" s="329"/>
      <c r="H324" s="355">
        <v>43795</v>
      </c>
      <c r="I324" s="336"/>
      <c r="J324" s="329" t="s">
        <v>7339</v>
      </c>
      <c r="K324" s="329">
        <v>0</v>
      </c>
      <c r="L324" s="329">
        <v>15</v>
      </c>
      <c r="M324" s="329">
        <v>15</v>
      </c>
      <c r="N324" s="329">
        <f t="shared" si="16"/>
        <v>15</v>
      </c>
      <c r="O324" s="329">
        <f t="shared" si="16"/>
        <v>15</v>
      </c>
      <c r="P324" s="232"/>
      <c r="Q324" s="329">
        <v>0.4</v>
      </c>
      <c r="R324" s="329">
        <v>3</v>
      </c>
      <c r="S324" s="329">
        <v>550</v>
      </c>
      <c r="T324" s="329" t="s">
        <v>7057</v>
      </c>
      <c r="U324" s="329">
        <v>118</v>
      </c>
      <c r="V324" s="330">
        <v>43768</v>
      </c>
      <c r="W324" s="352"/>
      <c r="X324" s="353"/>
    </row>
    <row r="325" spans="1:24" s="2" customFormat="1" ht="25.5" x14ac:dyDescent="0.2">
      <c r="A325" s="329">
        <v>151</v>
      </c>
      <c r="B325" s="330">
        <v>43768</v>
      </c>
      <c r="C325" s="331" t="s">
        <v>7014</v>
      </c>
      <c r="D325" s="232" t="s">
        <v>7015</v>
      </c>
      <c r="E325" s="330">
        <v>43768</v>
      </c>
      <c r="F325" s="330">
        <v>43770</v>
      </c>
      <c r="G325" s="330">
        <v>43922</v>
      </c>
      <c r="H325" s="337">
        <v>43787</v>
      </c>
      <c r="I325" s="337">
        <v>43770</v>
      </c>
      <c r="J325" s="329" t="s">
        <v>7369</v>
      </c>
      <c r="K325" s="329">
        <v>0</v>
      </c>
      <c r="L325" s="329">
        <v>7</v>
      </c>
      <c r="M325" s="329">
        <v>7</v>
      </c>
      <c r="N325" s="329">
        <f t="shared" si="16"/>
        <v>7</v>
      </c>
      <c r="O325" s="329">
        <f t="shared" si="16"/>
        <v>7</v>
      </c>
      <c r="P325" s="232"/>
      <c r="Q325" s="329">
        <v>0.22</v>
      </c>
      <c r="R325" s="329">
        <v>3</v>
      </c>
      <c r="S325" s="329">
        <v>550</v>
      </c>
      <c r="T325" s="329" t="s">
        <v>7243</v>
      </c>
      <c r="U325" s="329">
        <v>26</v>
      </c>
      <c r="V325" s="330">
        <v>43768</v>
      </c>
      <c r="W325" s="336" t="s">
        <v>7421</v>
      </c>
      <c r="X325" s="337">
        <v>43783</v>
      </c>
    </row>
    <row r="326" spans="1:24" s="363" customFormat="1" ht="25.5" x14ac:dyDescent="0.2">
      <c r="A326" s="336">
        <v>152</v>
      </c>
      <c r="B326" s="337">
        <v>43770</v>
      </c>
      <c r="C326" s="338" t="s">
        <v>7014</v>
      </c>
      <c r="D326" s="339" t="s">
        <v>7015</v>
      </c>
      <c r="E326" s="337">
        <v>43775</v>
      </c>
      <c r="F326" s="337">
        <v>43787</v>
      </c>
      <c r="G326" s="337">
        <v>43969</v>
      </c>
      <c r="H326" s="337">
        <v>43808</v>
      </c>
      <c r="I326" s="337">
        <v>43787</v>
      </c>
      <c r="J326" s="336" t="s">
        <v>7339</v>
      </c>
      <c r="K326" s="336">
        <v>0</v>
      </c>
      <c r="L326" s="336">
        <v>342</v>
      </c>
      <c r="M326" s="336">
        <v>342</v>
      </c>
      <c r="N326" s="336">
        <f t="shared" si="16"/>
        <v>342</v>
      </c>
      <c r="O326" s="336">
        <f t="shared" si="16"/>
        <v>342</v>
      </c>
      <c r="P326" s="339"/>
      <c r="Q326" s="336">
        <v>0.4</v>
      </c>
      <c r="R326" s="336">
        <v>3</v>
      </c>
      <c r="S326" s="336">
        <v>27086.400000000001</v>
      </c>
      <c r="T326" s="336" t="s">
        <v>7383</v>
      </c>
      <c r="U326" s="336">
        <v>8</v>
      </c>
      <c r="V326" s="352">
        <v>42680</v>
      </c>
      <c r="W326" s="336" t="s">
        <v>7422</v>
      </c>
      <c r="X326" s="337">
        <v>43804</v>
      </c>
    </row>
    <row r="327" spans="1:24" s="363" customFormat="1" ht="25.5" x14ac:dyDescent="0.2">
      <c r="A327" s="336">
        <v>153</v>
      </c>
      <c r="B327" s="337">
        <v>43770</v>
      </c>
      <c r="C327" s="338" t="s">
        <v>7014</v>
      </c>
      <c r="D327" s="339" t="s">
        <v>7026</v>
      </c>
      <c r="E327" s="337">
        <v>43775</v>
      </c>
      <c r="F327" s="336"/>
      <c r="G327" s="336"/>
      <c r="H327" s="337"/>
      <c r="I327" s="336"/>
      <c r="J327" s="336" t="s">
        <v>7423</v>
      </c>
      <c r="K327" s="336">
        <v>0</v>
      </c>
      <c r="L327" s="336">
        <v>7</v>
      </c>
      <c r="M327" s="336">
        <v>7</v>
      </c>
      <c r="N327" s="336">
        <f t="shared" si="16"/>
        <v>7</v>
      </c>
      <c r="O327" s="336">
        <f t="shared" si="16"/>
        <v>7</v>
      </c>
      <c r="P327" s="339"/>
      <c r="Q327" s="336">
        <v>0.22</v>
      </c>
      <c r="R327" s="336">
        <v>3</v>
      </c>
      <c r="S327" s="336">
        <v>550</v>
      </c>
      <c r="T327" s="336" t="s">
        <v>7335</v>
      </c>
      <c r="U327" s="336">
        <v>122</v>
      </c>
      <c r="V327" s="337">
        <v>43775</v>
      </c>
      <c r="W327" s="336"/>
      <c r="X327" s="336"/>
    </row>
    <row r="328" spans="1:24" s="363" customFormat="1" ht="25.5" x14ac:dyDescent="0.2">
      <c r="A328" s="336">
        <v>154</v>
      </c>
      <c r="B328" s="337">
        <v>43770</v>
      </c>
      <c r="C328" s="338" t="s">
        <v>7014</v>
      </c>
      <c r="D328" s="339" t="s">
        <v>7015</v>
      </c>
      <c r="E328" s="337">
        <v>43775</v>
      </c>
      <c r="F328" s="337">
        <v>43780</v>
      </c>
      <c r="G328" s="337">
        <v>43962</v>
      </c>
      <c r="H328" s="337">
        <v>43798</v>
      </c>
      <c r="I328" s="337">
        <v>43781</v>
      </c>
      <c r="J328" s="336" t="s">
        <v>7339</v>
      </c>
      <c r="K328" s="336">
        <v>0</v>
      </c>
      <c r="L328" s="336" t="s">
        <v>7424</v>
      </c>
      <c r="M328" s="336">
        <v>120</v>
      </c>
      <c r="N328" s="336">
        <f t="shared" ref="N328:O342" si="17">M328</f>
        <v>120</v>
      </c>
      <c r="O328" s="336">
        <f t="shared" si="17"/>
        <v>120</v>
      </c>
      <c r="P328" s="339"/>
      <c r="Q328" s="336">
        <v>0.4</v>
      </c>
      <c r="R328" s="336">
        <v>3</v>
      </c>
      <c r="S328" s="336">
        <v>550</v>
      </c>
      <c r="T328" s="336" t="s">
        <v>7017</v>
      </c>
      <c r="U328" s="336">
        <v>123</v>
      </c>
      <c r="V328" s="337">
        <v>43775</v>
      </c>
      <c r="W328" s="336" t="s">
        <v>7425</v>
      </c>
      <c r="X328" s="337">
        <v>43796</v>
      </c>
    </row>
    <row r="329" spans="1:24" s="363" customFormat="1" ht="25.5" x14ac:dyDescent="0.2">
      <c r="A329" s="336">
        <v>155</v>
      </c>
      <c r="B329" s="337">
        <v>43774</v>
      </c>
      <c r="C329" s="338" t="s">
        <v>7014</v>
      </c>
      <c r="D329" s="339" t="s">
        <v>7026</v>
      </c>
      <c r="E329" s="337">
        <v>43776</v>
      </c>
      <c r="F329" s="336"/>
      <c r="G329" s="336"/>
      <c r="H329" s="337"/>
      <c r="I329" s="336"/>
      <c r="J329" s="336" t="s">
        <v>7369</v>
      </c>
      <c r="K329" s="336">
        <v>0</v>
      </c>
      <c r="L329" s="336" t="s">
        <v>7426</v>
      </c>
      <c r="M329" s="336">
        <v>50</v>
      </c>
      <c r="N329" s="336">
        <f t="shared" si="17"/>
        <v>50</v>
      </c>
      <c r="O329" s="336">
        <f t="shared" si="17"/>
        <v>50</v>
      </c>
      <c r="P329" s="339"/>
      <c r="Q329" s="336">
        <v>0.4</v>
      </c>
      <c r="R329" s="336">
        <v>3</v>
      </c>
      <c r="S329" s="336">
        <v>550</v>
      </c>
      <c r="T329" s="336" t="s">
        <v>7335</v>
      </c>
      <c r="U329" s="336">
        <v>124</v>
      </c>
      <c r="V329" s="337">
        <v>43776</v>
      </c>
      <c r="W329" s="336"/>
      <c r="X329" s="336"/>
    </row>
    <row r="330" spans="1:24" s="363" customFormat="1" ht="25.5" x14ac:dyDescent="0.2">
      <c r="A330" s="336">
        <v>156</v>
      </c>
      <c r="B330" s="337">
        <v>43775</v>
      </c>
      <c r="C330" s="338" t="s">
        <v>7014</v>
      </c>
      <c r="D330" s="339" t="s">
        <v>7026</v>
      </c>
      <c r="E330" s="337">
        <v>43776</v>
      </c>
      <c r="F330" s="337">
        <v>43784</v>
      </c>
      <c r="G330" s="337">
        <v>43966</v>
      </c>
      <c r="H330" s="337"/>
      <c r="I330" s="337">
        <v>43787</v>
      </c>
      <c r="J330" s="336" t="s">
        <v>7369</v>
      </c>
      <c r="K330" s="336">
        <v>7</v>
      </c>
      <c r="L330" s="336">
        <v>8</v>
      </c>
      <c r="M330" s="336">
        <v>15</v>
      </c>
      <c r="N330" s="336">
        <f t="shared" si="17"/>
        <v>15</v>
      </c>
      <c r="O330" s="336">
        <f t="shared" si="17"/>
        <v>15</v>
      </c>
      <c r="P330" s="339"/>
      <c r="Q330" s="336">
        <v>0.4</v>
      </c>
      <c r="R330" s="336">
        <v>3</v>
      </c>
      <c r="S330" s="336">
        <v>550</v>
      </c>
      <c r="T330" s="336" t="s">
        <v>7017</v>
      </c>
      <c r="U330" s="336">
        <v>125</v>
      </c>
      <c r="V330" s="337">
        <v>43776</v>
      </c>
      <c r="W330" s="336" t="s">
        <v>7427</v>
      </c>
      <c r="X330" s="337">
        <v>43850</v>
      </c>
    </row>
    <row r="331" spans="1:24" s="363" customFormat="1" ht="25.5" x14ac:dyDescent="0.2">
      <c r="A331" s="336">
        <v>157</v>
      </c>
      <c r="B331" s="337">
        <v>43775</v>
      </c>
      <c r="C331" s="338" t="s">
        <v>7014</v>
      </c>
      <c r="D331" s="339" t="s">
        <v>7026</v>
      </c>
      <c r="E331" s="337">
        <v>43780</v>
      </c>
      <c r="F331" s="337">
        <v>43784</v>
      </c>
      <c r="G331" s="337">
        <v>43966</v>
      </c>
      <c r="H331" s="337"/>
      <c r="I331" s="337">
        <v>43787</v>
      </c>
      <c r="J331" s="336" t="s">
        <v>7198</v>
      </c>
      <c r="K331" s="336">
        <v>0</v>
      </c>
      <c r="L331" s="336">
        <v>15</v>
      </c>
      <c r="M331" s="336">
        <v>15</v>
      </c>
      <c r="N331" s="336">
        <f t="shared" si="17"/>
        <v>15</v>
      </c>
      <c r="O331" s="336">
        <f t="shared" si="17"/>
        <v>15</v>
      </c>
      <c r="P331" s="339"/>
      <c r="Q331" s="336">
        <v>0.4</v>
      </c>
      <c r="R331" s="336">
        <v>3</v>
      </c>
      <c r="S331" s="336">
        <v>550</v>
      </c>
      <c r="T331" s="336" t="s">
        <v>7037</v>
      </c>
      <c r="U331" s="336">
        <v>126</v>
      </c>
      <c r="V331" s="337">
        <v>43780</v>
      </c>
      <c r="W331" s="336" t="s">
        <v>7428</v>
      </c>
      <c r="X331" s="337">
        <v>43839</v>
      </c>
    </row>
    <row r="332" spans="1:24" s="363" customFormat="1" ht="25.5" x14ac:dyDescent="0.2">
      <c r="A332" s="336">
        <v>158</v>
      </c>
      <c r="B332" s="337">
        <v>43776</v>
      </c>
      <c r="C332" s="338" t="s">
        <v>7014</v>
      </c>
      <c r="D332" s="339" t="s">
        <v>7026</v>
      </c>
      <c r="E332" s="337">
        <v>43781</v>
      </c>
      <c r="F332" s="336"/>
      <c r="G332" s="336"/>
      <c r="H332" s="337"/>
      <c r="I332" s="337">
        <v>43802</v>
      </c>
      <c r="J332" s="336" t="s">
        <v>7429</v>
      </c>
      <c r="K332" s="336">
        <v>0</v>
      </c>
      <c r="L332" s="336">
        <v>10</v>
      </c>
      <c r="M332" s="336">
        <v>10</v>
      </c>
      <c r="N332" s="336">
        <f t="shared" si="17"/>
        <v>10</v>
      </c>
      <c r="O332" s="336">
        <f t="shared" si="17"/>
        <v>10</v>
      </c>
      <c r="P332" s="339"/>
      <c r="Q332" s="336">
        <v>0.22</v>
      </c>
      <c r="R332" s="336">
        <v>3</v>
      </c>
      <c r="S332" s="336">
        <v>550</v>
      </c>
      <c r="T332" s="336" t="s">
        <v>7057</v>
      </c>
      <c r="U332" s="336">
        <v>127</v>
      </c>
      <c r="V332" s="337">
        <v>43781</v>
      </c>
      <c r="W332" s="336" t="s">
        <v>7430</v>
      </c>
      <c r="X332" s="337">
        <v>43882</v>
      </c>
    </row>
    <row r="333" spans="1:24" s="363" customFormat="1" ht="25.5" x14ac:dyDescent="0.2">
      <c r="A333" s="336">
        <v>159</v>
      </c>
      <c r="B333" s="337">
        <v>43777</v>
      </c>
      <c r="C333" s="338" t="s">
        <v>7014</v>
      </c>
      <c r="D333" s="339" t="s">
        <v>7026</v>
      </c>
      <c r="E333" s="337">
        <v>43781</v>
      </c>
      <c r="F333" s="337">
        <v>43795</v>
      </c>
      <c r="G333" s="337">
        <v>43977</v>
      </c>
      <c r="H333" s="337"/>
      <c r="I333" s="336"/>
      <c r="J333" s="336" t="s">
        <v>7400</v>
      </c>
      <c r="K333" s="336">
        <v>7</v>
      </c>
      <c r="L333" s="336">
        <v>8</v>
      </c>
      <c r="M333" s="336">
        <v>15</v>
      </c>
      <c r="N333" s="336">
        <f t="shared" si="17"/>
        <v>15</v>
      </c>
      <c r="O333" s="336">
        <f t="shared" si="17"/>
        <v>15</v>
      </c>
      <c r="P333" s="339"/>
      <c r="Q333" s="336">
        <v>0.4</v>
      </c>
      <c r="R333" s="336">
        <v>3</v>
      </c>
      <c r="S333" s="336">
        <v>550</v>
      </c>
      <c r="T333" s="336" t="s">
        <v>7243</v>
      </c>
      <c r="U333" s="336">
        <v>128</v>
      </c>
      <c r="V333" s="337">
        <v>43781</v>
      </c>
      <c r="W333" s="336"/>
      <c r="X333" s="336"/>
    </row>
    <row r="334" spans="1:24" s="363" customFormat="1" ht="25.5" x14ac:dyDescent="0.2">
      <c r="A334" s="336">
        <v>160</v>
      </c>
      <c r="B334" s="337">
        <v>43780</v>
      </c>
      <c r="C334" s="338" t="s">
        <v>7014</v>
      </c>
      <c r="D334" s="339" t="s">
        <v>7026</v>
      </c>
      <c r="E334" s="337">
        <v>43783</v>
      </c>
      <c r="F334" s="336"/>
      <c r="G334" s="336"/>
      <c r="H334" s="337"/>
      <c r="I334" s="336"/>
      <c r="J334" s="336" t="s">
        <v>7369</v>
      </c>
      <c r="K334" s="336">
        <v>0</v>
      </c>
      <c r="L334" s="336">
        <v>5</v>
      </c>
      <c r="M334" s="336">
        <v>5</v>
      </c>
      <c r="N334" s="336">
        <f t="shared" si="17"/>
        <v>5</v>
      </c>
      <c r="O334" s="336">
        <f t="shared" si="17"/>
        <v>5</v>
      </c>
      <c r="P334" s="339"/>
      <c r="Q334" s="336">
        <v>0.4</v>
      </c>
      <c r="R334" s="336">
        <v>3</v>
      </c>
      <c r="S334" s="336">
        <v>550</v>
      </c>
      <c r="T334" s="336" t="s">
        <v>7101</v>
      </c>
      <c r="U334" s="336">
        <v>129</v>
      </c>
      <c r="V334" s="337">
        <v>43783</v>
      </c>
      <c r="W334" s="336"/>
      <c r="X334" s="336"/>
    </row>
    <row r="335" spans="1:24" s="363" customFormat="1" ht="25.5" x14ac:dyDescent="0.2">
      <c r="A335" s="336">
        <v>161</v>
      </c>
      <c r="B335" s="337">
        <v>43783</v>
      </c>
      <c r="C335" s="338" t="s">
        <v>7014</v>
      </c>
      <c r="D335" s="339" t="s">
        <v>7015</v>
      </c>
      <c r="E335" s="337">
        <v>43783</v>
      </c>
      <c r="F335" s="337">
        <v>43794</v>
      </c>
      <c r="G335" s="337">
        <v>43976</v>
      </c>
      <c r="H335" s="337">
        <v>43810</v>
      </c>
      <c r="I335" s="337">
        <v>43801</v>
      </c>
      <c r="J335" s="336" t="s">
        <v>7369</v>
      </c>
      <c r="K335" s="336">
        <v>0</v>
      </c>
      <c r="L335" s="336">
        <v>15</v>
      </c>
      <c r="M335" s="336">
        <v>15</v>
      </c>
      <c r="N335" s="336">
        <f t="shared" si="17"/>
        <v>15</v>
      </c>
      <c r="O335" s="336">
        <f t="shared" si="17"/>
        <v>15</v>
      </c>
      <c r="P335" s="339"/>
      <c r="Q335" s="336">
        <v>0.4</v>
      </c>
      <c r="R335" s="336">
        <v>3</v>
      </c>
      <c r="S335" s="336">
        <v>550</v>
      </c>
      <c r="T335" s="336" t="s">
        <v>7243</v>
      </c>
      <c r="U335" s="336">
        <v>27</v>
      </c>
      <c r="V335" s="337">
        <v>43783</v>
      </c>
      <c r="W335" s="336" t="s">
        <v>29</v>
      </c>
      <c r="X335" s="337">
        <v>43805</v>
      </c>
    </row>
    <row r="336" spans="1:24" s="363" customFormat="1" ht="25.5" x14ac:dyDescent="0.2">
      <c r="A336" s="336">
        <v>162</v>
      </c>
      <c r="B336" s="337">
        <v>43783</v>
      </c>
      <c r="C336" s="338" t="s">
        <v>7014</v>
      </c>
      <c r="D336" s="339" t="s">
        <v>7026</v>
      </c>
      <c r="E336" s="337">
        <v>43784</v>
      </c>
      <c r="F336" s="336"/>
      <c r="G336" s="336"/>
      <c r="H336" s="337"/>
      <c r="I336" s="337">
        <v>43809</v>
      </c>
      <c r="J336" s="336" t="s">
        <v>7369</v>
      </c>
      <c r="K336" s="336">
        <v>0</v>
      </c>
      <c r="L336" s="336">
        <v>150</v>
      </c>
      <c r="M336" s="336">
        <v>150</v>
      </c>
      <c r="N336" s="336">
        <f t="shared" si="17"/>
        <v>150</v>
      </c>
      <c r="O336" s="336">
        <f t="shared" si="17"/>
        <v>150</v>
      </c>
      <c r="P336" s="339"/>
      <c r="Q336" s="336">
        <v>0.4</v>
      </c>
      <c r="R336" s="336">
        <v>2</v>
      </c>
      <c r="S336" s="336">
        <v>11880</v>
      </c>
      <c r="T336" s="336" t="s">
        <v>7037</v>
      </c>
      <c r="U336" s="336">
        <v>28</v>
      </c>
      <c r="V336" s="337">
        <v>43784</v>
      </c>
      <c r="W336" s="336"/>
      <c r="X336" s="336"/>
    </row>
    <row r="337" spans="1:147" s="363" customFormat="1" ht="25.5" x14ac:dyDescent="0.2">
      <c r="A337" s="336">
        <v>163</v>
      </c>
      <c r="B337" s="337">
        <v>43784</v>
      </c>
      <c r="C337" s="338" t="s">
        <v>7014</v>
      </c>
      <c r="D337" s="339" t="s">
        <v>7026</v>
      </c>
      <c r="E337" s="337">
        <v>43784</v>
      </c>
      <c r="F337" s="336"/>
      <c r="G337" s="336"/>
      <c r="H337" s="337"/>
      <c r="I337" s="336"/>
      <c r="J337" s="336" t="s">
        <v>7369</v>
      </c>
      <c r="K337" s="336">
        <v>0</v>
      </c>
      <c r="L337" s="336">
        <v>78</v>
      </c>
      <c r="M337" s="336">
        <v>78</v>
      </c>
      <c r="N337" s="336">
        <f t="shared" si="17"/>
        <v>78</v>
      </c>
      <c r="O337" s="336">
        <f t="shared" si="17"/>
        <v>78</v>
      </c>
      <c r="P337" s="339"/>
      <c r="Q337" s="336">
        <v>0.4</v>
      </c>
      <c r="R337" s="336">
        <v>2</v>
      </c>
      <c r="S337" s="336">
        <v>9001.2000000000007</v>
      </c>
      <c r="T337" s="336" t="s">
        <v>7101</v>
      </c>
      <c r="U337" s="336">
        <v>29</v>
      </c>
      <c r="V337" s="337">
        <v>43784</v>
      </c>
      <c r="W337" s="336"/>
      <c r="X337" s="336"/>
    </row>
    <row r="338" spans="1:147" s="363" customFormat="1" ht="25.5" x14ac:dyDescent="0.2">
      <c r="A338" s="364">
        <v>164</v>
      </c>
      <c r="B338" s="365">
        <v>43784</v>
      </c>
      <c r="C338" s="366" t="s">
        <v>7014</v>
      </c>
      <c r="D338" s="367" t="s">
        <v>7026</v>
      </c>
      <c r="E338" s="365">
        <v>43784</v>
      </c>
      <c r="F338" s="364"/>
      <c r="G338" s="364"/>
      <c r="H338" s="337"/>
      <c r="I338" s="336"/>
      <c r="J338" s="336" t="s">
        <v>7369</v>
      </c>
      <c r="K338" s="336">
        <v>0</v>
      </c>
      <c r="L338" s="336">
        <v>78</v>
      </c>
      <c r="M338" s="336">
        <v>78</v>
      </c>
      <c r="N338" s="336">
        <f t="shared" si="17"/>
        <v>78</v>
      </c>
      <c r="O338" s="336">
        <f t="shared" si="17"/>
        <v>78</v>
      </c>
      <c r="P338" s="367"/>
      <c r="Q338" s="336">
        <v>0.4</v>
      </c>
      <c r="R338" s="336">
        <v>2</v>
      </c>
      <c r="S338" s="336">
        <v>9001.2000000000007</v>
      </c>
      <c r="T338" s="336" t="s">
        <v>7101</v>
      </c>
      <c r="U338" s="336">
        <v>30</v>
      </c>
      <c r="V338" s="337">
        <v>43784</v>
      </c>
      <c r="W338" s="336"/>
      <c r="X338" s="336"/>
    </row>
    <row r="339" spans="1:147" s="369" customFormat="1" ht="25.5" x14ac:dyDescent="0.2">
      <c r="A339" s="336">
        <v>165</v>
      </c>
      <c r="B339" s="337">
        <v>43789</v>
      </c>
      <c r="C339" s="338" t="s">
        <v>7014</v>
      </c>
      <c r="D339" s="339" t="s">
        <v>7015</v>
      </c>
      <c r="E339" s="337">
        <v>43789</v>
      </c>
      <c r="F339" s="337">
        <v>43796</v>
      </c>
      <c r="G339" s="348">
        <v>43978</v>
      </c>
      <c r="H339" s="337">
        <v>43815</v>
      </c>
      <c r="I339" s="337">
        <v>43796</v>
      </c>
      <c r="J339" s="336" t="s">
        <v>7369</v>
      </c>
      <c r="K339" s="336">
        <v>0</v>
      </c>
      <c r="L339" s="336">
        <v>7</v>
      </c>
      <c r="M339" s="336">
        <v>7</v>
      </c>
      <c r="N339" s="336">
        <f t="shared" si="17"/>
        <v>7</v>
      </c>
      <c r="O339" s="336">
        <f t="shared" si="17"/>
        <v>7</v>
      </c>
      <c r="P339" s="339"/>
      <c r="Q339" s="336">
        <v>0.22</v>
      </c>
      <c r="R339" s="336">
        <v>3</v>
      </c>
      <c r="S339" s="336">
        <v>550</v>
      </c>
      <c r="T339" s="336" t="s">
        <v>7101</v>
      </c>
      <c r="U339" s="336">
        <v>130</v>
      </c>
      <c r="V339" s="337">
        <v>43789</v>
      </c>
      <c r="W339" s="336" t="s">
        <v>7431</v>
      </c>
      <c r="X339" s="337">
        <v>43811</v>
      </c>
      <c r="Y339" s="368"/>
      <c r="Z339" s="368"/>
      <c r="AA339" s="368"/>
      <c r="AB339" s="368"/>
      <c r="AC339" s="368"/>
      <c r="AD339" s="368"/>
      <c r="AE339" s="368"/>
      <c r="AF339" s="368"/>
      <c r="AG339" s="368"/>
      <c r="AH339" s="368"/>
      <c r="AI339" s="368"/>
      <c r="AJ339" s="368"/>
      <c r="AK339" s="368"/>
      <c r="AL339" s="368"/>
      <c r="AM339" s="368"/>
      <c r="AN339" s="368"/>
      <c r="AO339" s="368"/>
      <c r="AP339" s="368"/>
      <c r="AQ339" s="368"/>
      <c r="AR339" s="368"/>
      <c r="AS339" s="368"/>
      <c r="AT339" s="368"/>
      <c r="AU339" s="368"/>
      <c r="AV339" s="368"/>
      <c r="AW339" s="368"/>
      <c r="AX339" s="368"/>
      <c r="AY339" s="368"/>
      <c r="AZ339" s="368"/>
      <c r="BA339" s="368"/>
      <c r="BB339" s="368"/>
      <c r="BC339" s="368"/>
      <c r="BD339" s="368"/>
      <c r="BE339" s="368"/>
      <c r="BF339" s="368"/>
      <c r="BG339" s="368"/>
      <c r="BH339" s="368"/>
      <c r="BI339" s="368"/>
      <c r="BJ339" s="368"/>
      <c r="BK339" s="368"/>
      <c r="BL339" s="368"/>
      <c r="BM339" s="368"/>
      <c r="BN339" s="368"/>
      <c r="BO339" s="368"/>
      <c r="BP339" s="368"/>
      <c r="BQ339" s="368"/>
      <c r="BR339" s="368"/>
      <c r="BS339" s="368"/>
      <c r="BT339" s="368"/>
      <c r="BU339" s="368"/>
      <c r="BV339" s="368"/>
      <c r="BW339" s="368"/>
      <c r="BX339" s="368"/>
      <c r="BY339" s="368"/>
      <c r="BZ339" s="368"/>
      <c r="CA339" s="368"/>
      <c r="CB339" s="368"/>
      <c r="CC339" s="368"/>
      <c r="CD339" s="368"/>
      <c r="CE339" s="368"/>
      <c r="CF339" s="368"/>
      <c r="CG339" s="368"/>
      <c r="CH339" s="368"/>
      <c r="CI339" s="368"/>
      <c r="CJ339" s="368"/>
      <c r="CK339" s="368"/>
      <c r="CL339" s="368"/>
      <c r="CM339" s="368"/>
      <c r="CN339" s="368"/>
      <c r="CO339" s="368"/>
      <c r="CP339" s="368"/>
      <c r="CQ339" s="368"/>
      <c r="CR339" s="368"/>
      <c r="CS339" s="368"/>
      <c r="CT339" s="368"/>
      <c r="CU339" s="368"/>
      <c r="CV339" s="368"/>
      <c r="CW339" s="368"/>
      <c r="CX339" s="368"/>
      <c r="CY339" s="368"/>
      <c r="CZ339" s="368"/>
      <c r="DA339" s="368"/>
      <c r="DB339" s="368"/>
      <c r="DC339" s="368"/>
      <c r="DD339" s="368"/>
      <c r="DE339" s="368"/>
      <c r="DF339" s="368"/>
      <c r="DG339" s="368"/>
      <c r="DH339" s="368"/>
      <c r="DI339" s="368"/>
      <c r="DJ339" s="368"/>
      <c r="DK339" s="368"/>
      <c r="DL339" s="368"/>
      <c r="DM339" s="368"/>
      <c r="DN339" s="368"/>
      <c r="DO339" s="368"/>
      <c r="DP339" s="368"/>
      <c r="DQ339" s="368"/>
      <c r="DR339" s="368"/>
      <c r="DS339" s="368"/>
      <c r="DT339" s="368"/>
      <c r="DU339" s="368"/>
      <c r="DV339" s="368"/>
      <c r="DW339" s="368"/>
      <c r="DX339" s="368"/>
      <c r="DY339" s="368"/>
      <c r="DZ339" s="368"/>
      <c r="EA339" s="368"/>
      <c r="EB339" s="368"/>
      <c r="EC339" s="368"/>
      <c r="ED339" s="368"/>
      <c r="EE339" s="368"/>
      <c r="EF339" s="368"/>
      <c r="EG339" s="368"/>
      <c r="EH339" s="368"/>
      <c r="EI339" s="368"/>
      <c r="EJ339" s="368"/>
      <c r="EK339" s="368"/>
      <c r="EL339" s="368"/>
      <c r="EM339" s="368"/>
      <c r="EN339" s="368"/>
      <c r="EO339" s="368"/>
      <c r="EP339" s="368"/>
      <c r="EQ339" s="368"/>
    </row>
    <row r="340" spans="1:147" s="369" customFormat="1" ht="25.5" x14ac:dyDescent="0.2">
      <c r="A340" s="336">
        <v>166</v>
      </c>
      <c r="B340" s="337">
        <v>43789</v>
      </c>
      <c r="C340" s="338" t="s">
        <v>7014</v>
      </c>
      <c r="D340" s="339" t="s">
        <v>7026</v>
      </c>
      <c r="E340" s="337">
        <v>43789</v>
      </c>
      <c r="F340" s="336"/>
      <c r="G340" s="339"/>
      <c r="H340" s="337"/>
      <c r="I340" s="336"/>
      <c r="J340" s="336" t="s">
        <v>7369</v>
      </c>
      <c r="K340" s="336">
        <v>0</v>
      </c>
      <c r="L340" s="336">
        <v>15</v>
      </c>
      <c r="M340" s="336">
        <v>15</v>
      </c>
      <c r="N340" s="336">
        <f t="shared" si="17"/>
        <v>15</v>
      </c>
      <c r="O340" s="336">
        <f t="shared" si="17"/>
        <v>15</v>
      </c>
      <c r="P340" s="339"/>
      <c r="Q340" s="336">
        <v>0.22</v>
      </c>
      <c r="R340" s="336">
        <v>3</v>
      </c>
      <c r="S340" s="336">
        <v>550</v>
      </c>
      <c r="T340" s="336" t="s">
        <v>7243</v>
      </c>
      <c r="U340" s="336">
        <v>32</v>
      </c>
      <c r="V340" s="337">
        <v>43789</v>
      </c>
      <c r="W340" s="336"/>
      <c r="X340" s="336"/>
      <c r="Y340" s="368"/>
      <c r="Z340" s="368"/>
      <c r="AA340" s="368"/>
      <c r="AB340" s="368"/>
      <c r="AC340" s="368"/>
      <c r="AD340" s="368"/>
      <c r="AE340" s="368"/>
      <c r="AF340" s="368"/>
      <c r="AG340" s="368"/>
      <c r="AH340" s="368"/>
      <c r="AI340" s="368"/>
      <c r="AJ340" s="368"/>
      <c r="AK340" s="368"/>
      <c r="AL340" s="368"/>
      <c r="AM340" s="368"/>
      <c r="AN340" s="368"/>
      <c r="AO340" s="368"/>
      <c r="AP340" s="368"/>
      <c r="AQ340" s="368"/>
      <c r="AR340" s="368"/>
      <c r="AS340" s="368"/>
      <c r="AT340" s="368"/>
      <c r="AU340" s="368"/>
      <c r="AV340" s="368"/>
      <c r="AW340" s="368"/>
      <c r="AX340" s="368"/>
      <c r="AY340" s="368"/>
      <c r="AZ340" s="368"/>
      <c r="BA340" s="368"/>
      <c r="BB340" s="368"/>
      <c r="BC340" s="368"/>
      <c r="BD340" s="368"/>
      <c r="BE340" s="368"/>
      <c r="BF340" s="368"/>
      <c r="BG340" s="368"/>
      <c r="BH340" s="368"/>
      <c r="BI340" s="368"/>
      <c r="BJ340" s="368"/>
      <c r="BK340" s="368"/>
      <c r="BL340" s="368"/>
      <c r="BM340" s="368"/>
      <c r="BN340" s="368"/>
      <c r="BO340" s="368"/>
      <c r="BP340" s="368"/>
      <c r="BQ340" s="368"/>
      <c r="BR340" s="368"/>
      <c r="BS340" s="368"/>
      <c r="BT340" s="368"/>
      <c r="BU340" s="368"/>
      <c r="BV340" s="368"/>
      <c r="BW340" s="368"/>
      <c r="BX340" s="368"/>
      <c r="BY340" s="368"/>
      <c r="BZ340" s="368"/>
      <c r="CA340" s="368"/>
      <c r="CB340" s="368"/>
      <c r="CC340" s="368"/>
      <c r="CD340" s="368"/>
      <c r="CE340" s="368"/>
      <c r="CF340" s="368"/>
      <c r="CG340" s="368"/>
      <c r="CH340" s="368"/>
      <c r="CI340" s="368"/>
      <c r="CJ340" s="368"/>
      <c r="CK340" s="368"/>
      <c r="CL340" s="368"/>
      <c r="CM340" s="368"/>
      <c r="CN340" s="368"/>
      <c r="CO340" s="368"/>
      <c r="CP340" s="368"/>
      <c r="CQ340" s="368"/>
      <c r="CR340" s="368"/>
      <c r="CS340" s="368"/>
      <c r="CT340" s="368"/>
      <c r="CU340" s="368"/>
      <c r="CV340" s="368"/>
      <c r="CW340" s="368"/>
      <c r="CX340" s="368"/>
      <c r="CY340" s="368"/>
      <c r="CZ340" s="368"/>
      <c r="DA340" s="368"/>
      <c r="DB340" s="368"/>
      <c r="DC340" s="368"/>
      <c r="DD340" s="368"/>
      <c r="DE340" s="368"/>
      <c r="DF340" s="368"/>
      <c r="DG340" s="368"/>
      <c r="DH340" s="368"/>
      <c r="DI340" s="368"/>
      <c r="DJ340" s="368"/>
      <c r="DK340" s="368"/>
      <c r="DL340" s="368"/>
      <c r="DM340" s="368"/>
      <c r="DN340" s="368"/>
      <c r="DO340" s="368"/>
      <c r="DP340" s="368"/>
      <c r="DQ340" s="368"/>
      <c r="DR340" s="368"/>
      <c r="DS340" s="368"/>
      <c r="DT340" s="368"/>
      <c r="DU340" s="368"/>
      <c r="DV340" s="368"/>
      <c r="DW340" s="368"/>
      <c r="DX340" s="368"/>
      <c r="DY340" s="368"/>
      <c r="DZ340" s="368"/>
      <c r="EA340" s="368"/>
      <c r="EB340" s="368"/>
      <c r="EC340" s="368"/>
      <c r="ED340" s="368"/>
      <c r="EE340" s="368"/>
      <c r="EF340" s="368"/>
      <c r="EG340" s="368"/>
      <c r="EH340" s="368"/>
      <c r="EI340" s="368"/>
      <c r="EJ340" s="368"/>
      <c r="EK340" s="368"/>
      <c r="EL340" s="368"/>
      <c r="EM340" s="368"/>
      <c r="EN340" s="368"/>
      <c r="EO340" s="368"/>
      <c r="EP340" s="368"/>
      <c r="EQ340" s="368"/>
    </row>
    <row r="341" spans="1:147" s="369" customFormat="1" ht="25.5" x14ac:dyDescent="0.2">
      <c r="A341" s="336">
        <v>167</v>
      </c>
      <c r="B341" s="337">
        <v>43789</v>
      </c>
      <c r="C341" s="338" t="s">
        <v>7014</v>
      </c>
      <c r="D341" s="339" t="s">
        <v>7026</v>
      </c>
      <c r="E341" s="337">
        <v>43790</v>
      </c>
      <c r="F341" s="337">
        <v>43796</v>
      </c>
      <c r="G341" s="348">
        <v>43978</v>
      </c>
      <c r="H341" s="337"/>
      <c r="I341" s="336"/>
      <c r="J341" s="336" t="s">
        <v>7369</v>
      </c>
      <c r="K341" s="336">
        <v>0</v>
      </c>
      <c r="L341" s="336">
        <v>15</v>
      </c>
      <c r="M341" s="336">
        <v>15</v>
      </c>
      <c r="N341" s="336">
        <f t="shared" si="17"/>
        <v>15</v>
      </c>
      <c r="O341" s="336">
        <f t="shared" si="17"/>
        <v>15</v>
      </c>
      <c r="P341" s="339"/>
      <c r="Q341" s="336">
        <v>0.4</v>
      </c>
      <c r="R341" s="336">
        <v>3</v>
      </c>
      <c r="S341" s="336">
        <v>550</v>
      </c>
      <c r="T341" s="336" t="s">
        <v>7243</v>
      </c>
      <c r="U341" s="336">
        <v>131</v>
      </c>
      <c r="V341" s="337">
        <v>43790</v>
      </c>
      <c r="W341" s="336"/>
      <c r="X341" s="336"/>
      <c r="Y341" s="368"/>
      <c r="Z341" s="368"/>
      <c r="AA341" s="368"/>
      <c r="AB341" s="368"/>
      <c r="AC341" s="368"/>
      <c r="AD341" s="368"/>
      <c r="AE341" s="368"/>
      <c r="AF341" s="368"/>
      <c r="AG341" s="368"/>
      <c r="AH341" s="368"/>
      <c r="AI341" s="368"/>
      <c r="AJ341" s="368"/>
      <c r="AK341" s="368"/>
      <c r="AL341" s="368"/>
      <c r="AM341" s="368"/>
      <c r="AN341" s="368"/>
      <c r="AO341" s="368"/>
      <c r="AP341" s="368"/>
      <c r="AQ341" s="368"/>
      <c r="AR341" s="368"/>
      <c r="AS341" s="368"/>
      <c r="AT341" s="368"/>
      <c r="AU341" s="368"/>
      <c r="AV341" s="368"/>
      <c r="AW341" s="368"/>
      <c r="AX341" s="368"/>
      <c r="AY341" s="368"/>
      <c r="AZ341" s="368"/>
      <c r="BA341" s="368"/>
      <c r="BB341" s="368"/>
      <c r="BC341" s="368"/>
      <c r="BD341" s="368"/>
      <c r="BE341" s="368"/>
      <c r="BF341" s="368"/>
      <c r="BG341" s="368"/>
      <c r="BH341" s="368"/>
      <c r="BI341" s="368"/>
      <c r="BJ341" s="368"/>
      <c r="BK341" s="368"/>
      <c r="BL341" s="368"/>
      <c r="BM341" s="368"/>
      <c r="BN341" s="368"/>
      <c r="BO341" s="368"/>
      <c r="BP341" s="368"/>
      <c r="BQ341" s="368"/>
      <c r="BR341" s="368"/>
      <c r="BS341" s="368"/>
      <c r="BT341" s="368"/>
      <c r="BU341" s="368"/>
      <c r="BV341" s="368"/>
      <c r="BW341" s="368"/>
      <c r="BX341" s="368"/>
      <c r="BY341" s="368"/>
      <c r="BZ341" s="368"/>
      <c r="CA341" s="368"/>
      <c r="CB341" s="368"/>
      <c r="CC341" s="368"/>
      <c r="CD341" s="368"/>
      <c r="CE341" s="368"/>
      <c r="CF341" s="368"/>
      <c r="CG341" s="368"/>
      <c r="CH341" s="368"/>
      <c r="CI341" s="368"/>
      <c r="CJ341" s="368"/>
      <c r="CK341" s="368"/>
      <c r="CL341" s="368"/>
      <c r="CM341" s="368"/>
      <c r="CN341" s="368"/>
      <c r="CO341" s="368"/>
      <c r="CP341" s="368"/>
      <c r="CQ341" s="368"/>
      <c r="CR341" s="368"/>
      <c r="CS341" s="368"/>
      <c r="CT341" s="368"/>
      <c r="CU341" s="368"/>
      <c r="CV341" s="368"/>
      <c r="CW341" s="368"/>
      <c r="CX341" s="368"/>
      <c r="CY341" s="368"/>
      <c r="CZ341" s="368"/>
      <c r="DA341" s="368"/>
      <c r="DB341" s="368"/>
      <c r="DC341" s="368"/>
      <c r="DD341" s="368"/>
      <c r="DE341" s="368"/>
      <c r="DF341" s="368"/>
      <c r="DG341" s="368"/>
      <c r="DH341" s="368"/>
      <c r="DI341" s="368"/>
      <c r="DJ341" s="368"/>
      <c r="DK341" s="368"/>
      <c r="DL341" s="368"/>
      <c r="DM341" s="368"/>
      <c r="DN341" s="368"/>
      <c r="DO341" s="368"/>
      <c r="DP341" s="368"/>
      <c r="DQ341" s="368"/>
      <c r="DR341" s="368"/>
      <c r="DS341" s="368"/>
      <c r="DT341" s="368"/>
      <c r="DU341" s="368"/>
      <c r="DV341" s="368"/>
      <c r="DW341" s="368"/>
      <c r="DX341" s="368"/>
      <c r="DY341" s="368"/>
      <c r="DZ341" s="368"/>
      <c r="EA341" s="368"/>
      <c r="EB341" s="368"/>
      <c r="EC341" s="368"/>
      <c r="ED341" s="368"/>
      <c r="EE341" s="368"/>
      <c r="EF341" s="368"/>
      <c r="EG341" s="368"/>
      <c r="EH341" s="368"/>
      <c r="EI341" s="368"/>
      <c r="EJ341" s="368"/>
      <c r="EK341" s="368"/>
      <c r="EL341" s="368"/>
      <c r="EM341" s="368"/>
      <c r="EN341" s="368"/>
      <c r="EO341" s="368"/>
      <c r="EP341" s="368"/>
      <c r="EQ341" s="368"/>
    </row>
    <row r="342" spans="1:147" s="369" customFormat="1" ht="25.5" x14ac:dyDescent="0.2">
      <c r="A342" s="336">
        <v>168</v>
      </c>
      <c r="B342" s="337">
        <v>43796</v>
      </c>
      <c r="C342" s="338" t="s">
        <v>7014</v>
      </c>
      <c r="D342" s="339" t="s">
        <v>7026</v>
      </c>
      <c r="E342" s="337">
        <v>43796</v>
      </c>
      <c r="F342" s="336"/>
      <c r="G342" s="339"/>
      <c r="H342" s="337"/>
      <c r="I342" s="336"/>
      <c r="J342" s="336" t="s">
        <v>7339</v>
      </c>
      <c r="K342" s="336">
        <v>0</v>
      </c>
      <c r="L342" s="336">
        <v>7</v>
      </c>
      <c r="M342" s="336">
        <v>7</v>
      </c>
      <c r="N342" s="336">
        <f t="shared" si="17"/>
        <v>7</v>
      </c>
      <c r="O342" s="336">
        <f t="shared" si="17"/>
        <v>7</v>
      </c>
      <c r="P342" s="339"/>
      <c r="Q342" s="336">
        <v>0.22</v>
      </c>
      <c r="R342" s="336">
        <v>3</v>
      </c>
      <c r="S342" s="336">
        <v>550</v>
      </c>
      <c r="T342" s="336" t="s">
        <v>7057</v>
      </c>
      <c r="U342" s="336">
        <v>132</v>
      </c>
      <c r="V342" s="337">
        <v>43796</v>
      </c>
      <c r="W342" s="336"/>
      <c r="X342" s="336"/>
      <c r="Y342" s="368"/>
      <c r="Z342" s="368"/>
      <c r="AA342" s="368"/>
      <c r="AB342" s="368"/>
      <c r="AC342" s="368"/>
      <c r="AD342" s="368"/>
      <c r="AE342" s="368"/>
      <c r="AF342" s="368"/>
      <c r="AG342" s="368"/>
      <c r="AH342" s="368"/>
      <c r="AI342" s="368"/>
      <c r="AJ342" s="368"/>
      <c r="AK342" s="368"/>
      <c r="AL342" s="368"/>
      <c r="AM342" s="368"/>
      <c r="AN342" s="368"/>
      <c r="AO342" s="368"/>
      <c r="AP342" s="368"/>
      <c r="AQ342" s="368"/>
      <c r="AR342" s="368"/>
      <c r="AS342" s="368"/>
      <c r="AT342" s="368"/>
      <c r="AU342" s="368"/>
      <c r="AV342" s="368"/>
      <c r="AW342" s="368"/>
      <c r="AX342" s="368"/>
      <c r="AY342" s="368"/>
      <c r="AZ342" s="368"/>
      <c r="BA342" s="368"/>
      <c r="BB342" s="368"/>
      <c r="BC342" s="368"/>
      <c r="BD342" s="368"/>
      <c r="BE342" s="368"/>
      <c r="BF342" s="368"/>
      <c r="BG342" s="368"/>
      <c r="BH342" s="368"/>
      <c r="BI342" s="368"/>
      <c r="BJ342" s="368"/>
      <c r="BK342" s="368"/>
      <c r="BL342" s="368"/>
      <c r="BM342" s="368"/>
      <c r="BN342" s="368"/>
      <c r="BO342" s="368"/>
      <c r="BP342" s="368"/>
      <c r="BQ342" s="368"/>
      <c r="BR342" s="368"/>
      <c r="BS342" s="368"/>
      <c r="BT342" s="368"/>
      <c r="BU342" s="368"/>
      <c r="BV342" s="368"/>
      <c r="BW342" s="368"/>
      <c r="BX342" s="368"/>
      <c r="BY342" s="368"/>
      <c r="BZ342" s="368"/>
      <c r="CA342" s="368"/>
      <c r="CB342" s="368"/>
      <c r="CC342" s="368"/>
      <c r="CD342" s="368"/>
      <c r="CE342" s="368"/>
      <c r="CF342" s="368"/>
      <c r="CG342" s="368"/>
      <c r="CH342" s="368"/>
      <c r="CI342" s="368"/>
      <c r="CJ342" s="368"/>
      <c r="CK342" s="368"/>
      <c r="CL342" s="368"/>
      <c r="CM342" s="368"/>
      <c r="CN342" s="368"/>
      <c r="CO342" s="368"/>
      <c r="CP342" s="368"/>
      <c r="CQ342" s="368"/>
      <c r="CR342" s="368"/>
      <c r="CS342" s="368"/>
      <c r="CT342" s="368"/>
      <c r="CU342" s="368"/>
      <c r="CV342" s="368"/>
      <c r="CW342" s="368"/>
      <c r="CX342" s="368"/>
      <c r="CY342" s="368"/>
      <c r="CZ342" s="368"/>
      <c r="DA342" s="368"/>
      <c r="DB342" s="368"/>
      <c r="DC342" s="368"/>
      <c r="DD342" s="368"/>
      <c r="DE342" s="368"/>
      <c r="DF342" s="368"/>
      <c r="DG342" s="368"/>
      <c r="DH342" s="368"/>
      <c r="DI342" s="368"/>
      <c r="DJ342" s="368"/>
      <c r="DK342" s="368"/>
      <c r="DL342" s="368"/>
      <c r="DM342" s="368"/>
      <c r="DN342" s="368"/>
      <c r="DO342" s="368"/>
      <c r="DP342" s="368"/>
      <c r="DQ342" s="368"/>
      <c r="DR342" s="368"/>
      <c r="DS342" s="368"/>
      <c r="DT342" s="368"/>
      <c r="DU342" s="368"/>
      <c r="DV342" s="368"/>
      <c r="DW342" s="368"/>
      <c r="DX342" s="368"/>
      <c r="DY342" s="368"/>
      <c r="DZ342" s="368"/>
      <c r="EA342" s="368"/>
      <c r="EB342" s="368"/>
      <c r="EC342" s="368"/>
      <c r="ED342" s="368"/>
      <c r="EE342" s="368"/>
      <c r="EF342" s="368"/>
      <c r="EG342" s="368"/>
      <c r="EH342" s="368"/>
      <c r="EI342" s="368"/>
      <c r="EJ342" s="368"/>
      <c r="EK342" s="368"/>
      <c r="EL342" s="368"/>
      <c r="EM342" s="368"/>
      <c r="EN342" s="368"/>
      <c r="EO342" s="368"/>
      <c r="EP342" s="368"/>
      <c r="EQ342" s="368"/>
    </row>
    <row r="343" spans="1:147" s="363" customFormat="1" ht="25.5" x14ac:dyDescent="0.2">
      <c r="A343" s="336">
        <v>169</v>
      </c>
      <c r="B343" s="337">
        <v>43803</v>
      </c>
      <c r="C343" s="338" t="s">
        <v>7014</v>
      </c>
      <c r="D343" s="339" t="s">
        <v>7026</v>
      </c>
      <c r="E343" s="337">
        <v>43803</v>
      </c>
      <c r="F343" s="337">
        <v>43810</v>
      </c>
      <c r="G343" s="336"/>
      <c r="H343" s="337"/>
      <c r="I343" s="337">
        <v>43810</v>
      </c>
      <c r="J343" s="336" t="s">
        <v>7432</v>
      </c>
      <c r="K343" s="336">
        <v>0</v>
      </c>
      <c r="L343" s="336">
        <v>7</v>
      </c>
      <c r="M343" s="336">
        <v>7</v>
      </c>
      <c r="N343" s="336">
        <v>7</v>
      </c>
      <c r="O343" s="336">
        <v>7</v>
      </c>
      <c r="P343" s="339"/>
      <c r="Q343" s="336">
        <v>0.22</v>
      </c>
      <c r="R343" s="339">
        <v>3</v>
      </c>
      <c r="S343" s="336">
        <v>550</v>
      </c>
      <c r="T343" s="336" t="s">
        <v>7433</v>
      </c>
      <c r="U343" s="336">
        <v>133</v>
      </c>
      <c r="V343" s="337">
        <v>43803</v>
      </c>
      <c r="W343" s="336"/>
      <c r="X343" s="336"/>
    </row>
    <row r="344" spans="1:147" s="363" customFormat="1" ht="25.5" x14ac:dyDescent="0.2">
      <c r="A344" s="336">
        <v>170</v>
      </c>
      <c r="B344" s="337">
        <v>43803</v>
      </c>
      <c r="C344" s="338" t="s">
        <v>7014</v>
      </c>
      <c r="D344" s="339" t="s">
        <v>7434</v>
      </c>
      <c r="E344" s="337">
        <v>43803</v>
      </c>
      <c r="F344" s="337">
        <v>43803</v>
      </c>
      <c r="G344" s="337">
        <v>43986</v>
      </c>
      <c r="H344" s="337">
        <v>43809</v>
      </c>
      <c r="I344" s="337">
        <v>43808</v>
      </c>
      <c r="J344" s="336" t="s">
        <v>7369</v>
      </c>
      <c r="K344" s="336">
        <v>0</v>
      </c>
      <c r="L344" s="336">
        <v>15</v>
      </c>
      <c r="M344" s="336">
        <v>15</v>
      </c>
      <c r="N344" s="336">
        <v>15</v>
      </c>
      <c r="O344" s="336">
        <v>15</v>
      </c>
      <c r="P344" s="339"/>
      <c r="Q344" s="336">
        <v>0.4</v>
      </c>
      <c r="R344" s="339">
        <v>3</v>
      </c>
      <c r="S344" s="336">
        <v>550</v>
      </c>
      <c r="T344" s="336" t="s">
        <v>7057</v>
      </c>
      <c r="U344" s="336">
        <v>134</v>
      </c>
      <c r="V344" s="337">
        <v>43803</v>
      </c>
      <c r="W344" s="336" t="s">
        <v>7435</v>
      </c>
      <c r="X344" s="337">
        <v>43808</v>
      </c>
    </row>
    <row r="345" spans="1:147" s="363" customFormat="1" ht="25.5" x14ac:dyDescent="0.2">
      <c r="A345" s="336">
        <v>171</v>
      </c>
      <c r="B345" s="337">
        <v>43803</v>
      </c>
      <c r="C345" s="338" t="s">
        <v>7014</v>
      </c>
      <c r="D345" s="339" t="s">
        <v>7026</v>
      </c>
      <c r="E345" s="337">
        <v>43803</v>
      </c>
      <c r="F345" s="337">
        <v>43809</v>
      </c>
      <c r="G345" s="336"/>
      <c r="H345" s="337"/>
      <c r="I345" s="337">
        <v>43811</v>
      </c>
      <c r="J345" s="336" t="s">
        <v>7369</v>
      </c>
      <c r="K345" s="336">
        <v>0</v>
      </c>
      <c r="L345" s="336">
        <v>7</v>
      </c>
      <c r="M345" s="336">
        <v>7</v>
      </c>
      <c r="N345" s="336">
        <v>7</v>
      </c>
      <c r="O345" s="336">
        <v>7</v>
      </c>
      <c r="P345" s="339"/>
      <c r="Q345" s="336">
        <v>0.22</v>
      </c>
      <c r="R345" s="339">
        <v>3</v>
      </c>
      <c r="S345" s="336">
        <v>550</v>
      </c>
      <c r="T345" s="336" t="s">
        <v>7283</v>
      </c>
      <c r="U345" s="336">
        <v>135</v>
      </c>
      <c r="V345" s="337">
        <v>43803</v>
      </c>
      <c r="W345" s="336"/>
      <c r="X345" s="336"/>
    </row>
    <row r="346" spans="1:147" s="363" customFormat="1" ht="25.5" x14ac:dyDescent="0.2">
      <c r="A346" s="336">
        <v>172</v>
      </c>
      <c r="B346" s="337">
        <v>43808</v>
      </c>
      <c r="C346" s="338" t="s">
        <v>7014</v>
      </c>
      <c r="D346" s="339" t="s">
        <v>7026</v>
      </c>
      <c r="E346" s="337">
        <v>43808</v>
      </c>
      <c r="F346" s="336"/>
      <c r="G346" s="336"/>
      <c r="H346" s="337"/>
      <c r="I346" s="336"/>
      <c r="J346" s="336" t="s">
        <v>7369</v>
      </c>
      <c r="K346" s="336">
        <v>0</v>
      </c>
      <c r="L346" s="336">
        <v>15</v>
      </c>
      <c r="M346" s="336">
        <v>15</v>
      </c>
      <c r="N346" s="336">
        <v>15</v>
      </c>
      <c r="O346" s="336">
        <v>15</v>
      </c>
      <c r="P346" s="339"/>
      <c r="Q346" s="336">
        <v>0.4</v>
      </c>
      <c r="R346" s="339">
        <v>3</v>
      </c>
      <c r="S346" s="336">
        <v>550</v>
      </c>
      <c r="T346" s="336" t="s">
        <v>7057</v>
      </c>
      <c r="U346" s="336">
        <v>136</v>
      </c>
      <c r="V346" s="337">
        <v>43808</v>
      </c>
      <c r="W346" s="336"/>
      <c r="X346" s="336"/>
    </row>
    <row r="347" spans="1:147" s="363" customFormat="1" ht="25.5" x14ac:dyDescent="0.2">
      <c r="A347" s="336">
        <v>173</v>
      </c>
      <c r="B347" s="337">
        <v>43809</v>
      </c>
      <c r="C347" s="338" t="s">
        <v>7014</v>
      </c>
      <c r="D347" s="339" t="s">
        <v>7026</v>
      </c>
      <c r="E347" s="337">
        <v>43809</v>
      </c>
      <c r="F347" s="336"/>
      <c r="G347" s="336"/>
      <c r="H347" s="337"/>
      <c r="I347" s="336"/>
      <c r="J347" s="336" t="s">
        <v>7369</v>
      </c>
      <c r="K347" s="336">
        <v>0</v>
      </c>
      <c r="L347" s="336">
        <v>7</v>
      </c>
      <c r="M347" s="336">
        <v>7</v>
      </c>
      <c r="N347" s="336">
        <v>7</v>
      </c>
      <c r="O347" s="336">
        <v>7</v>
      </c>
      <c r="P347" s="339"/>
      <c r="Q347" s="336">
        <v>0.22</v>
      </c>
      <c r="R347" s="339">
        <v>3</v>
      </c>
      <c r="S347" s="336">
        <v>550</v>
      </c>
      <c r="T347" s="336" t="s">
        <v>7243</v>
      </c>
      <c r="U347" s="336">
        <v>137</v>
      </c>
      <c r="V347" s="337">
        <v>43809</v>
      </c>
      <c r="W347" s="336"/>
      <c r="X347" s="336"/>
    </row>
    <row r="348" spans="1:147" s="363" customFormat="1" ht="25.5" x14ac:dyDescent="0.2">
      <c r="A348" s="336">
        <v>174</v>
      </c>
      <c r="B348" s="337">
        <v>43812</v>
      </c>
      <c r="C348" s="338" t="s">
        <v>7014</v>
      </c>
      <c r="D348" s="339" t="s">
        <v>7026</v>
      </c>
      <c r="E348" s="337">
        <v>43819</v>
      </c>
      <c r="F348" s="336"/>
      <c r="G348" s="336"/>
      <c r="H348" s="337"/>
      <c r="I348" s="337">
        <v>43841</v>
      </c>
      <c r="J348" s="336" t="s">
        <v>7400</v>
      </c>
      <c r="K348" s="336">
        <v>8</v>
      </c>
      <c r="L348" s="336">
        <v>7</v>
      </c>
      <c r="M348" s="336">
        <v>15</v>
      </c>
      <c r="N348" s="336">
        <v>15</v>
      </c>
      <c r="O348" s="336">
        <v>15</v>
      </c>
      <c r="P348" s="339"/>
      <c r="Q348" s="336">
        <v>0.4</v>
      </c>
      <c r="R348" s="339">
        <v>3</v>
      </c>
      <c r="S348" s="336">
        <v>550</v>
      </c>
      <c r="T348" s="336" t="s">
        <v>7017</v>
      </c>
      <c r="U348" s="336">
        <v>138</v>
      </c>
      <c r="V348" s="337">
        <v>43819</v>
      </c>
      <c r="W348" s="336" t="s">
        <v>7436</v>
      </c>
      <c r="X348" s="337">
        <v>43852</v>
      </c>
    </row>
    <row r="349" spans="1:147" s="363" customFormat="1" ht="25.5" x14ac:dyDescent="0.2">
      <c r="A349" s="336">
        <v>175</v>
      </c>
      <c r="B349" s="337">
        <v>43817</v>
      </c>
      <c r="C349" s="338" t="s">
        <v>7014</v>
      </c>
      <c r="D349" s="339" t="s">
        <v>7026</v>
      </c>
      <c r="E349" s="337">
        <v>43819</v>
      </c>
      <c r="F349" s="336"/>
      <c r="G349" s="336"/>
      <c r="H349" s="337"/>
      <c r="I349" s="336"/>
      <c r="J349" s="336" t="s">
        <v>7400</v>
      </c>
      <c r="K349" s="336">
        <v>4</v>
      </c>
      <c r="L349" s="336">
        <v>3</v>
      </c>
      <c r="M349" s="336">
        <v>7</v>
      </c>
      <c r="N349" s="336">
        <v>7</v>
      </c>
      <c r="O349" s="336">
        <v>7</v>
      </c>
      <c r="P349" s="339"/>
      <c r="Q349" s="336">
        <v>0.22</v>
      </c>
      <c r="R349" s="339">
        <v>3</v>
      </c>
      <c r="S349" s="336">
        <v>550</v>
      </c>
      <c r="T349" s="336" t="s">
        <v>7433</v>
      </c>
      <c r="U349" s="336">
        <v>139</v>
      </c>
      <c r="V349" s="337">
        <v>43819</v>
      </c>
      <c r="W349" s="336"/>
      <c r="X349" s="336"/>
    </row>
    <row r="350" spans="1:147" s="363" customFormat="1" ht="25.5" x14ac:dyDescent="0.2">
      <c r="A350" s="336">
        <v>176</v>
      </c>
      <c r="B350" s="337">
        <v>43815</v>
      </c>
      <c r="C350" s="338" t="s">
        <v>7014</v>
      </c>
      <c r="D350" s="339" t="s">
        <v>7026</v>
      </c>
      <c r="E350" s="337">
        <v>43819</v>
      </c>
      <c r="F350" s="336"/>
      <c r="G350" s="336"/>
      <c r="H350" s="337"/>
      <c r="I350" s="336"/>
      <c r="J350" s="336" t="s">
        <v>7400</v>
      </c>
      <c r="K350" s="336">
        <v>4</v>
      </c>
      <c r="L350" s="336">
        <v>3</v>
      </c>
      <c r="M350" s="336">
        <v>7</v>
      </c>
      <c r="N350" s="336">
        <v>7</v>
      </c>
      <c r="O350" s="336">
        <v>7</v>
      </c>
      <c r="P350" s="339"/>
      <c r="Q350" s="336">
        <v>0.22</v>
      </c>
      <c r="R350" s="339">
        <v>3</v>
      </c>
      <c r="S350" s="336">
        <v>550</v>
      </c>
      <c r="T350" s="336" t="s">
        <v>7433</v>
      </c>
      <c r="U350" s="336">
        <v>140</v>
      </c>
      <c r="V350" s="337">
        <v>43819</v>
      </c>
      <c r="W350" s="336"/>
      <c r="X350" s="336"/>
    </row>
    <row r="351" spans="1:147" s="363" customFormat="1" ht="25.5" x14ac:dyDescent="0.2">
      <c r="A351" s="336">
        <v>177</v>
      </c>
      <c r="B351" s="337">
        <v>43819</v>
      </c>
      <c r="C351" s="338" t="s">
        <v>7014</v>
      </c>
      <c r="D351" s="339" t="s">
        <v>7026</v>
      </c>
      <c r="E351" s="337">
        <v>43819</v>
      </c>
      <c r="F351" s="336"/>
      <c r="G351" s="336"/>
      <c r="H351" s="337"/>
      <c r="I351" s="336"/>
      <c r="J351" s="336" t="s">
        <v>7437</v>
      </c>
      <c r="K351" s="336">
        <v>0</v>
      </c>
      <c r="L351" s="336">
        <v>50</v>
      </c>
      <c r="M351" s="336">
        <v>50</v>
      </c>
      <c r="N351" s="336">
        <v>50</v>
      </c>
      <c r="O351" s="336">
        <v>50</v>
      </c>
      <c r="P351" s="339"/>
      <c r="Q351" s="336">
        <v>0.4</v>
      </c>
      <c r="R351" s="339">
        <v>3</v>
      </c>
      <c r="S351" s="336">
        <v>550</v>
      </c>
      <c r="T351" s="336" t="s">
        <v>7243</v>
      </c>
      <c r="U351" s="336">
        <v>9</v>
      </c>
      <c r="V351" s="337">
        <v>43819</v>
      </c>
      <c r="W351" s="336" t="s">
        <v>7438</v>
      </c>
      <c r="X351" s="337">
        <v>43892</v>
      </c>
    </row>
    <row r="352" spans="1:147" s="363" customFormat="1" ht="25.5" x14ac:dyDescent="0.2">
      <c r="A352" s="336">
        <v>178</v>
      </c>
      <c r="B352" s="337">
        <v>43819</v>
      </c>
      <c r="C352" s="338" t="s">
        <v>7014</v>
      </c>
      <c r="D352" s="339" t="s">
        <v>7026</v>
      </c>
      <c r="E352" s="337">
        <v>43819</v>
      </c>
      <c r="F352" s="336"/>
      <c r="G352" s="336"/>
      <c r="H352" s="337"/>
      <c r="I352" s="336"/>
      <c r="J352" s="336" t="s">
        <v>7439</v>
      </c>
      <c r="K352" s="336">
        <v>0</v>
      </c>
      <c r="L352" s="336">
        <v>15</v>
      </c>
      <c r="M352" s="336">
        <v>15</v>
      </c>
      <c r="N352" s="336">
        <v>15</v>
      </c>
      <c r="O352" s="336">
        <v>15</v>
      </c>
      <c r="P352" s="339"/>
      <c r="Q352" s="336">
        <v>0.4</v>
      </c>
      <c r="R352" s="339">
        <v>3</v>
      </c>
      <c r="S352" s="336">
        <v>550</v>
      </c>
      <c r="T352" s="336" t="s">
        <v>7037</v>
      </c>
      <c r="U352" s="336">
        <v>141</v>
      </c>
      <c r="V352" s="337">
        <v>43819</v>
      </c>
      <c r="W352" s="336"/>
      <c r="X352" s="336"/>
    </row>
    <row r="353" spans="1:24" s="363" customFormat="1" ht="25.5" x14ac:dyDescent="0.2">
      <c r="A353" s="336">
        <v>179</v>
      </c>
      <c r="B353" s="337">
        <v>43811</v>
      </c>
      <c r="C353" s="338" t="s">
        <v>7014</v>
      </c>
      <c r="D353" s="339" t="s">
        <v>7015</v>
      </c>
      <c r="E353" s="337">
        <v>43819</v>
      </c>
      <c r="F353" s="336"/>
      <c r="G353" s="336"/>
      <c r="H353" s="337"/>
      <c r="I353" s="336"/>
      <c r="J353" s="336" t="s">
        <v>7439</v>
      </c>
      <c r="K353" s="336">
        <v>0</v>
      </c>
      <c r="L353" s="336">
        <v>7</v>
      </c>
      <c r="M353" s="336">
        <v>7</v>
      </c>
      <c r="N353" s="336">
        <v>7</v>
      </c>
      <c r="O353" s="336">
        <v>7</v>
      </c>
      <c r="P353" s="339"/>
      <c r="Q353" s="336">
        <v>0.22</v>
      </c>
      <c r="R353" s="339">
        <v>3</v>
      </c>
      <c r="S353" s="336">
        <v>550</v>
      </c>
      <c r="T353" s="336" t="s">
        <v>7057</v>
      </c>
      <c r="U353" s="336">
        <v>142</v>
      </c>
      <c r="V353" s="337">
        <v>43819</v>
      </c>
      <c r="W353" s="336" t="s">
        <v>7440</v>
      </c>
      <c r="X353" s="337">
        <v>43888</v>
      </c>
    </row>
    <row r="354" spans="1:24" s="363" customFormat="1" ht="25.5" x14ac:dyDescent="0.2">
      <c r="A354" s="336">
        <v>180</v>
      </c>
      <c r="B354" s="337">
        <v>43825</v>
      </c>
      <c r="C354" s="338" t="s">
        <v>7014</v>
      </c>
      <c r="D354" s="339" t="s">
        <v>7015</v>
      </c>
      <c r="E354" s="337">
        <v>43829</v>
      </c>
      <c r="F354" s="336"/>
      <c r="G354" s="336"/>
      <c r="H354" s="337"/>
      <c r="I354" s="336"/>
      <c r="J354" s="336" t="s">
        <v>7369</v>
      </c>
      <c r="K354" s="336">
        <v>0</v>
      </c>
      <c r="L354" s="336">
        <v>7</v>
      </c>
      <c r="M354" s="336">
        <v>7</v>
      </c>
      <c r="N354" s="336">
        <v>7</v>
      </c>
      <c r="O354" s="336">
        <v>7</v>
      </c>
      <c r="P354" s="339"/>
      <c r="Q354" s="336">
        <v>0.22</v>
      </c>
      <c r="R354" s="339">
        <v>3</v>
      </c>
      <c r="S354" s="336">
        <v>550</v>
      </c>
      <c r="T354" s="336" t="s">
        <v>7057</v>
      </c>
      <c r="U354" s="336">
        <v>143</v>
      </c>
      <c r="V354" s="337">
        <v>43827</v>
      </c>
      <c r="W354" s="336" t="s">
        <v>7441</v>
      </c>
      <c r="X354" s="337">
        <v>43853</v>
      </c>
    </row>
    <row r="356" spans="1:24" ht="20.25" x14ac:dyDescent="0.3">
      <c r="A356" s="321" t="s">
        <v>73</v>
      </c>
      <c r="B356" s="321"/>
      <c r="C356" s="321"/>
      <c r="D356" s="321"/>
      <c r="E356" s="321"/>
      <c r="F356" s="321"/>
      <c r="G356" s="321"/>
      <c r="H356" s="321"/>
      <c r="I356" s="321"/>
      <c r="J356" s="321"/>
      <c r="K356" s="321"/>
      <c r="L356" s="321"/>
      <c r="M356" s="321"/>
      <c r="N356" s="321"/>
      <c r="O356" s="321"/>
      <c r="P356" s="321"/>
      <c r="Q356" s="321"/>
      <c r="R356" s="321"/>
      <c r="S356" s="321"/>
      <c r="T356" s="321"/>
      <c r="U356" s="321"/>
      <c r="V356" s="321"/>
      <c r="W356" s="321"/>
      <c r="X356" s="321"/>
    </row>
    <row r="358" spans="1:24" ht="24.75" customHeight="1" x14ac:dyDescent="0.2">
      <c r="A358" s="312" t="s">
        <v>0</v>
      </c>
      <c r="B358" s="312" t="s">
        <v>28</v>
      </c>
      <c r="C358" s="324" t="s">
        <v>4</v>
      </c>
      <c r="D358" s="312" t="s">
        <v>11</v>
      </c>
      <c r="E358" s="312" t="s">
        <v>13</v>
      </c>
      <c r="F358" s="312" t="s">
        <v>10</v>
      </c>
      <c r="G358" s="312" t="s">
        <v>14</v>
      </c>
      <c r="H358" s="312" t="s">
        <v>15</v>
      </c>
      <c r="I358" s="312" t="s">
        <v>16</v>
      </c>
      <c r="J358" s="312" t="s">
        <v>3</v>
      </c>
      <c r="K358" s="312" t="s">
        <v>17</v>
      </c>
      <c r="L358" s="312" t="s">
        <v>18</v>
      </c>
      <c r="M358" s="312" t="s">
        <v>19</v>
      </c>
      <c r="N358" s="312" t="s">
        <v>20</v>
      </c>
      <c r="O358" s="312" t="s">
        <v>21</v>
      </c>
      <c r="P358" s="312" t="s">
        <v>22</v>
      </c>
      <c r="Q358" s="312" t="s">
        <v>23</v>
      </c>
      <c r="R358" s="312" t="s">
        <v>9</v>
      </c>
      <c r="S358" s="312" t="s">
        <v>24</v>
      </c>
      <c r="T358" s="312" t="s">
        <v>25</v>
      </c>
      <c r="U358" s="315" t="s">
        <v>26</v>
      </c>
      <c r="V358" s="316"/>
      <c r="W358" s="322" t="s">
        <v>27</v>
      </c>
      <c r="X358" s="323"/>
    </row>
    <row r="359" spans="1:24" x14ac:dyDescent="0.2">
      <c r="A359" s="313"/>
      <c r="B359" s="313"/>
      <c r="C359" s="325"/>
      <c r="D359" s="313"/>
      <c r="E359" s="313"/>
      <c r="F359" s="313"/>
      <c r="G359" s="313"/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7"/>
      <c r="V359" s="318"/>
      <c r="W359" s="312" t="s">
        <v>29</v>
      </c>
      <c r="X359" s="312" t="s">
        <v>28</v>
      </c>
    </row>
    <row r="360" spans="1:24" x14ac:dyDescent="0.2">
      <c r="A360" s="314"/>
      <c r="B360" s="314"/>
      <c r="C360" s="326"/>
      <c r="D360" s="314"/>
      <c r="E360" s="314"/>
      <c r="F360" s="314"/>
      <c r="G360" s="314"/>
      <c r="H360" s="314"/>
      <c r="I360" s="314"/>
      <c r="J360" s="314"/>
      <c r="K360" s="314"/>
      <c r="L360" s="314"/>
      <c r="M360" s="314"/>
      <c r="N360" s="314"/>
      <c r="O360" s="314"/>
      <c r="P360" s="314"/>
      <c r="Q360" s="314"/>
      <c r="R360" s="314"/>
      <c r="S360" s="314"/>
      <c r="T360" s="314"/>
      <c r="U360" s="319"/>
      <c r="V360" s="320"/>
      <c r="W360" s="314"/>
      <c r="X360" s="314"/>
    </row>
    <row r="361" spans="1:24" x14ac:dyDescent="0.2">
      <c r="A361" s="40" t="s">
        <v>12</v>
      </c>
      <c r="B361" s="40">
        <v>2</v>
      </c>
      <c r="C361" s="40">
        <v>3</v>
      </c>
      <c r="D361" s="40">
        <v>4</v>
      </c>
      <c r="E361" s="40">
        <v>5</v>
      </c>
      <c r="F361" s="40">
        <v>6</v>
      </c>
      <c r="G361" s="40">
        <v>7</v>
      </c>
      <c r="H361" s="40">
        <v>8</v>
      </c>
      <c r="I361" s="40">
        <v>9</v>
      </c>
      <c r="J361" s="40">
        <v>10</v>
      </c>
      <c r="K361" s="40">
        <v>11</v>
      </c>
      <c r="L361" s="40">
        <v>12</v>
      </c>
      <c r="M361" s="40">
        <v>13</v>
      </c>
      <c r="N361" s="40">
        <v>14</v>
      </c>
      <c r="O361" s="40">
        <v>15</v>
      </c>
      <c r="P361" s="40">
        <v>16</v>
      </c>
      <c r="Q361" s="40">
        <v>17</v>
      </c>
      <c r="R361" s="40">
        <v>18</v>
      </c>
      <c r="S361" s="40">
        <v>19</v>
      </c>
      <c r="T361" s="40">
        <v>20</v>
      </c>
      <c r="U361" s="310">
        <v>21</v>
      </c>
      <c r="V361" s="311"/>
      <c r="W361" s="41">
        <v>22</v>
      </c>
      <c r="X361" s="40">
        <v>23</v>
      </c>
    </row>
    <row r="362" spans="1:24" s="340" customFormat="1" ht="25.5" x14ac:dyDescent="0.2">
      <c r="A362" s="336">
        <v>1</v>
      </c>
      <c r="B362" s="337">
        <v>43839</v>
      </c>
      <c r="C362" s="338" t="s">
        <v>7442</v>
      </c>
      <c r="D362" s="339" t="s">
        <v>7434</v>
      </c>
      <c r="E362" s="337">
        <v>43843</v>
      </c>
      <c r="F362" s="337">
        <v>43845</v>
      </c>
      <c r="G362" s="337">
        <v>43966</v>
      </c>
      <c r="H362" s="337"/>
      <c r="I362" s="337">
        <v>43845</v>
      </c>
      <c r="J362" s="370" t="s">
        <v>7315</v>
      </c>
      <c r="K362" s="336">
        <v>0</v>
      </c>
      <c r="L362" s="336">
        <v>15</v>
      </c>
      <c r="M362" s="336">
        <v>15</v>
      </c>
      <c r="N362" s="336">
        <v>15</v>
      </c>
      <c r="O362" s="336">
        <v>15</v>
      </c>
      <c r="P362" s="339"/>
      <c r="Q362" s="336">
        <v>0.4</v>
      </c>
      <c r="R362" s="336">
        <v>3</v>
      </c>
      <c r="S362" s="336">
        <v>550</v>
      </c>
      <c r="T362" s="336" t="s">
        <v>7028</v>
      </c>
      <c r="U362" s="336">
        <v>1</v>
      </c>
      <c r="V362" s="337">
        <v>43840</v>
      </c>
      <c r="W362" s="352" t="s">
        <v>7443</v>
      </c>
      <c r="X362" s="371">
        <v>43865</v>
      </c>
    </row>
    <row r="363" spans="1:24" s="340" customFormat="1" ht="25.5" x14ac:dyDescent="0.2">
      <c r="A363" s="336">
        <v>2</v>
      </c>
      <c r="B363" s="337">
        <v>43843</v>
      </c>
      <c r="C363" s="338" t="s">
        <v>7442</v>
      </c>
      <c r="D363" s="339" t="s">
        <v>7434</v>
      </c>
      <c r="E363" s="337">
        <v>43853</v>
      </c>
      <c r="F363" s="337">
        <v>43853</v>
      </c>
      <c r="G363" s="337">
        <v>43974</v>
      </c>
      <c r="H363" s="337"/>
      <c r="I363" s="337">
        <v>43853</v>
      </c>
      <c r="J363" s="370" t="s">
        <v>7198</v>
      </c>
      <c r="K363" s="336">
        <v>3</v>
      </c>
      <c r="L363" s="336">
        <v>4</v>
      </c>
      <c r="M363" s="336">
        <v>7</v>
      </c>
      <c r="N363" s="336">
        <v>7</v>
      </c>
      <c r="O363" s="336">
        <v>7</v>
      </c>
      <c r="P363" s="339"/>
      <c r="Q363" s="336">
        <v>0.22</v>
      </c>
      <c r="R363" s="336">
        <v>3</v>
      </c>
      <c r="S363" s="336">
        <v>550</v>
      </c>
      <c r="T363" s="336" t="s">
        <v>7277</v>
      </c>
      <c r="U363" s="336">
        <v>2</v>
      </c>
      <c r="V363" s="337">
        <v>43844</v>
      </c>
      <c r="W363" s="336" t="s">
        <v>7444</v>
      </c>
      <c r="X363" s="337">
        <v>43859</v>
      </c>
    </row>
    <row r="364" spans="1:24" s="340" customFormat="1" ht="25.5" x14ac:dyDescent="0.2">
      <c r="A364" s="336">
        <v>3</v>
      </c>
      <c r="B364" s="337">
        <v>43844</v>
      </c>
      <c r="C364" s="338" t="s">
        <v>7442</v>
      </c>
      <c r="D364" s="339" t="s">
        <v>7445</v>
      </c>
      <c r="E364" s="337">
        <v>43847</v>
      </c>
      <c r="F364" s="337">
        <v>43847</v>
      </c>
      <c r="G364" s="337">
        <v>44029</v>
      </c>
      <c r="H364" s="337"/>
      <c r="I364" s="337">
        <v>43847</v>
      </c>
      <c r="J364" s="370" t="s">
        <v>7446</v>
      </c>
      <c r="K364" s="336">
        <v>0</v>
      </c>
      <c r="L364" s="336">
        <v>7</v>
      </c>
      <c r="M364" s="336">
        <v>7</v>
      </c>
      <c r="N364" s="336">
        <v>7</v>
      </c>
      <c r="O364" s="336"/>
      <c r="P364" s="339"/>
      <c r="Q364" s="336">
        <v>0.22</v>
      </c>
      <c r="R364" s="336">
        <v>3</v>
      </c>
      <c r="S364" s="336">
        <v>550</v>
      </c>
      <c r="T364" s="336" t="s">
        <v>7017</v>
      </c>
      <c r="U364" s="336">
        <v>1</v>
      </c>
      <c r="V364" s="337">
        <v>43844</v>
      </c>
      <c r="W364" s="336"/>
      <c r="X364" s="336"/>
    </row>
    <row r="365" spans="1:24" s="340" customFormat="1" ht="25.5" x14ac:dyDescent="0.2">
      <c r="A365" s="336">
        <v>4</v>
      </c>
      <c r="B365" s="337">
        <v>43844</v>
      </c>
      <c r="C365" s="338" t="s">
        <v>7442</v>
      </c>
      <c r="D365" s="339" t="s">
        <v>7434</v>
      </c>
      <c r="E365" s="337">
        <v>43847</v>
      </c>
      <c r="F365" s="337">
        <v>43847</v>
      </c>
      <c r="G365" s="337">
        <v>43968</v>
      </c>
      <c r="H365" s="337">
        <v>43882</v>
      </c>
      <c r="I365" s="337">
        <v>43847</v>
      </c>
      <c r="J365" s="370" t="s">
        <v>7447</v>
      </c>
      <c r="K365" s="336">
        <v>0</v>
      </c>
      <c r="L365" s="336">
        <v>40</v>
      </c>
      <c r="M365" s="336">
        <v>40</v>
      </c>
      <c r="N365" s="336">
        <v>40</v>
      </c>
      <c r="O365" s="336">
        <v>40</v>
      </c>
      <c r="P365" s="339"/>
      <c r="Q365" s="336">
        <v>0.4</v>
      </c>
      <c r="R365" s="336">
        <v>3</v>
      </c>
      <c r="S365" s="336">
        <v>3168</v>
      </c>
      <c r="T365" s="336" t="s">
        <v>7243</v>
      </c>
      <c r="U365" s="336">
        <v>1</v>
      </c>
      <c r="V365" s="337">
        <v>43844</v>
      </c>
      <c r="W365" s="336" t="s">
        <v>7448</v>
      </c>
      <c r="X365" s="337">
        <v>43874</v>
      </c>
    </row>
    <row r="366" spans="1:24" s="340" customFormat="1" ht="25.5" x14ac:dyDescent="0.2">
      <c r="A366" s="336">
        <v>5</v>
      </c>
      <c r="B366" s="337">
        <v>43844</v>
      </c>
      <c r="C366" s="338" t="s">
        <v>7442</v>
      </c>
      <c r="D366" s="339" t="s">
        <v>7445</v>
      </c>
      <c r="E366" s="337">
        <v>43850</v>
      </c>
      <c r="F366" s="337">
        <v>43850</v>
      </c>
      <c r="G366" s="337">
        <v>44032</v>
      </c>
      <c r="H366" s="337"/>
      <c r="I366" s="337">
        <v>44252</v>
      </c>
      <c r="J366" s="370" t="s">
        <v>7315</v>
      </c>
      <c r="K366" s="336">
        <v>0</v>
      </c>
      <c r="L366" s="336">
        <v>15</v>
      </c>
      <c r="M366" s="336">
        <v>15</v>
      </c>
      <c r="N366" s="336">
        <v>15</v>
      </c>
      <c r="O366" s="336"/>
      <c r="P366" s="339"/>
      <c r="Q366" s="336">
        <v>0.4</v>
      </c>
      <c r="R366" s="336">
        <v>3</v>
      </c>
      <c r="S366" s="336">
        <v>550</v>
      </c>
      <c r="T366" s="336" t="s">
        <v>7017</v>
      </c>
      <c r="U366" s="336">
        <v>2</v>
      </c>
      <c r="V366" s="337">
        <v>43844</v>
      </c>
      <c r="W366" s="336"/>
      <c r="X366" s="336"/>
    </row>
    <row r="367" spans="1:24" s="340" customFormat="1" ht="25.5" x14ac:dyDescent="0.2">
      <c r="A367" s="336">
        <v>6</v>
      </c>
      <c r="B367" s="337">
        <v>43844</v>
      </c>
      <c r="C367" s="338" t="s">
        <v>7442</v>
      </c>
      <c r="D367" s="339" t="s">
        <v>7445</v>
      </c>
      <c r="E367" s="337">
        <v>43850</v>
      </c>
      <c r="F367" s="337">
        <v>43850</v>
      </c>
      <c r="G367" s="337">
        <v>44032</v>
      </c>
      <c r="H367" s="337"/>
      <c r="I367" s="336"/>
      <c r="J367" s="370" t="s">
        <v>7449</v>
      </c>
      <c r="K367" s="336">
        <v>0</v>
      </c>
      <c r="L367" s="336">
        <v>100</v>
      </c>
      <c r="M367" s="336">
        <v>100</v>
      </c>
      <c r="N367" s="336">
        <v>100</v>
      </c>
      <c r="O367" s="336"/>
      <c r="P367" s="339"/>
      <c r="Q367" s="336">
        <v>0.4</v>
      </c>
      <c r="R367" s="336">
        <v>3</v>
      </c>
      <c r="S367" s="336">
        <v>7920</v>
      </c>
      <c r="T367" s="336" t="s">
        <v>7017</v>
      </c>
      <c r="U367" s="336">
        <v>3</v>
      </c>
      <c r="V367" s="337">
        <v>43845</v>
      </c>
      <c r="W367" s="336"/>
      <c r="X367" s="336"/>
    </row>
    <row r="368" spans="1:24" s="340" customFormat="1" ht="25.5" x14ac:dyDescent="0.2">
      <c r="A368" s="336">
        <v>7</v>
      </c>
      <c r="B368" s="337">
        <v>43844</v>
      </c>
      <c r="C368" s="338" t="s">
        <v>7442</v>
      </c>
      <c r="D368" s="339" t="s">
        <v>7445</v>
      </c>
      <c r="E368" s="337">
        <v>43847</v>
      </c>
      <c r="F368" s="337">
        <v>43847</v>
      </c>
      <c r="G368" s="337">
        <v>43968</v>
      </c>
      <c r="H368" s="337"/>
      <c r="I368" s="337">
        <v>43847</v>
      </c>
      <c r="J368" s="370" t="s">
        <v>7318</v>
      </c>
      <c r="K368" s="336">
        <v>7</v>
      </c>
      <c r="L368" s="336">
        <v>8</v>
      </c>
      <c r="M368" s="336">
        <v>15</v>
      </c>
      <c r="N368" s="336">
        <v>15</v>
      </c>
      <c r="O368" s="336"/>
      <c r="P368" s="339"/>
      <c r="Q368" s="336">
        <v>0.4</v>
      </c>
      <c r="R368" s="336">
        <v>3</v>
      </c>
      <c r="S368" s="336">
        <v>550</v>
      </c>
      <c r="T368" s="336" t="s">
        <v>7017</v>
      </c>
      <c r="U368" s="336">
        <v>3</v>
      </c>
      <c r="V368" s="337">
        <v>43845</v>
      </c>
      <c r="W368" s="336"/>
      <c r="X368" s="336"/>
    </row>
    <row r="369" spans="1:24" s="340" customFormat="1" ht="25.5" x14ac:dyDescent="0.2">
      <c r="A369" s="336">
        <v>8</v>
      </c>
      <c r="B369" s="337">
        <v>43845</v>
      </c>
      <c r="C369" s="338" t="s">
        <v>7442</v>
      </c>
      <c r="D369" s="339" t="s">
        <v>7445</v>
      </c>
      <c r="E369" s="337">
        <v>43848</v>
      </c>
      <c r="F369" s="337">
        <v>43850</v>
      </c>
      <c r="G369" s="337">
        <v>44032</v>
      </c>
      <c r="H369" s="337"/>
      <c r="I369" s="336"/>
      <c r="J369" s="370" t="s">
        <v>7091</v>
      </c>
      <c r="K369" s="336">
        <v>0</v>
      </c>
      <c r="L369" s="336">
        <v>88.2</v>
      </c>
      <c r="M369" s="336">
        <v>88.2</v>
      </c>
      <c r="N369" s="336">
        <v>88.2</v>
      </c>
      <c r="O369" s="336"/>
      <c r="P369" s="339"/>
      <c r="Q369" s="336">
        <v>0.4</v>
      </c>
      <c r="R369" s="336">
        <v>2</v>
      </c>
      <c r="S369" s="336">
        <v>6985.44</v>
      </c>
      <c r="T369" s="336" t="s">
        <v>7243</v>
      </c>
      <c r="U369" s="336">
        <v>4</v>
      </c>
      <c r="V369" s="337">
        <v>43845</v>
      </c>
      <c r="W369" s="336" t="s">
        <v>7450</v>
      </c>
      <c r="X369" s="337">
        <v>44138</v>
      </c>
    </row>
    <row r="370" spans="1:24" s="340" customFormat="1" ht="25.5" x14ac:dyDescent="0.2">
      <c r="A370" s="336">
        <v>9</v>
      </c>
      <c r="B370" s="337">
        <v>43845</v>
      </c>
      <c r="C370" s="338" t="s">
        <v>7442</v>
      </c>
      <c r="D370" s="339" t="s">
        <v>7445</v>
      </c>
      <c r="E370" s="337">
        <v>43847</v>
      </c>
      <c r="F370" s="337">
        <v>43847</v>
      </c>
      <c r="G370" s="337">
        <v>43968</v>
      </c>
      <c r="H370" s="337"/>
      <c r="I370" s="337">
        <v>43847</v>
      </c>
      <c r="J370" s="370" t="s">
        <v>7315</v>
      </c>
      <c r="K370" s="336">
        <v>0</v>
      </c>
      <c r="L370" s="336">
        <v>15</v>
      </c>
      <c r="M370" s="336">
        <v>15</v>
      </c>
      <c r="N370" s="336">
        <v>15</v>
      </c>
      <c r="O370" s="336"/>
      <c r="P370" s="339"/>
      <c r="Q370" s="336">
        <v>0.4</v>
      </c>
      <c r="R370" s="336">
        <v>3</v>
      </c>
      <c r="S370" s="336">
        <v>550</v>
      </c>
      <c r="T370" s="336" t="s">
        <v>7057</v>
      </c>
      <c r="U370" s="336">
        <v>4</v>
      </c>
      <c r="V370" s="337">
        <v>43846</v>
      </c>
      <c r="W370" s="336" t="s">
        <v>7451</v>
      </c>
      <c r="X370" s="337">
        <v>43921</v>
      </c>
    </row>
    <row r="371" spans="1:24" s="340" customFormat="1" ht="25.5" x14ac:dyDescent="0.2">
      <c r="A371" s="336">
        <v>10</v>
      </c>
      <c r="B371" s="337">
        <v>43846</v>
      </c>
      <c r="C371" s="338" t="s">
        <v>7442</v>
      </c>
      <c r="D371" s="339" t="s">
        <v>7445</v>
      </c>
      <c r="E371" s="337">
        <v>43851</v>
      </c>
      <c r="F371" s="337">
        <v>43851</v>
      </c>
      <c r="G371" s="337">
        <v>44033</v>
      </c>
      <c r="H371" s="337"/>
      <c r="I371" s="337">
        <v>44135</v>
      </c>
      <c r="J371" s="370" t="s">
        <v>76</v>
      </c>
      <c r="K371" s="336">
        <v>0</v>
      </c>
      <c r="L371" s="336">
        <v>15</v>
      </c>
      <c r="M371" s="336">
        <v>15</v>
      </c>
      <c r="N371" s="336">
        <v>15</v>
      </c>
      <c r="O371" s="336"/>
      <c r="P371" s="339"/>
      <c r="Q371" s="336">
        <v>0.4</v>
      </c>
      <c r="R371" s="336">
        <v>3</v>
      </c>
      <c r="S371" s="336">
        <v>550</v>
      </c>
      <c r="T371" s="336" t="s">
        <v>7101</v>
      </c>
      <c r="U371" s="336">
        <v>5</v>
      </c>
      <c r="V371" s="337">
        <v>43846</v>
      </c>
      <c r="W371" s="336"/>
      <c r="X371" s="336"/>
    </row>
    <row r="372" spans="1:24" s="340" customFormat="1" ht="24.75" customHeight="1" x14ac:dyDescent="0.2">
      <c r="A372" s="336">
        <v>11</v>
      </c>
      <c r="B372" s="337">
        <v>43850</v>
      </c>
      <c r="C372" s="338" t="s">
        <v>7442</v>
      </c>
      <c r="D372" s="339" t="s">
        <v>7434</v>
      </c>
      <c r="E372" s="337">
        <v>43852</v>
      </c>
      <c r="F372" s="337">
        <v>43852</v>
      </c>
      <c r="G372" s="337">
        <v>43973</v>
      </c>
      <c r="H372" s="337">
        <v>43861</v>
      </c>
      <c r="I372" s="337">
        <v>43852</v>
      </c>
      <c r="J372" s="370" t="s">
        <v>122</v>
      </c>
      <c r="K372" s="336">
        <v>7</v>
      </c>
      <c r="L372" s="336">
        <v>8</v>
      </c>
      <c r="M372" s="336">
        <v>15</v>
      </c>
      <c r="N372" s="336">
        <v>15</v>
      </c>
      <c r="O372" s="336">
        <v>15</v>
      </c>
      <c r="P372" s="339"/>
      <c r="Q372" s="336">
        <v>0.4</v>
      </c>
      <c r="R372" s="336">
        <v>3</v>
      </c>
      <c r="S372" s="336">
        <v>550</v>
      </c>
      <c r="T372" s="336" t="s">
        <v>7037</v>
      </c>
      <c r="U372" s="336">
        <v>5</v>
      </c>
      <c r="V372" s="337">
        <v>43850</v>
      </c>
      <c r="W372" s="336" t="s">
        <v>7452</v>
      </c>
      <c r="X372" s="337">
        <v>43854</v>
      </c>
    </row>
    <row r="373" spans="1:24" s="340" customFormat="1" ht="25.5" x14ac:dyDescent="0.2">
      <c r="A373" s="336">
        <v>12</v>
      </c>
      <c r="B373" s="337">
        <v>43850</v>
      </c>
      <c r="C373" s="338" t="s">
        <v>7442</v>
      </c>
      <c r="D373" s="339" t="s">
        <v>7445</v>
      </c>
      <c r="E373" s="337">
        <v>43851</v>
      </c>
      <c r="F373" s="337">
        <v>43852</v>
      </c>
      <c r="G373" s="337">
        <v>44034</v>
      </c>
      <c r="H373" s="337"/>
      <c r="I373" s="336"/>
      <c r="J373" s="370" t="s">
        <v>7091</v>
      </c>
      <c r="K373" s="336">
        <v>0</v>
      </c>
      <c r="L373" s="336">
        <v>96.6</v>
      </c>
      <c r="M373" s="336">
        <v>96.6</v>
      </c>
      <c r="N373" s="336">
        <v>96.6</v>
      </c>
      <c r="O373" s="336"/>
      <c r="P373" s="339"/>
      <c r="Q373" s="336">
        <v>0.4</v>
      </c>
      <c r="R373" s="336">
        <v>2</v>
      </c>
      <c r="S373" s="336">
        <v>7650.72</v>
      </c>
      <c r="T373" s="336" t="s">
        <v>7283</v>
      </c>
      <c r="U373" s="336">
        <v>6</v>
      </c>
      <c r="V373" s="337">
        <v>43850</v>
      </c>
      <c r="W373" s="336" t="s">
        <v>7453</v>
      </c>
      <c r="X373" s="336"/>
    </row>
    <row r="374" spans="1:24" s="340" customFormat="1" ht="25.5" x14ac:dyDescent="0.2">
      <c r="A374" s="336">
        <v>13</v>
      </c>
      <c r="B374" s="337">
        <v>43850</v>
      </c>
      <c r="C374" s="338" t="s">
        <v>7442</v>
      </c>
      <c r="D374" s="339" t="s">
        <v>7434</v>
      </c>
      <c r="E374" s="337">
        <v>43853</v>
      </c>
      <c r="F374" s="337">
        <v>43865</v>
      </c>
      <c r="G374" s="337">
        <v>43986</v>
      </c>
      <c r="H374" s="337"/>
      <c r="I374" s="337">
        <v>43865</v>
      </c>
      <c r="J374" s="370" t="s">
        <v>7315</v>
      </c>
      <c r="K374" s="336">
        <v>7</v>
      </c>
      <c r="L374" s="336">
        <v>8</v>
      </c>
      <c r="M374" s="336">
        <v>15</v>
      </c>
      <c r="N374" s="336">
        <v>15</v>
      </c>
      <c r="O374" s="336"/>
      <c r="P374" s="339"/>
      <c r="Q374" s="336">
        <v>0.4</v>
      </c>
      <c r="R374" s="336">
        <v>3</v>
      </c>
      <c r="S374" s="336">
        <v>550</v>
      </c>
      <c r="T374" s="336" t="s">
        <v>7348</v>
      </c>
      <c r="U374" s="336">
        <v>6</v>
      </c>
      <c r="V374" s="337">
        <v>43851</v>
      </c>
      <c r="W374" s="336" t="s">
        <v>7454</v>
      </c>
      <c r="X374" s="337">
        <v>43886</v>
      </c>
    </row>
    <row r="375" spans="1:24" s="340" customFormat="1" ht="25.5" x14ac:dyDescent="0.2">
      <c r="A375" s="336">
        <v>14</v>
      </c>
      <c r="B375" s="337">
        <v>43852</v>
      </c>
      <c r="C375" s="338" t="s">
        <v>7442</v>
      </c>
      <c r="D375" s="339" t="s">
        <v>7434</v>
      </c>
      <c r="E375" s="337">
        <v>43859</v>
      </c>
      <c r="F375" s="337">
        <v>43859</v>
      </c>
      <c r="G375" s="337">
        <v>43980</v>
      </c>
      <c r="H375" s="337">
        <v>43889</v>
      </c>
      <c r="I375" s="337">
        <v>43859</v>
      </c>
      <c r="J375" s="370" t="s">
        <v>7198</v>
      </c>
      <c r="K375" s="336">
        <v>4</v>
      </c>
      <c r="L375" s="336">
        <v>3</v>
      </c>
      <c r="M375" s="336">
        <v>7</v>
      </c>
      <c r="N375" s="336">
        <v>7</v>
      </c>
      <c r="O375" s="336">
        <v>7</v>
      </c>
      <c r="P375" s="339"/>
      <c r="Q375" s="336">
        <v>0.22</v>
      </c>
      <c r="R375" s="336">
        <v>3</v>
      </c>
      <c r="S375" s="336">
        <v>550</v>
      </c>
      <c r="T375" s="336" t="s">
        <v>7037</v>
      </c>
      <c r="U375" s="336">
        <v>7</v>
      </c>
      <c r="V375" s="337">
        <v>43852</v>
      </c>
      <c r="W375" s="336" t="s">
        <v>7455</v>
      </c>
      <c r="X375" s="337">
        <v>43865</v>
      </c>
    </row>
    <row r="376" spans="1:24" s="363" customFormat="1" ht="25.5" x14ac:dyDescent="0.2">
      <c r="A376" s="336">
        <v>15</v>
      </c>
      <c r="B376" s="337">
        <v>43864</v>
      </c>
      <c r="C376" s="338" t="s">
        <v>7442</v>
      </c>
      <c r="D376" s="339" t="s">
        <v>7434</v>
      </c>
      <c r="E376" s="337">
        <v>43871</v>
      </c>
      <c r="F376" s="337">
        <v>43871</v>
      </c>
      <c r="G376" s="337">
        <v>43992</v>
      </c>
      <c r="H376" s="337"/>
      <c r="I376" s="337">
        <v>43871</v>
      </c>
      <c r="J376" s="370" t="s">
        <v>7246</v>
      </c>
      <c r="K376" s="336">
        <v>0</v>
      </c>
      <c r="L376" s="336">
        <v>7</v>
      </c>
      <c r="M376" s="336">
        <v>7</v>
      </c>
      <c r="N376" s="336">
        <v>7</v>
      </c>
      <c r="O376" s="339"/>
      <c r="P376" s="339"/>
      <c r="Q376" s="336">
        <v>0.22</v>
      </c>
      <c r="R376" s="336">
        <v>3</v>
      </c>
      <c r="S376" s="336">
        <v>550</v>
      </c>
      <c r="T376" s="336" t="s">
        <v>7037</v>
      </c>
      <c r="U376" s="336">
        <v>8</v>
      </c>
      <c r="V376" s="337">
        <v>43865</v>
      </c>
      <c r="W376" s="336" t="s">
        <v>7456</v>
      </c>
      <c r="X376" s="337">
        <v>43970</v>
      </c>
    </row>
    <row r="377" spans="1:24" s="363" customFormat="1" ht="25.5" x14ac:dyDescent="0.2">
      <c r="A377" s="336">
        <v>16</v>
      </c>
      <c r="B377" s="337">
        <v>43864</v>
      </c>
      <c r="C377" s="338" t="s">
        <v>7442</v>
      </c>
      <c r="D377" s="339" t="s">
        <v>7445</v>
      </c>
      <c r="E377" s="337">
        <v>43873</v>
      </c>
      <c r="F377" s="337">
        <v>43892</v>
      </c>
      <c r="G377" s="337">
        <v>44076</v>
      </c>
      <c r="H377" s="336"/>
      <c r="I377" s="336"/>
      <c r="J377" s="370" t="s">
        <v>7315</v>
      </c>
      <c r="K377" s="336">
        <v>0</v>
      </c>
      <c r="L377" s="336">
        <v>15</v>
      </c>
      <c r="M377" s="336">
        <v>15</v>
      </c>
      <c r="N377" s="336">
        <v>15</v>
      </c>
      <c r="O377" s="339"/>
      <c r="P377" s="339"/>
      <c r="Q377" s="336">
        <v>0.4</v>
      </c>
      <c r="R377" s="336">
        <v>3</v>
      </c>
      <c r="S377" s="336">
        <v>550</v>
      </c>
      <c r="T377" s="336" t="s">
        <v>7057</v>
      </c>
      <c r="U377" s="336">
        <v>7</v>
      </c>
      <c r="V377" s="337">
        <v>43871</v>
      </c>
      <c r="W377" s="336"/>
      <c r="X377" s="336"/>
    </row>
    <row r="378" spans="1:24" s="363" customFormat="1" ht="25.5" x14ac:dyDescent="0.2">
      <c r="A378" s="336">
        <v>17</v>
      </c>
      <c r="B378" s="337">
        <v>43866</v>
      </c>
      <c r="C378" s="338" t="s">
        <v>7442</v>
      </c>
      <c r="D378" s="339" t="s">
        <v>7457</v>
      </c>
      <c r="E378" s="337">
        <v>43873</v>
      </c>
      <c r="F378" s="337">
        <v>44097</v>
      </c>
      <c r="G378" s="336"/>
      <c r="H378" s="337"/>
      <c r="I378" s="337">
        <v>44097</v>
      </c>
      <c r="J378" s="370" t="s">
        <v>7315</v>
      </c>
      <c r="K378" s="336">
        <v>0</v>
      </c>
      <c r="L378" s="336">
        <v>30</v>
      </c>
      <c r="M378" s="336">
        <v>30</v>
      </c>
      <c r="N378" s="336">
        <v>30</v>
      </c>
      <c r="O378" s="339"/>
      <c r="P378" s="339"/>
      <c r="Q378" s="336">
        <v>0.4</v>
      </c>
      <c r="R378" s="336">
        <v>3</v>
      </c>
      <c r="S378" s="336">
        <v>2376</v>
      </c>
      <c r="T378" s="336" t="s">
        <v>7057</v>
      </c>
      <c r="U378" s="336">
        <v>2</v>
      </c>
      <c r="V378" s="337">
        <v>43866</v>
      </c>
      <c r="W378" s="336"/>
      <c r="X378" s="336"/>
    </row>
    <row r="379" spans="1:24" s="363" customFormat="1" ht="25.5" x14ac:dyDescent="0.2">
      <c r="A379" s="336">
        <v>18</v>
      </c>
      <c r="B379" s="337">
        <v>43866</v>
      </c>
      <c r="C379" s="338" t="s">
        <v>7442</v>
      </c>
      <c r="D379" s="339" t="s">
        <v>7457</v>
      </c>
      <c r="E379" s="337">
        <v>43872</v>
      </c>
      <c r="F379" s="337">
        <v>43992</v>
      </c>
      <c r="G379" s="336"/>
      <c r="H379" s="337"/>
      <c r="I379" s="337">
        <v>43992</v>
      </c>
      <c r="J379" s="370" t="s">
        <v>7315</v>
      </c>
      <c r="K379" s="336">
        <v>0</v>
      </c>
      <c r="L379" s="336">
        <v>15</v>
      </c>
      <c r="M379" s="336">
        <v>15</v>
      </c>
      <c r="N379" s="336">
        <v>15</v>
      </c>
      <c r="O379" s="339"/>
      <c r="P379" s="339"/>
      <c r="Q379" s="336">
        <v>0.4</v>
      </c>
      <c r="R379" s="336">
        <v>3</v>
      </c>
      <c r="S379" s="336">
        <v>550</v>
      </c>
      <c r="T379" s="336" t="s">
        <v>7057</v>
      </c>
      <c r="U379" s="336">
        <v>9</v>
      </c>
      <c r="V379" s="337">
        <v>43867</v>
      </c>
      <c r="W379" s="336" t="s">
        <v>7458</v>
      </c>
      <c r="X379" s="337">
        <v>43992</v>
      </c>
    </row>
    <row r="380" spans="1:24" s="363" customFormat="1" ht="25.5" x14ac:dyDescent="0.2">
      <c r="A380" s="336">
        <v>19</v>
      </c>
      <c r="B380" s="337">
        <v>43866</v>
      </c>
      <c r="C380" s="338" t="s">
        <v>7442</v>
      </c>
      <c r="D380" s="339" t="s">
        <v>7459</v>
      </c>
      <c r="E380" s="337">
        <v>43879</v>
      </c>
      <c r="F380" s="336"/>
      <c r="G380" s="336"/>
      <c r="H380" s="337">
        <v>44046</v>
      </c>
      <c r="I380" s="336"/>
      <c r="J380" s="370" t="s">
        <v>7460</v>
      </c>
      <c r="K380" s="336">
        <v>0</v>
      </c>
      <c r="L380" s="336">
        <v>50</v>
      </c>
      <c r="M380" s="336">
        <v>50</v>
      </c>
      <c r="N380" s="336"/>
      <c r="O380" s="339"/>
      <c r="P380" s="339"/>
      <c r="Q380" s="336">
        <v>0.4</v>
      </c>
      <c r="R380" s="336">
        <v>3</v>
      </c>
      <c r="S380" s="336">
        <v>550</v>
      </c>
      <c r="T380" s="336" t="s">
        <v>7335</v>
      </c>
      <c r="U380" s="336">
        <v>10</v>
      </c>
      <c r="V380" s="337">
        <v>43871</v>
      </c>
      <c r="W380" s="336"/>
      <c r="X380" s="336"/>
    </row>
    <row r="381" spans="1:24" s="363" customFormat="1" ht="25.5" x14ac:dyDescent="0.2">
      <c r="A381" s="336">
        <v>20</v>
      </c>
      <c r="B381" s="337">
        <v>43867</v>
      </c>
      <c r="C381" s="338" t="s">
        <v>7442</v>
      </c>
      <c r="D381" s="339" t="s">
        <v>7434</v>
      </c>
      <c r="E381" s="337">
        <v>43874</v>
      </c>
      <c r="F381" s="337">
        <v>44014</v>
      </c>
      <c r="G381" s="336"/>
      <c r="H381" s="337"/>
      <c r="I381" s="337">
        <v>44015</v>
      </c>
      <c r="J381" s="370" t="s">
        <v>7461</v>
      </c>
      <c r="K381" s="336">
        <v>0</v>
      </c>
      <c r="L381" s="336">
        <v>6</v>
      </c>
      <c r="M381" s="336">
        <v>6</v>
      </c>
      <c r="N381" s="336">
        <v>6</v>
      </c>
      <c r="O381" s="339"/>
      <c r="P381" s="339"/>
      <c r="Q381" s="336">
        <v>6</v>
      </c>
      <c r="R381" s="336">
        <v>3</v>
      </c>
      <c r="S381" s="336">
        <v>550</v>
      </c>
      <c r="T381" s="336" t="s">
        <v>7037</v>
      </c>
      <c r="U381" s="336">
        <v>11</v>
      </c>
      <c r="V381" s="337">
        <v>43871</v>
      </c>
      <c r="W381" s="337" t="s">
        <v>7462</v>
      </c>
      <c r="X381" s="337">
        <v>44040</v>
      </c>
    </row>
    <row r="382" spans="1:24" s="363" customFormat="1" ht="25.5" x14ac:dyDescent="0.2">
      <c r="A382" s="336">
        <v>21</v>
      </c>
      <c r="B382" s="337">
        <v>43871</v>
      </c>
      <c r="C382" s="338" t="s">
        <v>7442</v>
      </c>
      <c r="D382" s="339" t="s">
        <v>7445</v>
      </c>
      <c r="E382" s="337">
        <v>43878</v>
      </c>
      <c r="F382" s="337">
        <v>43878</v>
      </c>
      <c r="G382" s="337">
        <v>43999</v>
      </c>
      <c r="H382" s="337"/>
      <c r="I382" s="337">
        <v>43878</v>
      </c>
      <c r="J382" s="370" t="s">
        <v>7198</v>
      </c>
      <c r="K382" s="336">
        <v>4</v>
      </c>
      <c r="L382" s="336">
        <v>3</v>
      </c>
      <c r="M382" s="336">
        <v>7</v>
      </c>
      <c r="N382" s="336">
        <v>7</v>
      </c>
      <c r="O382" s="339"/>
      <c r="P382" s="339"/>
      <c r="Q382" s="336">
        <v>0.22</v>
      </c>
      <c r="R382" s="336">
        <v>3</v>
      </c>
      <c r="S382" s="336">
        <v>550</v>
      </c>
      <c r="T382" s="336" t="s">
        <v>7017</v>
      </c>
      <c r="U382" s="336">
        <v>12</v>
      </c>
      <c r="V382" s="337">
        <v>43872</v>
      </c>
      <c r="W382" s="336"/>
      <c r="X382" s="336"/>
    </row>
    <row r="383" spans="1:24" s="363" customFormat="1" ht="25.5" x14ac:dyDescent="0.2">
      <c r="A383" s="336">
        <v>22</v>
      </c>
      <c r="B383" s="337">
        <v>43872</v>
      </c>
      <c r="C383" s="338" t="s">
        <v>7442</v>
      </c>
      <c r="D383" s="339" t="s">
        <v>7434</v>
      </c>
      <c r="E383" s="337">
        <v>43880</v>
      </c>
      <c r="F383" s="337">
        <v>43880</v>
      </c>
      <c r="G383" s="337"/>
      <c r="H383" s="337"/>
      <c r="I383" s="337">
        <v>43880</v>
      </c>
      <c r="J383" s="370" t="s">
        <v>7315</v>
      </c>
      <c r="K383" s="336">
        <v>0</v>
      </c>
      <c r="L383" s="336">
        <v>50</v>
      </c>
      <c r="M383" s="336">
        <v>50</v>
      </c>
      <c r="N383" s="336">
        <v>50</v>
      </c>
      <c r="O383" s="339"/>
      <c r="P383" s="339"/>
      <c r="Q383" s="336">
        <v>0.4</v>
      </c>
      <c r="R383" s="336">
        <v>3</v>
      </c>
      <c r="S383" s="336">
        <v>3720</v>
      </c>
      <c r="T383" s="336" t="s">
        <v>7017</v>
      </c>
      <c r="U383" s="336">
        <v>3</v>
      </c>
      <c r="V383" s="337">
        <v>43872</v>
      </c>
      <c r="W383" s="336" t="s">
        <v>7463</v>
      </c>
      <c r="X383" s="337">
        <v>43916</v>
      </c>
    </row>
    <row r="384" spans="1:24" s="363" customFormat="1" ht="25.5" x14ac:dyDescent="0.2">
      <c r="A384" s="336">
        <v>23</v>
      </c>
      <c r="B384" s="337">
        <v>43886</v>
      </c>
      <c r="C384" s="338" t="s">
        <v>7442</v>
      </c>
      <c r="D384" s="339" t="s">
        <v>7457</v>
      </c>
      <c r="E384" s="337">
        <v>43892</v>
      </c>
      <c r="F384" s="336"/>
      <c r="G384" s="336"/>
      <c r="H384" s="337"/>
      <c r="I384" s="336"/>
      <c r="J384" s="370" t="s">
        <v>7464</v>
      </c>
      <c r="K384" s="336">
        <v>0</v>
      </c>
      <c r="L384" s="336">
        <v>15</v>
      </c>
      <c r="M384" s="336">
        <v>15</v>
      </c>
      <c r="N384" s="336">
        <v>15</v>
      </c>
      <c r="O384" s="339"/>
      <c r="P384" s="339"/>
      <c r="Q384" s="336">
        <v>0.4</v>
      </c>
      <c r="R384" s="336">
        <v>3</v>
      </c>
      <c r="S384" s="336">
        <v>550</v>
      </c>
      <c r="T384" s="336" t="s">
        <v>7243</v>
      </c>
      <c r="U384" s="336">
        <v>13</v>
      </c>
      <c r="V384" s="337">
        <v>43887</v>
      </c>
      <c r="W384" s="336"/>
      <c r="X384" s="336"/>
    </row>
    <row r="385" spans="1:24" s="363" customFormat="1" ht="25.5" x14ac:dyDescent="0.2">
      <c r="A385" s="336">
        <v>24</v>
      </c>
      <c r="B385" s="337">
        <v>43887</v>
      </c>
      <c r="C385" s="338" t="s">
        <v>7442</v>
      </c>
      <c r="D385" s="339" t="s">
        <v>7434</v>
      </c>
      <c r="E385" s="337">
        <v>43889</v>
      </c>
      <c r="F385" s="337">
        <v>43889</v>
      </c>
      <c r="G385" s="337">
        <v>44010</v>
      </c>
      <c r="H385" s="337"/>
      <c r="I385" s="337">
        <v>43889</v>
      </c>
      <c r="J385" s="370" t="s">
        <v>7315</v>
      </c>
      <c r="K385" s="336">
        <v>0</v>
      </c>
      <c r="L385" s="336">
        <v>15</v>
      </c>
      <c r="M385" s="336">
        <v>15</v>
      </c>
      <c r="N385" s="336">
        <v>15</v>
      </c>
      <c r="O385" s="339"/>
      <c r="P385" s="339"/>
      <c r="Q385" s="336">
        <v>0.4</v>
      </c>
      <c r="R385" s="336">
        <v>3</v>
      </c>
      <c r="S385" s="336">
        <v>550</v>
      </c>
      <c r="T385" s="336" t="s">
        <v>7028</v>
      </c>
      <c r="U385" s="336">
        <v>14</v>
      </c>
      <c r="V385" s="337">
        <v>43888</v>
      </c>
      <c r="W385" s="336" t="s">
        <v>7465</v>
      </c>
      <c r="X385" s="337">
        <v>43984</v>
      </c>
    </row>
    <row r="386" spans="1:24" s="363" customFormat="1" ht="25.5" x14ac:dyDescent="0.2">
      <c r="A386" s="336">
        <v>25</v>
      </c>
      <c r="B386" s="337">
        <v>43892</v>
      </c>
      <c r="C386" s="338" t="s">
        <v>7442</v>
      </c>
      <c r="D386" s="339" t="s">
        <v>7434</v>
      </c>
      <c r="E386" s="337">
        <v>43892</v>
      </c>
      <c r="F386" s="337">
        <v>43892</v>
      </c>
      <c r="G386" s="337">
        <v>44014</v>
      </c>
      <c r="H386" s="337"/>
      <c r="I386" s="337">
        <v>43892</v>
      </c>
      <c r="J386" s="370" t="s">
        <v>7315</v>
      </c>
      <c r="K386" s="336">
        <v>0</v>
      </c>
      <c r="L386" s="336">
        <v>10</v>
      </c>
      <c r="M386" s="336">
        <v>10</v>
      </c>
      <c r="N386" s="336">
        <v>10</v>
      </c>
      <c r="O386" s="339">
        <v>10</v>
      </c>
      <c r="P386" s="339"/>
      <c r="Q386" s="336">
        <v>0.4</v>
      </c>
      <c r="R386" s="336">
        <v>3</v>
      </c>
      <c r="S386" s="336">
        <v>550</v>
      </c>
      <c r="T386" s="336" t="s">
        <v>7335</v>
      </c>
      <c r="U386" s="336">
        <v>15</v>
      </c>
      <c r="V386" s="337">
        <v>43892</v>
      </c>
      <c r="W386" s="336" t="s">
        <v>7466</v>
      </c>
      <c r="X386" s="337">
        <v>43864</v>
      </c>
    </row>
    <row r="387" spans="1:24" s="363" customFormat="1" ht="25.5" x14ac:dyDescent="0.2">
      <c r="A387" s="336">
        <v>26</v>
      </c>
      <c r="B387" s="337">
        <v>43893</v>
      </c>
      <c r="C387" s="338" t="s">
        <v>7442</v>
      </c>
      <c r="D387" s="339" t="s">
        <v>7445</v>
      </c>
      <c r="E387" s="337">
        <v>43900</v>
      </c>
      <c r="F387" s="337">
        <v>43901</v>
      </c>
      <c r="G387" s="337">
        <v>44023</v>
      </c>
      <c r="H387" s="337"/>
      <c r="I387" s="337">
        <v>43901</v>
      </c>
      <c r="J387" s="370" t="s">
        <v>7467</v>
      </c>
      <c r="K387" s="336">
        <v>0</v>
      </c>
      <c r="L387" s="336">
        <v>30</v>
      </c>
      <c r="M387" s="336">
        <v>30</v>
      </c>
      <c r="N387" s="336">
        <v>30</v>
      </c>
      <c r="O387" s="339"/>
      <c r="P387" s="339"/>
      <c r="Q387" s="336">
        <v>0.4</v>
      </c>
      <c r="R387" s="336">
        <v>3</v>
      </c>
      <c r="S387" s="336">
        <v>2232</v>
      </c>
      <c r="T387" s="336" t="s">
        <v>7017</v>
      </c>
      <c r="U387" s="336">
        <v>4</v>
      </c>
      <c r="V387" s="337">
        <v>43893</v>
      </c>
      <c r="W387" s="336"/>
      <c r="X387" s="336"/>
    </row>
    <row r="388" spans="1:24" s="363" customFormat="1" ht="25.5" x14ac:dyDescent="0.2">
      <c r="A388" s="336">
        <v>27</v>
      </c>
      <c r="B388" s="337">
        <v>43893</v>
      </c>
      <c r="C388" s="338" t="s">
        <v>7442</v>
      </c>
      <c r="D388" s="339" t="s">
        <v>7457</v>
      </c>
      <c r="E388" s="337">
        <v>43896</v>
      </c>
      <c r="F388" s="336"/>
      <c r="G388" s="336"/>
      <c r="H388" s="337"/>
      <c r="I388" s="336"/>
      <c r="J388" s="370" t="s">
        <v>7315</v>
      </c>
      <c r="K388" s="336">
        <v>0</v>
      </c>
      <c r="L388" s="336">
        <v>15</v>
      </c>
      <c r="M388" s="336">
        <v>15</v>
      </c>
      <c r="N388" s="336">
        <v>15</v>
      </c>
      <c r="O388" s="339"/>
      <c r="P388" s="339"/>
      <c r="Q388" s="336">
        <v>0.4</v>
      </c>
      <c r="R388" s="336">
        <v>3</v>
      </c>
      <c r="S388" s="336">
        <v>550</v>
      </c>
      <c r="T388" s="336" t="s">
        <v>7360</v>
      </c>
      <c r="U388" s="336">
        <v>16</v>
      </c>
      <c r="V388" s="337">
        <v>43894</v>
      </c>
      <c r="W388" s="336"/>
      <c r="X388" s="336"/>
    </row>
    <row r="389" spans="1:24" s="363" customFormat="1" ht="25.5" x14ac:dyDescent="0.2">
      <c r="A389" s="336">
        <v>28</v>
      </c>
      <c r="B389" s="337">
        <v>43901</v>
      </c>
      <c r="C389" s="338" t="s">
        <v>7442</v>
      </c>
      <c r="D389" s="339" t="s">
        <v>7434</v>
      </c>
      <c r="E389" s="337">
        <v>43909</v>
      </c>
      <c r="F389" s="337">
        <v>43914</v>
      </c>
      <c r="G389" s="337">
        <v>44098</v>
      </c>
      <c r="H389" s="337"/>
      <c r="I389" s="337">
        <v>43914</v>
      </c>
      <c r="J389" s="370" t="s">
        <v>7246</v>
      </c>
      <c r="K389" s="336">
        <v>26</v>
      </c>
      <c r="L389" s="336">
        <v>1</v>
      </c>
      <c r="M389" s="336">
        <v>27</v>
      </c>
      <c r="N389" s="336">
        <v>27</v>
      </c>
      <c r="O389" s="339">
        <v>27</v>
      </c>
      <c r="P389" s="339"/>
      <c r="Q389" s="336">
        <v>0.4</v>
      </c>
      <c r="R389" s="336">
        <v>3</v>
      </c>
      <c r="S389" s="336">
        <v>550</v>
      </c>
      <c r="T389" s="336" t="s">
        <v>7037</v>
      </c>
      <c r="U389" s="336">
        <v>17</v>
      </c>
      <c r="V389" s="337">
        <v>43901</v>
      </c>
      <c r="W389" s="336" t="s">
        <v>7468</v>
      </c>
      <c r="X389" s="337">
        <v>43977</v>
      </c>
    </row>
    <row r="390" spans="1:24" s="363" customFormat="1" ht="25.5" x14ac:dyDescent="0.2">
      <c r="A390" s="336">
        <v>29</v>
      </c>
      <c r="B390" s="337">
        <v>43907</v>
      </c>
      <c r="C390" s="338" t="s">
        <v>7442</v>
      </c>
      <c r="D390" s="339" t="s">
        <v>7445</v>
      </c>
      <c r="E390" s="337">
        <v>43914</v>
      </c>
      <c r="F390" s="337">
        <v>43971</v>
      </c>
      <c r="G390" s="336"/>
      <c r="H390" s="337"/>
      <c r="I390" s="336"/>
      <c r="J390" s="370" t="s">
        <v>7469</v>
      </c>
      <c r="K390" s="336">
        <v>6.3</v>
      </c>
      <c r="L390" s="336">
        <v>23.7</v>
      </c>
      <c r="M390" s="336">
        <v>30</v>
      </c>
      <c r="N390" s="336">
        <v>30</v>
      </c>
      <c r="O390" s="339"/>
      <c r="P390" s="339"/>
      <c r="Q390" s="336">
        <v>6</v>
      </c>
      <c r="R390" s="336">
        <v>3</v>
      </c>
      <c r="S390" s="336">
        <v>1763.28</v>
      </c>
      <c r="T390" s="336" t="s">
        <v>7037</v>
      </c>
      <c r="U390" s="336">
        <v>5</v>
      </c>
      <c r="V390" s="337">
        <v>43907</v>
      </c>
      <c r="W390" s="336"/>
      <c r="X390" s="336"/>
    </row>
    <row r="391" spans="1:24" s="363" customFormat="1" ht="25.5" x14ac:dyDescent="0.2">
      <c r="A391" s="336">
        <v>30</v>
      </c>
      <c r="B391" s="337">
        <v>43907</v>
      </c>
      <c r="C391" s="338" t="s">
        <v>7442</v>
      </c>
      <c r="D391" s="339" t="s">
        <v>7445</v>
      </c>
      <c r="E391" s="337">
        <v>43914</v>
      </c>
      <c r="F391" s="337">
        <v>43971</v>
      </c>
      <c r="G391" s="336"/>
      <c r="H391" s="337"/>
      <c r="I391" s="336"/>
      <c r="J391" s="370" t="s">
        <v>7470</v>
      </c>
      <c r="K391" s="336">
        <v>60</v>
      </c>
      <c r="L391" s="336">
        <v>15</v>
      </c>
      <c r="M391" s="336">
        <v>75</v>
      </c>
      <c r="N391" s="336">
        <v>75</v>
      </c>
      <c r="O391" s="339"/>
      <c r="P391" s="339"/>
      <c r="Q391" s="336">
        <v>10</v>
      </c>
      <c r="R391" s="336">
        <v>3</v>
      </c>
      <c r="S391" s="336">
        <v>1116</v>
      </c>
      <c r="T391" s="336" t="s">
        <v>7471</v>
      </c>
      <c r="U391" s="336">
        <v>6</v>
      </c>
      <c r="V391" s="337">
        <v>43908</v>
      </c>
      <c r="W391" s="336"/>
      <c r="X391" s="336"/>
    </row>
    <row r="392" spans="1:24" s="363" customFormat="1" ht="25.5" x14ac:dyDescent="0.2">
      <c r="A392" s="336">
        <v>31</v>
      </c>
      <c r="B392" s="337">
        <v>43907</v>
      </c>
      <c r="C392" s="338" t="s">
        <v>7442</v>
      </c>
      <c r="D392" s="339" t="s">
        <v>7434</v>
      </c>
      <c r="E392" s="337">
        <v>43914</v>
      </c>
      <c r="F392" s="337">
        <v>43922</v>
      </c>
      <c r="G392" s="337">
        <v>44044</v>
      </c>
      <c r="H392" s="337"/>
      <c r="I392" s="337">
        <v>43922</v>
      </c>
      <c r="J392" s="370" t="s">
        <v>7315</v>
      </c>
      <c r="K392" s="336">
        <v>0</v>
      </c>
      <c r="L392" s="336">
        <v>100</v>
      </c>
      <c r="M392" s="336">
        <v>100</v>
      </c>
      <c r="N392" s="336">
        <v>100</v>
      </c>
      <c r="O392" s="339">
        <v>100</v>
      </c>
      <c r="P392" s="339"/>
      <c r="Q392" s="336">
        <v>0.4</v>
      </c>
      <c r="R392" s="336">
        <v>3</v>
      </c>
      <c r="S392" s="336">
        <v>7440</v>
      </c>
      <c r="T392" s="336" t="s">
        <v>7017</v>
      </c>
      <c r="U392" s="336">
        <v>7</v>
      </c>
      <c r="V392" s="337">
        <v>43908</v>
      </c>
      <c r="W392" s="336" t="s">
        <v>7472</v>
      </c>
      <c r="X392" s="337">
        <v>43922</v>
      </c>
    </row>
    <row r="393" spans="1:24" s="363" customFormat="1" ht="25.5" x14ac:dyDescent="0.2">
      <c r="A393" s="336">
        <v>32</v>
      </c>
      <c r="B393" s="337">
        <v>43935</v>
      </c>
      <c r="C393" s="338" t="s">
        <v>7473</v>
      </c>
      <c r="D393" s="339" t="s">
        <v>7459</v>
      </c>
      <c r="E393" s="336"/>
      <c r="F393" s="336"/>
      <c r="G393" s="336"/>
      <c r="H393" s="337">
        <v>44046</v>
      </c>
      <c r="I393" s="336"/>
      <c r="J393" s="370" t="s">
        <v>7460</v>
      </c>
      <c r="K393" s="336">
        <v>0</v>
      </c>
      <c r="L393" s="336">
        <v>50</v>
      </c>
      <c r="M393" s="336">
        <v>50</v>
      </c>
      <c r="N393" s="336"/>
      <c r="O393" s="339"/>
      <c r="P393" s="339"/>
      <c r="Q393" s="336">
        <v>0.4</v>
      </c>
      <c r="R393" s="336">
        <v>3</v>
      </c>
      <c r="S393" s="336">
        <v>550</v>
      </c>
      <c r="T393" s="336" t="s">
        <v>7335</v>
      </c>
      <c r="U393" s="336">
        <v>18</v>
      </c>
      <c r="V393" s="337">
        <v>43936</v>
      </c>
      <c r="W393" s="336"/>
      <c r="X393" s="336"/>
    </row>
    <row r="394" spans="1:24" s="363" customFormat="1" ht="25.5" x14ac:dyDescent="0.2">
      <c r="A394" s="336">
        <v>33</v>
      </c>
      <c r="B394" s="337">
        <v>43936</v>
      </c>
      <c r="C394" s="338" t="s">
        <v>7442</v>
      </c>
      <c r="D394" s="339" t="s">
        <v>7459</v>
      </c>
      <c r="E394" s="337">
        <v>43948</v>
      </c>
      <c r="F394" s="336"/>
      <c r="G394" s="336"/>
      <c r="H394" s="337">
        <v>44012</v>
      </c>
      <c r="I394" s="336"/>
      <c r="J394" s="370" t="s">
        <v>7339</v>
      </c>
      <c r="K394" s="336">
        <v>0</v>
      </c>
      <c r="L394" s="336">
        <v>7</v>
      </c>
      <c r="M394" s="336">
        <v>7</v>
      </c>
      <c r="N394" s="336"/>
      <c r="O394" s="339"/>
      <c r="P394" s="339"/>
      <c r="Q394" s="336">
        <v>0.22</v>
      </c>
      <c r="R394" s="336">
        <v>3</v>
      </c>
      <c r="S394" s="336">
        <v>550</v>
      </c>
      <c r="T394" s="336" t="s">
        <v>7335</v>
      </c>
      <c r="U394" s="336">
        <v>19</v>
      </c>
      <c r="V394" s="337">
        <v>43936</v>
      </c>
      <c r="W394" s="336"/>
      <c r="X394" s="336"/>
    </row>
    <row r="395" spans="1:24" s="363" customFormat="1" ht="25.5" x14ac:dyDescent="0.2">
      <c r="A395" s="336">
        <v>34</v>
      </c>
      <c r="B395" s="337">
        <v>43937</v>
      </c>
      <c r="C395" s="338" t="s">
        <v>7442</v>
      </c>
      <c r="D395" s="339" t="s">
        <v>7434</v>
      </c>
      <c r="E395" s="337">
        <v>43945</v>
      </c>
      <c r="F395" s="337">
        <v>43945</v>
      </c>
      <c r="G395" s="337">
        <v>44070</v>
      </c>
      <c r="H395" s="337"/>
      <c r="I395" s="337">
        <v>43945</v>
      </c>
      <c r="J395" s="370" t="s">
        <v>122</v>
      </c>
      <c r="K395" s="336">
        <v>5</v>
      </c>
      <c r="L395" s="336">
        <v>10</v>
      </c>
      <c r="M395" s="336">
        <v>15</v>
      </c>
      <c r="N395" s="336">
        <v>15</v>
      </c>
      <c r="O395" s="339"/>
      <c r="P395" s="339"/>
      <c r="Q395" s="336">
        <v>0.4</v>
      </c>
      <c r="R395" s="336">
        <v>3</v>
      </c>
      <c r="S395" s="336">
        <v>550</v>
      </c>
      <c r="T395" s="336" t="s">
        <v>7433</v>
      </c>
      <c r="U395" s="336">
        <v>20</v>
      </c>
      <c r="V395" s="337">
        <v>43937</v>
      </c>
      <c r="W395" s="336" t="s">
        <v>7474</v>
      </c>
      <c r="X395" s="337">
        <v>44102</v>
      </c>
    </row>
    <row r="396" spans="1:24" s="363" customFormat="1" ht="25.5" x14ac:dyDescent="0.2">
      <c r="A396" s="336">
        <v>35</v>
      </c>
      <c r="B396" s="337">
        <v>43937</v>
      </c>
      <c r="C396" s="338" t="s">
        <v>7442</v>
      </c>
      <c r="D396" s="339" t="s">
        <v>7459</v>
      </c>
      <c r="E396" s="337">
        <v>43943</v>
      </c>
      <c r="F396" s="336"/>
      <c r="G396" s="336"/>
      <c r="H396" s="337">
        <v>43951</v>
      </c>
      <c r="I396" s="336"/>
      <c r="J396" s="370" t="s">
        <v>7475</v>
      </c>
      <c r="K396" s="336">
        <v>0</v>
      </c>
      <c r="L396" s="336">
        <v>15</v>
      </c>
      <c r="M396" s="336">
        <v>15</v>
      </c>
      <c r="N396" s="336"/>
      <c r="O396" s="339"/>
      <c r="P396" s="339"/>
      <c r="Q396" s="336">
        <v>0.4</v>
      </c>
      <c r="R396" s="336">
        <v>3</v>
      </c>
      <c r="S396" s="336">
        <v>550</v>
      </c>
      <c r="T396" s="336" t="s">
        <v>7028</v>
      </c>
      <c r="U396" s="336">
        <v>21</v>
      </c>
      <c r="V396" s="337">
        <v>43941</v>
      </c>
      <c r="W396" s="336"/>
      <c r="X396" s="336"/>
    </row>
    <row r="397" spans="1:24" s="363" customFormat="1" ht="25.5" x14ac:dyDescent="0.2">
      <c r="A397" s="336">
        <v>36</v>
      </c>
      <c r="B397" s="337">
        <v>43938</v>
      </c>
      <c r="C397" s="338" t="s">
        <v>7442</v>
      </c>
      <c r="D397" s="339" t="s">
        <v>7434</v>
      </c>
      <c r="E397" s="337">
        <v>43948</v>
      </c>
      <c r="F397" s="337">
        <v>43970</v>
      </c>
      <c r="G397" s="337">
        <v>44093</v>
      </c>
      <c r="H397" s="337"/>
      <c r="I397" s="337">
        <v>44140</v>
      </c>
      <c r="J397" s="370" t="s">
        <v>7339</v>
      </c>
      <c r="K397" s="336">
        <v>0</v>
      </c>
      <c r="L397" s="336">
        <v>7</v>
      </c>
      <c r="M397" s="336">
        <v>7</v>
      </c>
      <c r="N397" s="336">
        <v>7</v>
      </c>
      <c r="O397" s="339"/>
      <c r="P397" s="339"/>
      <c r="Q397" s="336">
        <v>0.22</v>
      </c>
      <c r="R397" s="336">
        <v>3</v>
      </c>
      <c r="S397" s="336">
        <v>550</v>
      </c>
      <c r="T397" s="336" t="s">
        <v>7335</v>
      </c>
      <c r="U397" s="336">
        <v>8</v>
      </c>
      <c r="V397" s="337">
        <v>43941</v>
      </c>
      <c r="W397" s="336" t="s">
        <v>7476</v>
      </c>
      <c r="X397" s="337">
        <v>44159</v>
      </c>
    </row>
    <row r="398" spans="1:24" s="363" customFormat="1" ht="25.5" x14ac:dyDescent="0.2">
      <c r="A398" s="336">
        <v>37</v>
      </c>
      <c r="B398" s="337">
        <v>43942</v>
      </c>
      <c r="C398" s="338" t="s">
        <v>7473</v>
      </c>
      <c r="D398" s="339"/>
      <c r="E398" s="336"/>
      <c r="F398" s="336"/>
      <c r="G398" s="336"/>
      <c r="H398" s="337"/>
      <c r="I398" s="336"/>
      <c r="J398" s="370" t="s">
        <v>7477</v>
      </c>
      <c r="K398" s="336">
        <v>0</v>
      </c>
      <c r="L398" s="336">
        <v>6</v>
      </c>
      <c r="M398" s="336">
        <v>6</v>
      </c>
      <c r="N398" s="336">
        <v>6</v>
      </c>
      <c r="O398" s="339"/>
      <c r="P398" s="339"/>
      <c r="Q398" s="336">
        <v>0.22</v>
      </c>
      <c r="R398" s="336">
        <v>3</v>
      </c>
      <c r="S398" s="336"/>
      <c r="T398" s="336" t="s">
        <v>7017</v>
      </c>
      <c r="U398" s="336"/>
      <c r="V398" s="337"/>
      <c r="W398" s="336"/>
      <c r="X398" s="336"/>
    </row>
    <row r="399" spans="1:24" s="363" customFormat="1" ht="25.5" x14ac:dyDescent="0.2">
      <c r="A399" s="336">
        <v>38</v>
      </c>
      <c r="B399" s="337">
        <v>43943</v>
      </c>
      <c r="C399" s="338" t="s">
        <v>7442</v>
      </c>
      <c r="D399" s="339" t="s">
        <v>7434</v>
      </c>
      <c r="E399" s="337">
        <v>43948</v>
      </c>
      <c r="F399" s="337">
        <v>43997</v>
      </c>
      <c r="G399" s="337">
        <v>44029</v>
      </c>
      <c r="H399" s="337"/>
      <c r="I399" s="337">
        <v>43998</v>
      </c>
      <c r="J399" s="370" t="s">
        <v>7339</v>
      </c>
      <c r="K399" s="336">
        <v>0</v>
      </c>
      <c r="L399" s="336">
        <v>15</v>
      </c>
      <c r="M399" s="336">
        <v>15</v>
      </c>
      <c r="N399" s="336">
        <v>15</v>
      </c>
      <c r="O399" s="339">
        <v>15</v>
      </c>
      <c r="P399" s="339"/>
      <c r="Q399" s="336">
        <v>0.4</v>
      </c>
      <c r="R399" s="336">
        <v>3</v>
      </c>
      <c r="S399" s="336">
        <v>550</v>
      </c>
      <c r="T399" s="336" t="s">
        <v>7243</v>
      </c>
      <c r="U399" s="336">
        <v>23</v>
      </c>
      <c r="V399" s="337">
        <v>43943</v>
      </c>
      <c r="W399" s="336" t="s">
        <v>7478</v>
      </c>
      <c r="X399" s="337">
        <v>44028</v>
      </c>
    </row>
    <row r="400" spans="1:24" s="363" customFormat="1" ht="25.5" x14ac:dyDescent="0.2">
      <c r="A400" s="336">
        <v>39</v>
      </c>
      <c r="B400" s="337">
        <v>43945</v>
      </c>
      <c r="C400" s="338" t="s">
        <v>7442</v>
      </c>
      <c r="D400" s="339" t="s">
        <v>7434</v>
      </c>
      <c r="E400" s="337">
        <v>43958</v>
      </c>
      <c r="F400" s="337">
        <v>44043</v>
      </c>
      <c r="G400" s="336"/>
      <c r="H400" s="337"/>
      <c r="I400" s="337">
        <v>44044</v>
      </c>
      <c r="J400" s="370" t="s">
        <v>7339</v>
      </c>
      <c r="K400" s="336">
        <v>0</v>
      </c>
      <c r="L400" s="336">
        <v>15</v>
      </c>
      <c r="M400" s="336">
        <v>15</v>
      </c>
      <c r="N400" s="336">
        <v>15</v>
      </c>
      <c r="O400" s="339"/>
      <c r="P400" s="339"/>
      <c r="Q400" s="336">
        <v>0.4</v>
      </c>
      <c r="R400" s="336">
        <v>3</v>
      </c>
      <c r="S400" s="336">
        <v>550</v>
      </c>
      <c r="T400" s="336" t="s">
        <v>7283</v>
      </c>
      <c r="U400" s="336">
        <v>22</v>
      </c>
      <c r="V400" s="337">
        <v>43948</v>
      </c>
      <c r="W400" s="336" t="s">
        <v>7479</v>
      </c>
      <c r="X400" s="337">
        <v>44062</v>
      </c>
    </row>
    <row r="401" spans="1:24" s="363" customFormat="1" ht="25.5" x14ac:dyDescent="0.2">
      <c r="A401" s="336">
        <v>40</v>
      </c>
      <c r="B401" s="337">
        <v>43948</v>
      </c>
      <c r="C401" s="338" t="s">
        <v>7442</v>
      </c>
      <c r="D401" s="339" t="s">
        <v>7434</v>
      </c>
      <c r="E401" s="337">
        <v>43958</v>
      </c>
      <c r="F401" s="337">
        <v>43958</v>
      </c>
      <c r="G401" s="336"/>
      <c r="H401" s="337"/>
      <c r="I401" s="337">
        <v>43958</v>
      </c>
      <c r="J401" s="370" t="s">
        <v>7339</v>
      </c>
      <c r="K401" s="336">
        <v>0</v>
      </c>
      <c r="L401" s="336">
        <v>15</v>
      </c>
      <c r="M401" s="336">
        <v>15</v>
      </c>
      <c r="N401" s="336">
        <v>15</v>
      </c>
      <c r="O401" s="339">
        <v>15</v>
      </c>
      <c r="P401" s="339"/>
      <c r="Q401" s="336">
        <v>0.4</v>
      </c>
      <c r="R401" s="336">
        <v>3</v>
      </c>
      <c r="S401" s="336">
        <v>550</v>
      </c>
      <c r="T401" s="336" t="s">
        <v>7017</v>
      </c>
      <c r="U401" s="336">
        <v>24</v>
      </c>
      <c r="V401" s="337">
        <v>43949</v>
      </c>
      <c r="W401" s="370" t="s">
        <v>7480</v>
      </c>
      <c r="X401" s="352">
        <v>43969</v>
      </c>
    </row>
    <row r="402" spans="1:24" s="363" customFormat="1" ht="25.5" x14ac:dyDescent="0.2">
      <c r="A402" s="336">
        <v>41</v>
      </c>
      <c r="B402" s="337">
        <v>43950</v>
      </c>
      <c r="C402" s="338" t="s">
        <v>7442</v>
      </c>
      <c r="D402" s="339" t="s">
        <v>7445</v>
      </c>
      <c r="E402" s="337">
        <v>43963</v>
      </c>
      <c r="F402" s="337">
        <v>43969</v>
      </c>
      <c r="G402" s="336"/>
      <c r="H402" s="337"/>
      <c r="I402" s="337">
        <v>43969</v>
      </c>
      <c r="J402" s="370" t="s">
        <v>7315</v>
      </c>
      <c r="K402" s="336">
        <v>0</v>
      </c>
      <c r="L402" s="336">
        <v>15</v>
      </c>
      <c r="M402" s="336">
        <v>15</v>
      </c>
      <c r="N402" s="336">
        <v>15</v>
      </c>
      <c r="O402" s="339"/>
      <c r="P402" s="339"/>
      <c r="Q402" s="336">
        <v>0.4</v>
      </c>
      <c r="R402" s="336">
        <v>3</v>
      </c>
      <c r="S402" s="336">
        <v>550</v>
      </c>
      <c r="T402" s="336" t="s">
        <v>7028</v>
      </c>
      <c r="U402" s="336">
        <v>25</v>
      </c>
      <c r="V402" s="337">
        <v>43950</v>
      </c>
      <c r="W402" s="370"/>
      <c r="X402" s="370"/>
    </row>
    <row r="403" spans="1:24" s="363" customFormat="1" ht="25.5" x14ac:dyDescent="0.2">
      <c r="A403" s="336">
        <v>42</v>
      </c>
      <c r="B403" s="337">
        <v>43951</v>
      </c>
      <c r="C403" s="338" t="s">
        <v>7442</v>
      </c>
      <c r="D403" s="339" t="s">
        <v>7434</v>
      </c>
      <c r="E403" s="337">
        <v>43957</v>
      </c>
      <c r="F403" s="337">
        <v>43977</v>
      </c>
      <c r="G403" s="336"/>
      <c r="H403" s="337"/>
      <c r="I403" s="337">
        <v>43977</v>
      </c>
      <c r="J403" s="370" t="s">
        <v>7481</v>
      </c>
      <c r="K403" s="336">
        <v>0</v>
      </c>
      <c r="L403" s="336">
        <v>25</v>
      </c>
      <c r="M403" s="336">
        <v>25</v>
      </c>
      <c r="N403" s="336">
        <v>25</v>
      </c>
      <c r="O403" s="339"/>
      <c r="P403" s="339"/>
      <c r="Q403" s="336">
        <v>0.4</v>
      </c>
      <c r="R403" s="336">
        <v>3</v>
      </c>
      <c r="S403" s="336">
        <v>1860</v>
      </c>
      <c r="T403" s="336" t="s">
        <v>7028</v>
      </c>
      <c r="U403" s="336">
        <v>8</v>
      </c>
      <c r="V403" s="337">
        <v>43951</v>
      </c>
      <c r="W403" s="370" t="s">
        <v>7482</v>
      </c>
      <c r="X403" s="352">
        <v>43980</v>
      </c>
    </row>
    <row r="404" spans="1:24" s="363" customFormat="1" ht="25.5" x14ac:dyDescent="0.2">
      <c r="A404" s="336">
        <v>43</v>
      </c>
      <c r="B404" s="337">
        <v>43951</v>
      </c>
      <c r="C404" s="338" t="s">
        <v>7442</v>
      </c>
      <c r="D404" s="339" t="s">
        <v>7445</v>
      </c>
      <c r="E404" s="337">
        <v>43971</v>
      </c>
      <c r="F404" s="337">
        <v>43972</v>
      </c>
      <c r="G404" s="336"/>
      <c r="H404" s="337"/>
      <c r="I404" s="336"/>
      <c r="J404" s="370" t="s">
        <v>7315</v>
      </c>
      <c r="K404" s="336">
        <v>0</v>
      </c>
      <c r="L404" s="336">
        <v>15</v>
      </c>
      <c r="M404" s="336">
        <v>15</v>
      </c>
      <c r="N404" s="336">
        <v>15</v>
      </c>
      <c r="O404" s="339"/>
      <c r="P404" s="339"/>
      <c r="Q404" s="336">
        <v>0.4</v>
      </c>
      <c r="R404" s="336">
        <v>3</v>
      </c>
      <c r="S404" s="336">
        <v>550</v>
      </c>
      <c r="T404" s="336" t="s">
        <v>7037</v>
      </c>
      <c r="U404" s="336">
        <v>9</v>
      </c>
      <c r="V404" s="337">
        <v>43927</v>
      </c>
      <c r="W404" s="336"/>
      <c r="X404" s="336"/>
    </row>
    <row r="405" spans="1:24" s="363" customFormat="1" ht="25.5" x14ac:dyDescent="0.2">
      <c r="A405" s="336">
        <v>44</v>
      </c>
      <c r="B405" s="337">
        <v>43957</v>
      </c>
      <c r="C405" s="338" t="s">
        <v>7442</v>
      </c>
      <c r="D405" s="339" t="s">
        <v>7434</v>
      </c>
      <c r="E405" s="337">
        <v>43963</v>
      </c>
      <c r="F405" s="337">
        <v>43980</v>
      </c>
      <c r="G405" s="336"/>
      <c r="H405" s="337"/>
      <c r="I405" s="336"/>
      <c r="J405" s="370" t="s">
        <v>7315</v>
      </c>
      <c r="K405" s="336">
        <v>0</v>
      </c>
      <c r="L405" s="336">
        <v>15</v>
      </c>
      <c r="M405" s="336">
        <v>15</v>
      </c>
      <c r="N405" s="336">
        <v>15</v>
      </c>
      <c r="O405" s="339"/>
      <c r="P405" s="339"/>
      <c r="Q405" s="336">
        <v>0.4</v>
      </c>
      <c r="R405" s="336">
        <v>3</v>
      </c>
      <c r="S405" s="336">
        <v>550</v>
      </c>
      <c r="T405" s="336" t="s">
        <v>7283</v>
      </c>
      <c r="U405" s="336">
        <v>26</v>
      </c>
      <c r="V405" s="337">
        <v>43957</v>
      </c>
      <c r="W405" s="336" t="s">
        <v>7483</v>
      </c>
      <c r="X405" s="337">
        <v>44061</v>
      </c>
    </row>
    <row r="406" spans="1:24" s="363" customFormat="1" ht="25.5" x14ac:dyDescent="0.2">
      <c r="A406" s="336">
        <v>45</v>
      </c>
      <c r="B406" s="337">
        <v>43964</v>
      </c>
      <c r="C406" s="338" t="s">
        <v>7442</v>
      </c>
      <c r="D406" s="339" t="s">
        <v>7457</v>
      </c>
      <c r="E406" s="336"/>
      <c r="F406" s="336"/>
      <c r="G406" s="336"/>
      <c r="H406" s="337"/>
      <c r="I406" s="336"/>
      <c r="J406" s="370" t="s">
        <v>7460</v>
      </c>
      <c r="K406" s="336">
        <v>10</v>
      </c>
      <c r="L406" s="336">
        <v>15</v>
      </c>
      <c r="M406" s="336">
        <v>25</v>
      </c>
      <c r="N406" s="336">
        <v>25</v>
      </c>
      <c r="O406" s="339"/>
      <c r="P406" s="339"/>
      <c r="Q406" s="336">
        <v>0.4</v>
      </c>
      <c r="R406" s="336">
        <v>3</v>
      </c>
      <c r="S406" s="336">
        <v>550</v>
      </c>
      <c r="T406" s="336" t="s">
        <v>7243</v>
      </c>
      <c r="U406" s="336">
        <v>27</v>
      </c>
      <c r="V406" s="337">
        <v>43965</v>
      </c>
      <c r="W406" s="336"/>
      <c r="X406" s="336"/>
    </row>
    <row r="407" spans="1:24" s="363" customFormat="1" ht="25.5" x14ac:dyDescent="0.2">
      <c r="A407" s="336">
        <v>46</v>
      </c>
      <c r="B407" s="337">
        <v>43966</v>
      </c>
      <c r="C407" s="338" t="s">
        <v>7442</v>
      </c>
      <c r="D407" s="339" t="s">
        <v>7434</v>
      </c>
      <c r="E407" s="337">
        <v>43971</v>
      </c>
      <c r="F407" s="337">
        <v>43971</v>
      </c>
      <c r="G407" s="337">
        <v>44094</v>
      </c>
      <c r="H407" s="337"/>
      <c r="I407" s="337">
        <v>43971</v>
      </c>
      <c r="J407" s="370" t="s">
        <v>7484</v>
      </c>
      <c r="K407" s="336">
        <v>0</v>
      </c>
      <c r="L407" s="336">
        <v>15</v>
      </c>
      <c r="M407" s="336">
        <v>15</v>
      </c>
      <c r="N407" s="336">
        <v>15</v>
      </c>
      <c r="O407" s="339">
        <v>15</v>
      </c>
      <c r="P407" s="339"/>
      <c r="Q407" s="336">
        <v>0.4</v>
      </c>
      <c r="R407" s="336">
        <v>3</v>
      </c>
      <c r="S407" s="336">
        <v>550</v>
      </c>
      <c r="T407" s="336" t="s">
        <v>7017</v>
      </c>
      <c r="U407" s="336">
        <v>28</v>
      </c>
      <c r="V407" s="337">
        <v>43966</v>
      </c>
      <c r="W407" s="336" t="s">
        <v>7485</v>
      </c>
      <c r="X407" s="337">
        <v>43970</v>
      </c>
    </row>
    <row r="408" spans="1:24" s="363" customFormat="1" ht="25.5" x14ac:dyDescent="0.2">
      <c r="A408" s="336">
        <v>47</v>
      </c>
      <c r="B408" s="337">
        <v>43970</v>
      </c>
      <c r="C408" s="338" t="s">
        <v>7442</v>
      </c>
      <c r="D408" s="339" t="s">
        <v>7445</v>
      </c>
      <c r="E408" s="337">
        <v>43977</v>
      </c>
      <c r="F408" s="337">
        <v>43978</v>
      </c>
      <c r="G408" s="336"/>
      <c r="H408" s="337"/>
      <c r="I408" s="337">
        <v>43978</v>
      </c>
      <c r="J408" s="370" t="s">
        <v>7339</v>
      </c>
      <c r="K408" s="336">
        <v>0</v>
      </c>
      <c r="L408" s="336">
        <v>15</v>
      </c>
      <c r="M408" s="336">
        <v>15</v>
      </c>
      <c r="N408" s="336">
        <v>15</v>
      </c>
      <c r="O408" s="339"/>
      <c r="P408" s="339"/>
      <c r="Q408" s="336">
        <v>0.4</v>
      </c>
      <c r="R408" s="336">
        <v>3</v>
      </c>
      <c r="S408" s="336">
        <v>550</v>
      </c>
      <c r="T408" s="336" t="s">
        <v>7028</v>
      </c>
      <c r="U408" s="336">
        <v>29</v>
      </c>
      <c r="V408" s="337">
        <v>43971</v>
      </c>
      <c r="W408" s="336"/>
      <c r="X408" s="336"/>
    </row>
    <row r="409" spans="1:24" s="363" customFormat="1" ht="25.5" x14ac:dyDescent="0.2">
      <c r="A409" s="336">
        <v>48</v>
      </c>
      <c r="B409" s="337">
        <v>43971</v>
      </c>
      <c r="C409" s="338" t="s">
        <v>7442</v>
      </c>
      <c r="D409" s="339" t="s">
        <v>7445</v>
      </c>
      <c r="E409" s="337">
        <v>43983</v>
      </c>
      <c r="F409" s="337">
        <v>44008</v>
      </c>
      <c r="G409" s="336"/>
      <c r="H409" s="337"/>
      <c r="I409" s="337">
        <v>44145</v>
      </c>
      <c r="J409" s="370" t="s">
        <v>7486</v>
      </c>
      <c r="K409" s="336">
        <v>0</v>
      </c>
      <c r="L409" s="336">
        <v>110.21</v>
      </c>
      <c r="M409" s="336">
        <v>110.21</v>
      </c>
      <c r="N409" s="336">
        <v>110.21</v>
      </c>
      <c r="O409" s="339"/>
      <c r="P409" s="339"/>
      <c r="Q409" s="336">
        <v>0.4</v>
      </c>
      <c r="R409" s="336">
        <v>2</v>
      </c>
      <c r="S409" s="336">
        <v>8184</v>
      </c>
      <c r="T409" s="336" t="s">
        <v>7028</v>
      </c>
      <c r="U409" s="336">
        <v>11</v>
      </c>
      <c r="V409" s="337">
        <v>43976</v>
      </c>
      <c r="W409" s="336" t="s">
        <v>7487</v>
      </c>
      <c r="X409" s="336"/>
    </row>
    <row r="410" spans="1:24" s="363" customFormat="1" ht="25.5" x14ac:dyDescent="0.2">
      <c r="A410" s="336">
        <v>49</v>
      </c>
      <c r="B410" s="337">
        <v>43970</v>
      </c>
      <c r="C410" s="338" t="s">
        <v>7442</v>
      </c>
      <c r="D410" s="339" t="s">
        <v>7434</v>
      </c>
      <c r="E410" s="337">
        <v>43978</v>
      </c>
      <c r="F410" s="337">
        <v>43986</v>
      </c>
      <c r="G410" s="336"/>
      <c r="H410" s="337">
        <v>44035</v>
      </c>
      <c r="I410" s="337">
        <v>43987</v>
      </c>
      <c r="J410" s="370" t="s">
        <v>7364</v>
      </c>
      <c r="K410" s="336">
        <v>6</v>
      </c>
      <c r="L410" s="336">
        <v>9</v>
      </c>
      <c r="M410" s="336">
        <v>15</v>
      </c>
      <c r="N410" s="336">
        <v>15</v>
      </c>
      <c r="O410" s="339">
        <v>15</v>
      </c>
      <c r="P410" s="339"/>
      <c r="Q410" s="336">
        <v>0.4</v>
      </c>
      <c r="R410" s="336">
        <v>3</v>
      </c>
      <c r="S410" s="336">
        <v>550</v>
      </c>
      <c r="T410" s="336" t="s">
        <v>7085</v>
      </c>
      <c r="U410" s="336">
        <v>30</v>
      </c>
      <c r="V410" s="337">
        <v>43972</v>
      </c>
      <c r="W410" s="336" t="s">
        <v>7488</v>
      </c>
      <c r="X410" s="337">
        <v>44035</v>
      </c>
    </row>
    <row r="411" spans="1:24" s="363" customFormat="1" ht="25.5" x14ac:dyDescent="0.2">
      <c r="A411" s="336">
        <v>50</v>
      </c>
      <c r="B411" s="337">
        <v>43972</v>
      </c>
      <c r="C411" s="338" t="s">
        <v>7442</v>
      </c>
      <c r="D411" s="339" t="s">
        <v>7434</v>
      </c>
      <c r="E411" s="337">
        <v>43977</v>
      </c>
      <c r="F411" s="337">
        <v>43987</v>
      </c>
      <c r="G411" s="336"/>
      <c r="H411" s="337"/>
      <c r="I411" s="337">
        <v>43987</v>
      </c>
      <c r="J411" s="370" t="s">
        <v>7489</v>
      </c>
      <c r="K411" s="336">
        <v>0</v>
      </c>
      <c r="L411" s="336">
        <v>3.12</v>
      </c>
      <c r="M411" s="336">
        <v>3.12</v>
      </c>
      <c r="N411" s="336">
        <v>3.12</v>
      </c>
      <c r="O411" s="339"/>
      <c r="P411" s="339"/>
      <c r="Q411" s="336">
        <v>0.4</v>
      </c>
      <c r="R411" s="336">
        <v>3</v>
      </c>
      <c r="S411" s="336">
        <v>550</v>
      </c>
      <c r="T411" s="336" t="s">
        <v>7057</v>
      </c>
      <c r="U411" s="336">
        <v>31</v>
      </c>
      <c r="V411" s="337" t="s">
        <v>7490</v>
      </c>
      <c r="W411" s="336" t="s">
        <v>7491</v>
      </c>
      <c r="X411" s="337">
        <v>44119</v>
      </c>
    </row>
    <row r="412" spans="1:24" s="363" customFormat="1" ht="25.5" x14ac:dyDescent="0.2">
      <c r="A412" s="336">
        <v>51</v>
      </c>
      <c r="B412" s="337">
        <v>43970</v>
      </c>
      <c r="C412" s="338" t="s">
        <v>7442</v>
      </c>
      <c r="D412" s="339" t="s">
        <v>7457</v>
      </c>
      <c r="E412" s="337">
        <v>43978</v>
      </c>
      <c r="F412" s="336"/>
      <c r="G412" s="336"/>
      <c r="H412" s="337"/>
      <c r="I412" s="336"/>
      <c r="J412" s="370" t="s">
        <v>7492</v>
      </c>
      <c r="K412" s="336">
        <v>0</v>
      </c>
      <c r="L412" s="336">
        <v>15</v>
      </c>
      <c r="M412" s="336">
        <v>15</v>
      </c>
      <c r="N412" s="336">
        <v>15</v>
      </c>
      <c r="O412" s="339"/>
      <c r="P412" s="339"/>
      <c r="Q412" s="336">
        <v>0.4</v>
      </c>
      <c r="R412" s="336">
        <v>3</v>
      </c>
      <c r="S412" s="336">
        <v>550</v>
      </c>
      <c r="T412" s="336" t="s">
        <v>7057</v>
      </c>
      <c r="U412" s="336">
        <v>10</v>
      </c>
      <c r="V412" s="337">
        <v>43973</v>
      </c>
      <c r="W412" s="336"/>
      <c r="X412" s="336"/>
    </row>
    <row r="413" spans="1:24" s="363" customFormat="1" ht="25.5" x14ac:dyDescent="0.2">
      <c r="A413" s="336">
        <v>52</v>
      </c>
      <c r="B413" s="337">
        <v>43976</v>
      </c>
      <c r="C413" s="338" t="s">
        <v>7442</v>
      </c>
      <c r="D413" s="339" t="s">
        <v>7434</v>
      </c>
      <c r="E413" s="337">
        <v>43979</v>
      </c>
      <c r="F413" s="337">
        <v>44036</v>
      </c>
      <c r="G413" s="336"/>
      <c r="H413" s="337"/>
      <c r="I413" s="337">
        <v>44037</v>
      </c>
      <c r="J413" s="370" t="s">
        <v>7364</v>
      </c>
      <c r="K413" s="336">
        <v>6</v>
      </c>
      <c r="L413" s="336">
        <v>9</v>
      </c>
      <c r="M413" s="336">
        <v>15</v>
      </c>
      <c r="N413" s="336">
        <v>15</v>
      </c>
      <c r="O413" s="339"/>
      <c r="P413" s="339"/>
      <c r="Q413" s="336">
        <v>0.4</v>
      </c>
      <c r="R413" s="336">
        <v>3</v>
      </c>
      <c r="S413" s="336">
        <v>550</v>
      </c>
      <c r="T413" s="336" t="s">
        <v>7085</v>
      </c>
      <c r="U413" s="336">
        <v>32</v>
      </c>
      <c r="V413" s="337">
        <v>43977</v>
      </c>
      <c r="W413" s="336" t="s">
        <v>7493</v>
      </c>
      <c r="X413" s="337">
        <v>44055</v>
      </c>
    </row>
    <row r="414" spans="1:24" s="363" customFormat="1" ht="25.5" x14ac:dyDescent="0.2">
      <c r="A414" s="336">
        <v>53</v>
      </c>
      <c r="B414" s="337">
        <v>43977</v>
      </c>
      <c r="C414" s="338" t="s">
        <v>7442</v>
      </c>
      <c r="D414" s="339" t="s">
        <v>7434</v>
      </c>
      <c r="E414" s="337">
        <v>43978</v>
      </c>
      <c r="F414" s="337">
        <v>43979</v>
      </c>
      <c r="G414" s="336"/>
      <c r="H414" s="337"/>
      <c r="I414" s="337">
        <v>43979</v>
      </c>
      <c r="J414" s="370" t="s">
        <v>7494</v>
      </c>
      <c r="K414" s="336">
        <v>0</v>
      </c>
      <c r="L414" s="336">
        <v>4</v>
      </c>
      <c r="M414" s="336">
        <v>4</v>
      </c>
      <c r="N414" s="336">
        <v>4</v>
      </c>
      <c r="O414" s="339"/>
      <c r="P414" s="339"/>
      <c r="Q414" s="336">
        <v>0.22</v>
      </c>
      <c r="R414" s="336">
        <v>3</v>
      </c>
      <c r="S414" s="336">
        <v>550</v>
      </c>
      <c r="T414" s="336" t="s">
        <v>7017</v>
      </c>
      <c r="U414" s="336">
        <v>33</v>
      </c>
      <c r="V414" s="337">
        <v>43977</v>
      </c>
      <c r="W414" s="336" t="s">
        <v>7495</v>
      </c>
      <c r="X414" s="337">
        <v>44004</v>
      </c>
    </row>
    <row r="415" spans="1:24" s="363" customFormat="1" ht="25.5" x14ac:dyDescent="0.2">
      <c r="A415" s="336">
        <v>54</v>
      </c>
      <c r="B415" s="337">
        <v>43978</v>
      </c>
      <c r="C415" s="338" t="s">
        <v>7473</v>
      </c>
      <c r="D415" s="339"/>
      <c r="E415" s="337">
        <v>43979</v>
      </c>
      <c r="F415" s="336"/>
      <c r="G415" s="336"/>
      <c r="H415" s="337"/>
      <c r="I415" s="336"/>
      <c r="J415" s="370" t="s">
        <v>7492</v>
      </c>
      <c r="K415" s="336">
        <v>0</v>
      </c>
      <c r="L415" s="336">
        <v>15</v>
      </c>
      <c r="M415" s="336">
        <v>15</v>
      </c>
      <c r="N415" s="336">
        <v>15</v>
      </c>
      <c r="O415" s="339"/>
      <c r="P415" s="339"/>
      <c r="Q415" s="336">
        <v>0.4</v>
      </c>
      <c r="R415" s="336">
        <v>3</v>
      </c>
      <c r="S415" s="336">
        <v>550</v>
      </c>
      <c r="T415" s="336" t="s">
        <v>7057</v>
      </c>
      <c r="U415" s="336">
        <v>34</v>
      </c>
      <c r="V415" s="337">
        <v>43978</v>
      </c>
      <c r="W415" s="336"/>
      <c r="X415" s="336"/>
    </row>
    <row r="416" spans="1:24" s="363" customFormat="1" ht="25.5" x14ac:dyDescent="0.2">
      <c r="A416" s="336">
        <v>55</v>
      </c>
      <c r="B416" s="337">
        <v>43978</v>
      </c>
      <c r="C416" s="338" t="s">
        <v>7442</v>
      </c>
      <c r="D416" s="339" t="s">
        <v>7445</v>
      </c>
      <c r="E416" s="337">
        <v>43983</v>
      </c>
      <c r="F416" s="337">
        <v>44005</v>
      </c>
      <c r="G416" s="336"/>
      <c r="H416" s="337"/>
      <c r="I416" s="337">
        <v>44005</v>
      </c>
      <c r="J416" s="370" t="s">
        <v>7496</v>
      </c>
      <c r="K416" s="336">
        <v>0</v>
      </c>
      <c r="L416" s="336">
        <v>25</v>
      </c>
      <c r="M416" s="336">
        <v>25</v>
      </c>
      <c r="N416" s="336">
        <v>25</v>
      </c>
      <c r="O416" s="339"/>
      <c r="P416" s="339"/>
      <c r="Q416" s="336">
        <v>0.4</v>
      </c>
      <c r="R416" s="336">
        <v>3</v>
      </c>
      <c r="S416" s="336">
        <v>550</v>
      </c>
      <c r="T416" s="336" t="s">
        <v>7028</v>
      </c>
      <c r="U416" s="336">
        <v>35</v>
      </c>
      <c r="V416" s="337">
        <v>43978</v>
      </c>
      <c r="W416" s="336"/>
      <c r="X416" s="336"/>
    </row>
    <row r="417" spans="1:24" s="363" customFormat="1" ht="25.5" x14ac:dyDescent="0.2">
      <c r="A417" s="336">
        <v>56</v>
      </c>
      <c r="B417" s="337">
        <v>43979</v>
      </c>
      <c r="C417" s="338" t="s">
        <v>7442</v>
      </c>
      <c r="D417" s="339" t="s">
        <v>7445</v>
      </c>
      <c r="E417" s="337">
        <v>43980</v>
      </c>
      <c r="F417" s="337">
        <v>43984</v>
      </c>
      <c r="G417" s="336"/>
      <c r="H417" s="337"/>
      <c r="I417" s="337">
        <v>43984</v>
      </c>
      <c r="J417" s="370" t="s">
        <v>7339</v>
      </c>
      <c r="K417" s="336">
        <v>0</v>
      </c>
      <c r="L417" s="336">
        <v>15</v>
      </c>
      <c r="M417" s="336">
        <v>15</v>
      </c>
      <c r="N417" s="336">
        <v>15</v>
      </c>
      <c r="O417" s="339"/>
      <c r="P417" s="339"/>
      <c r="Q417" s="336">
        <v>0.4</v>
      </c>
      <c r="R417" s="336">
        <v>3</v>
      </c>
      <c r="S417" s="336">
        <v>550</v>
      </c>
      <c r="T417" s="336" t="s">
        <v>7335</v>
      </c>
      <c r="U417" s="336">
        <v>36</v>
      </c>
      <c r="V417" s="337">
        <v>43979</v>
      </c>
      <c r="W417" s="336" t="s">
        <v>7497</v>
      </c>
      <c r="X417" s="337">
        <v>43983</v>
      </c>
    </row>
    <row r="418" spans="1:24" s="363" customFormat="1" ht="25.5" x14ac:dyDescent="0.2">
      <c r="A418" s="336">
        <v>57</v>
      </c>
      <c r="B418" s="337">
        <v>43979</v>
      </c>
      <c r="C418" s="338" t="s">
        <v>7442</v>
      </c>
      <c r="D418" s="339" t="s">
        <v>7445</v>
      </c>
      <c r="E418" s="337">
        <v>43980</v>
      </c>
      <c r="F418" s="337">
        <v>43984</v>
      </c>
      <c r="G418" s="336"/>
      <c r="H418" s="337"/>
      <c r="I418" s="337">
        <v>43984</v>
      </c>
      <c r="J418" s="370" t="s">
        <v>7339</v>
      </c>
      <c r="K418" s="336">
        <v>0</v>
      </c>
      <c r="L418" s="336">
        <v>15</v>
      </c>
      <c r="M418" s="336">
        <v>15</v>
      </c>
      <c r="N418" s="336">
        <v>15</v>
      </c>
      <c r="O418" s="339"/>
      <c r="P418" s="339"/>
      <c r="Q418" s="336">
        <v>0.4</v>
      </c>
      <c r="R418" s="336">
        <v>3</v>
      </c>
      <c r="S418" s="336">
        <v>550</v>
      </c>
      <c r="T418" s="336" t="s">
        <v>7017</v>
      </c>
      <c r="U418" s="336">
        <v>37</v>
      </c>
      <c r="V418" s="337">
        <v>43979</v>
      </c>
      <c r="W418" s="336"/>
      <c r="X418" s="336"/>
    </row>
    <row r="419" spans="1:24" s="363" customFormat="1" ht="25.5" x14ac:dyDescent="0.2">
      <c r="A419" s="336">
        <v>58</v>
      </c>
      <c r="B419" s="337">
        <v>43979</v>
      </c>
      <c r="C419" s="338" t="s">
        <v>7442</v>
      </c>
      <c r="D419" s="339" t="s">
        <v>7434</v>
      </c>
      <c r="E419" s="337">
        <v>43987</v>
      </c>
      <c r="F419" s="337">
        <v>43992</v>
      </c>
      <c r="G419" s="336"/>
      <c r="H419" s="337"/>
      <c r="I419" s="337">
        <v>43993</v>
      </c>
      <c r="J419" s="370" t="s">
        <v>122</v>
      </c>
      <c r="K419" s="336">
        <v>7</v>
      </c>
      <c r="L419" s="336">
        <v>8</v>
      </c>
      <c r="M419" s="336">
        <v>15</v>
      </c>
      <c r="N419" s="336">
        <v>15</v>
      </c>
      <c r="O419" s="339"/>
      <c r="P419" s="339"/>
      <c r="Q419" s="336">
        <v>0.4</v>
      </c>
      <c r="R419" s="336">
        <v>3</v>
      </c>
      <c r="S419" s="336">
        <v>550</v>
      </c>
      <c r="T419" s="336" t="s">
        <v>7433</v>
      </c>
      <c r="U419" s="336">
        <v>38</v>
      </c>
      <c r="V419" s="337">
        <v>43979</v>
      </c>
      <c r="W419" s="336" t="s">
        <v>7498</v>
      </c>
      <c r="X419" s="337">
        <v>44033</v>
      </c>
    </row>
    <row r="420" spans="1:24" s="363" customFormat="1" ht="25.5" x14ac:dyDescent="0.2">
      <c r="A420" s="336">
        <v>59</v>
      </c>
      <c r="B420" s="337">
        <v>43983</v>
      </c>
      <c r="C420" s="338" t="s">
        <v>7442</v>
      </c>
      <c r="D420" s="339" t="s">
        <v>7434</v>
      </c>
      <c r="E420" s="337">
        <v>43987</v>
      </c>
      <c r="F420" s="337">
        <v>43997</v>
      </c>
      <c r="G420" s="336"/>
      <c r="H420" s="337"/>
      <c r="I420" s="337">
        <v>43998</v>
      </c>
      <c r="J420" s="370" t="s">
        <v>7339</v>
      </c>
      <c r="K420" s="336">
        <v>0</v>
      </c>
      <c r="L420" s="336">
        <v>15</v>
      </c>
      <c r="M420" s="336">
        <v>15</v>
      </c>
      <c r="N420" s="336">
        <v>15</v>
      </c>
      <c r="O420" s="339">
        <v>15</v>
      </c>
      <c r="P420" s="339"/>
      <c r="Q420" s="336">
        <v>0.4</v>
      </c>
      <c r="R420" s="336">
        <v>3</v>
      </c>
      <c r="S420" s="336">
        <v>550</v>
      </c>
      <c r="T420" s="336" t="s">
        <v>7383</v>
      </c>
      <c r="U420" s="336">
        <v>39</v>
      </c>
      <c r="V420" s="337">
        <v>43983</v>
      </c>
      <c r="W420" s="336" t="s">
        <v>7499</v>
      </c>
      <c r="X420" s="337">
        <v>44015</v>
      </c>
    </row>
    <row r="421" spans="1:24" s="363" customFormat="1" ht="25.5" x14ac:dyDescent="0.2">
      <c r="A421" s="336">
        <v>60</v>
      </c>
      <c r="B421" s="337">
        <v>43983</v>
      </c>
      <c r="C421" s="338" t="s">
        <v>7442</v>
      </c>
      <c r="D421" s="339" t="s">
        <v>7434</v>
      </c>
      <c r="E421" s="337">
        <v>43991</v>
      </c>
      <c r="F421" s="337">
        <v>44026</v>
      </c>
      <c r="G421" s="336"/>
      <c r="H421" s="337"/>
      <c r="I421" s="337">
        <v>44027</v>
      </c>
      <c r="J421" s="370" t="s">
        <v>122</v>
      </c>
      <c r="K421" s="336">
        <v>7</v>
      </c>
      <c r="L421" s="336">
        <v>8</v>
      </c>
      <c r="M421" s="336">
        <v>15</v>
      </c>
      <c r="N421" s="336">
        <v>15</v>
      </c>
      <c r="O421" s="339">
        <v>15</v>
      </c>
      <c r="P421" s="339"/>
      <c r="Q421" s="336">
        <v>0.4</v>
      </c>
      <c r="R421" s="336">
        <v>3</v>
      </c>
      <c r="S421" s="336">
        <v>550</v>
      </c>
      <c r="T421" s="336" t="s">
        <v>7028</v>
      </c>
      <c r="U421" s="336">
        <v>40</v>
      </c>
      <c r="V421" s="337">
        <v>43984</v>
      </c>
      <c r="W421" s="336" t="s">
        <v>7500</v>
      </c>
      <c r="X421" s="337">
        <v>44033</v>
      </c>
    </row>
    <row r="422" spans="1:24" s="363" customFormat="1" ht="25.5" x14ac:dyDescent="0.2">
      <c r="A422" s="336">
        <v>61</v>
      </c>
      <c r="B422" s="337">
        <v>43986</v>
      </c>
      <c r="C422" s="338" t="s">
        <v>7442</v>
      </c>
      <c r="D422" s="339" t="s">
        <v>7434</v>
      </c>
      <c r="E422" s="337">
        <v>43991</v>
      </c>
      <c r="F422" s="337">
        <v>43992</v>
      </c>
      <c r="G422" s="336"/>
      <c r="H422" s="337"/>
      <c r="I422" s="337">
        <v>43992</v>
      </c>
      <c r="J422" s="370" t="s">
        <v>7315</v>
      </c>
      <c r="K422" s="336">
        <v>0</v>
      </c>
      <c r="L422" s="336">
        <v>15</v>
      </c>
      <c r="M422" s="336">
        <v>15</v>
      </c>
      <c r="N422" s="336">
        <v>15</v>
      </c>
      <c r="O422" s="339">
        <v>15</v>
      </c>
      <c r="P422" s="339"/>
      <c r="Q422" s="336">
        <v>0.4</v>
      </c>
      <c r="R422" s="336">
        <v>3</v>
      </c>
      <c r="S422" s="336">
        <v>550</v>
      </c>
      <c r="T422" s="336" t="s">
        <v>7101</v>
      </c>
      <c r="U422" s="336">
        <v>41</v>
      </c>
      <c r="V422" s="337">
        <v>43986</v>
      </c>
      <c r="W422" s="336" t="s">
        <v>7501</v>
      </c>
      <c r="X422" s="337">
        <v>43997</v>
      </c>
    </row>
    <row r="423" spans="1:24" s="363" customFormat="1" ht="25.5" x14ac:dyDescent="0.2">
      <c r="A423" s="336">
        <v>62</v>
      </c>
      <c r="B423" s="337">
        <v>43985</v>
      </c>
      <c r="C423" s="338" t="s">
        <v>7442</v>
      </c>
      <c r="D423" s="339" t="s">
        <v>7434</v>
      </c>
      <c r="E423" s="337">
        <v>43994</v>
      </c>
      <c r="F423" s="337">
        <v>44002</v>
      </c>
      <c r="G423" s="336"/>
      <c r="H423" s="337"/>
      <c r="I423" s="337">
        <v>44002</v>
      </c>
      <c r="J423" s="370" t="s">
        <v>7502</v>
      </c>
      <c r="K423" s="336">
        <v>0</v>
      </c>
      <c r="L423" s="336">
        <v>7</v>
      </c>
      <c r="M423" s="336">
        <v>7</v>
      </c>
      <c r="N423" s="336">
        <v>7</v>
      </c>
      <c r="O423" s="339"/>
      <c r="P423" s="339"/>
      <c r="Q423" s="336">
        <v>0.22</v>
      </c>
      <c r="R423" s="336">
        <v>3</v>
      </c>
      <c r="S423" s="336">
        <v>550</v>
      </c>
      <c r="T423" s="336" t="s">
        <v>7335</v>
      </c>
      <c r="U423" s="336">
        <v>42</v>
      </c>
      <c r="V423" s="337">
        <v>43990</v>
      </c>
      <c r="W423" s="336" t="s">
        <v>7503</v>
      </c>
      <c r="X423" s="337">
        <v>44007</v>
      </c>
    </row>
    <row r="424" spans="1:24" s="363" customFormat="1" ht="25.5" x14ac:dyDescent="0.2">
      <c r="A424" s="336">
        <v>63</v>
      </c>
      <c r="B424" s="337">
        <v>43986</v>
      </c>
      <c r="C424" s="338" t="s">
        <v>7442</v>
      </c>
      <c r="D424" s="339" t="s">
        <v>7434</v>
      </c>
      <c r="E424" s="337">
        <v>43992</v>
      </c>
      <c r="F424" s="337">
        <v>43992</v>
      </c>
      <c r="G424" s="336"/>
      <c r="H424" s="337"/>
      <c r="I424" s="337">
        <v>43992</v>
      </c>
      <c r="J424" s="370" t="s">
        <v>122</v>
      </c>
      <c r="K424" s="336">
        <v>7</v>
      </c>
      <c r="L424" s="336">
        <v>8</v>
      </c>
      <c r="M424" s="336">
        <v>15</v>
      </c>
      <c r="N424" s="336">
        <v>15</v>
      </c>
      <c r="O424" s="339"/>
      <c r="P424" s="339"/>
      <c r="Q424" s="336">
        <v>0.4</v>
      </c>
      <c r="R424" s="336">
        <v>3</v>
      </c>
      <c r="S424" s="336">
        <v>550</v>
      </c>
      <c r="T424" s="336" t="s">
        <v>7017</v>
      </c>
      <c r="U424" s="336">
        <v>43</v>
      </c>
      <c r="V424" s="337">
        <v>43990</v>
      </c>
      <c r="W424" s="336" t="s">
        <v>7504</v>
      </c>
      <c r="X424" s="337">
        <v>44004</v>
      </c>
    </row>
    <row r="425" spans="1:24" s="363" customFormat="1" ht="25.5" x14ac:dyDescent="0.2">
      <c r="A425" s="336">
        <v>64</v>
      </c>
      <c r="B425" s="337">
        <v>43990</v>
      </c>
      <c r="C425" s="338" t="s">
        <v>7442</v>
      </c>
      <c r="D425" s="339" t="s">
        <v>7434</v>
      </c>
      <c r="E425" s="337">
        <v>43997</v>
      </c>
      <c r="F425" s="337">
        <v>43998</v>
      </c>
      <c r="G425" s="336"/>
      <c r="H425" s="337"/>
      <c r="I425" s="337">
        <v>43998</v>
      </c>
      <c r="J425" s="370" t="s">
        <v>7315</v>
      </c>
      <c r="K425" s="336">
        <v>0</v>
      </c>
      <c r="L425" s="336">
        <v>15</v>
      </c>
      <c r="M425" s="336">
        <v>15</v>
      </c>
      <c r="N425" s="336">
        <v>15</v>
      </c>
      <c r="O425" s="339"/>
      <c r="P425" s="339"/>
      <c r="Q425" s="336">
        <v>0.4</v>
      </c>
      <c r="R425" s="336">
        <v>3</v>
      </c>
      <c r="S425" s="336">
        <v>550</v>
      </c>
      <c r="T425" s="336" t="s">
        <v>7335</v>
      </c>
      <c r="U425" s="336">
        <v>44</v>
      </c>
      <c r="V425" s="337">
        <v>43991</v>
      </c>
      <c r="W425" s="336" t="s">
        <v>7505</v>
      </c>
      <c r="X425" s="337">
        <v>44007</v>
      </c>
    </row>
    <row r="426" spans="1:24" s="363" customFormat="1" ht="25.5" x14ac:dyDescent="0.2">
      <c r="A426" s="336">
        <v>65</v>
      </c>
      <c r="B426" s="337">
        <v>43990</v>
      </c>
      <c r="C426" s="338" t="s">
        <v>7442</v>
      </c>
      <c r="D426" s="339" t="s">
        <v>7434</v>
      </c>
      <c r="E426" s="337">
        <v>43993</v>
      </c>
      <c r="F426" s="337">
        <v>43997</v>
      </c>
      <c r="G426" s="336"/>
      <c r="H426" s="337">
        <v>44035</v>
      </c>
      <c r="I426" s="337">
        <v>43998</v>
      </c>
      <c r="J426" s="370" t="s">
        <v>122</v>
      </c>
      <c r="K426" s="336">
        <v>7</v>
      </c>
      <c r="L426" s="336">
        <v>8</v>
      </c>
      <c r="M426" s="336">
        <v>15</v>
      </c>
      <c r="N426" s="336">
        <v>15</v>
      </c>
      <c r="O426" s="339"/>
      <c r="P426" s="339"/>
      <c r="Q426" s="336">
        <v>0.4</v>
      </c>
      <c r="R426" s="336">
        <v>3</v>
      </c>
      <c r="S426" s="336">
        <v>550</v>
      </c>
      <c r="T426" s="336" t="s">
        <v>7085</v>
      </c>
      <c r="U426" s="336">
        <v>45</v>
      </c>
      <c r="V426" s="337">
        <v>43991</v>
      </c>
      <c r="W426" s="336" t="s">
        <v>7506</v>
      </c>
      <c r="X426" s="337">
        <v>44034</v>
      </c>
    </row>
    <row r="427" spans="1:24" s="363" customFormat="1" ht="25.5" x14ac:dyDescent="0.2">
      <c r="A427" s="336">
        <v>66</v>
      </c>
      <c r="B427" s="337">
        <v>43991</v>
      </c>
      <c r="C427" s="338" t="s">
        <v>7442</v>
      </c>
      <c r="D427" s="339" t="s">
        <v>7457</v>
      </c>
      <c r="E427" s="337">
        <v>44001</v>
      </c>
      <c r="F427" s="336"/>
      <c r="G427" s="336"/>
      <c r="H427" s="337"/>
      <c r="I427" s="336"/>
      <c r="J427" s="370" t="s">
        <v>7339</v>
      </c>
      <c r="K427" s="336">
        <v>7</v>
      </c>
      <c r="L427" s="336">
        <v>8</v>
      </c>
      <c r="M427" s="336">
        <v>15</v>
      </c>
      <c r="N427" s="336">
        <v>15</v>
      </c>
      <c r="O427" s="339">
        <v>15</v>
      </c>
      <c r="P427" s="339"/>
      <c r="Q427" s="336">
        <v>0.4</v>
      </c>
      <c r="R427" s="336">
        <v>3</v>
      </c>
      <c r="S427" s="336">
        <v>550</v>
      </c>
      <c r="T427" s="336" t="s">
        <v>7057</v>
      </c>
      <c r="U427" s="336">
        <v>12</v>
      </c>
      <c r="V427" s="337">
        <v>43993</v>
      </c>
      <c r="W427" s="336"/>
      <c r="X427" s="336"/>
    </row>
    <row r="428" spans="1:24" s="363" customFormat="1" ht="25.5" x14ac:dyDescent="0.2">
      <c r="A428" s="336">
        <v>67</v>
      </c>
      <c r="B428" s="337">
        <v>43992</v>
      </c>
      <c r="C428" s="338" t="s">
        <v>7442</v>
      </c>
      <c r="D428" s="339" t="s">
        <v>7457</v>
      </c>
      <c r="E428" s="337">
        <v>44001</v>
      </c>
      <c r="F428" s="336"/>
      <c r="G428" s="336"/>
      <c r="H428" s="337"/>
      <c r="I428" s="336"/>
      <c r="J428" s="370" t="s">
        <v>122</v>
      </c>
      <c r="K428" s="336">
        <v>7</v>
      </c>
      <c r="L428" s="336">
        <v>8</v>
      </c>
      <c r="M428" s="336">
        <v>15</v>
      </c>
      <c r="N428" s="336">
        <v>15</v>
      </c>
      <c r="O428" s="339"/>
      <c r="P428" s="339"/>
      <c r="Q428" s="336">
        <v>0.4</v>
      </c>
      <c r="R428" s="336">
        <v>3</v>
      </c>
      <c r="S428" s="336">
        <v>550</v>
      </c>
      <c r="T428" s="336" t="s">
        <v>7057</v>
      </c>
      <c r="U428" s="336">
        <v>46</v>
      </c>
      <c r="V428" s="337">
        <v>43993</v>
      </c>
      <c r="W428" s="336"/>
      <c r="X428" s="336"/>
    </row>
    <row r="429" spans="1:24" s="363" customFormat="1" ht="25.5" x14ac:dyDescent="0.2">
      <c r="A429" s="336">
        <v>68</v>
      </c>
      <c r="B429" s="337">
        <v>43985</v>
      </c>
      <c r="C429" s="338" t="s">
        <v>7442</v>
      </c>
      <c r="D429" s="339" t="s">
        <v>7457</v>
      </c>
      <c r="E429" s="337">
        <v>44004</v>
      </c>
      <c r="F429" s="336"/>
      <c r="G429" s="336"/>
      <c r="H429" s="337"/>
      <c r="I429" s="336"/>
      <c r="J429" s="370" t="s">
        <v>7364</v>
      </c>
      <c r="K429" s="336">
        <v>7</v>
      </c>
      <c r="L429" s="336">
        <v>8</v>
      </c>
      <c r="M429" s="336">
        <v>15</v>
      </c>
      <c r="N429" s="336">
        <v>15</v>
      </c>
      <c r="O429" s="339"/>
      <c r="P429" s="339"/>
      <c r="Q429" s="336">
        <v>0.4</v>
      </c>
      <c r="R429" s="336">
        <v>3</v>
      </c>
      <c r="S429" s="336">
        <v>550</v>
      </c>
      <c r="T429" s="336" t="s">
        <v>7057</v>
      </c>
      <c r="U429" s="336">
        <v>47</v>
      </c>
      <c r="V429" s="337">
        <v>43999</v>
      </c>
      <c r="W429" s="336"/>
      <c r="X429" s="336"/>
    </row>
    <row r="430" spans="1:24" s="363" customFormat="1" ht="25.5" x14ac:dyDescent="0.2">
      <c r="A430" s="336">
        <v>69</v>
      </c>
      <c r="B430" s="337">
        <v>43998</v>
      </c>
      <c r="C430" s="338" t="s">
        <v>7442</v>
      </c>
      <c r="D430" s="339" t="s">
        <v>7434</v>
      </c>
      <c r="E430" s="337">
        <v>44004</v>
      </c>
      <c r="F430" s="336"/>
      <c r="G430" s="336"/>
      <c r="H430" s="337"/>
      <c r="I430" s="336"/>
      <c r="J430" s="370" t="s">
        <v>7339</v>
      </c>
      <c r="K430" s="336">
        <v>0</v>
      </c>
      <c r="L430" s="336">
        <v>7</v>
      </c>
      <c r="M430" s="336">
        <v>7</v>
      </c>
      <c r="N430" s="336">
        <v>7</v>
      </c>
      <c r="O430" s="339"/>
      <c r="P430" s="339"/>
      <c r="Q430" s="336">
        <v>0.22</v>
      </c>
      <c r="R430" s="336">
        <v>3</v>
      </c>
      <c r="S430" s="336">
        <v>550</v>
      </c>
      <c r="T430" s="336" t="s">
        <v>7243</v>
      </c>
      <c r="U430" s="336">
        <v>48</v>
      </c>
      <c r="V430" s="337">
        <v>43999</v>
      </c>
      <c r="W430" s="336" t="s">
        <v>7507</v>
      </c>
      <c r="X430" s="337">
        <v>44047</v>
      </c>
    </row>
    <row r="431" spans="1:24" s="363" customFormat="1" ht="25.5" x14ac:dyDescent="0.2">
      <c r="A431" s="336">
        <v>70</v>
      </c>
      <c r="B431" s="337">
        <v>43997</v>
      </c>
      <c r="C431" s="338" t="s">
        <v>7442</v>
      </c>
      <c r="D431" s="339" t="s">
        <v>7445</v>
      </c>
      <c r="E431" s="337">
        <v>44004</v>
      </c>
      <c r="F431" s="337">
        <v>44004</v>
      </c>
      <c r="G431" s="336"/>
      <c r="H431" s="337"/>
      <c r="I431" s="337">
        <v>44004</v>
      </c>
      <c r="J431" s="370" t="s">
        <v>7315</v>
      </c>
      <c r="K431" s="336">
        <v>0</v>
      </c>
      <c r="L431" s="336">
        <v>7</v>
      </c>
      <c r="M431" s="336">
        <v>7</v>
      </c>
      <c r="N431" s="336">
        <v>7</v>
      </c>
      <c r="O431" s="339"/>
      <c r="P431" s="339"/>
      <c r="Q431" s="336">
        <v>0.22</v>
      </c>
      <c r="R431" s="336">
        <v>3</v>
      </c>
      <c r="S431" s="336">
        <v>550</v>
      </c>
      <c r="T431" s="336" t="s">
        <v>7017</v>
      </c>
      <c r="U431" s="336">
        <v>49</v>
      </c>
      <c r="V431" s="337">
        <v>43999</v>
      </c>
      <c r="W431" s="336"/>
      <c r="X431" s="336"/>
    </row>
    <row r="432" spans="1:24" s="363" customFormat="1" ht="25.5" x14ac:dyDescent="0.2">
      <c r="A432" s="336">
        <v>71</v>
      </c>
      <c r="B432" s="337">
        <v>43997</v>
      </c>
      <c r="C432" s="338" t="s">
        <v>7442</v>
      </c>
      <c r="D432" s="339" t="s">
        <v>7445</v>
      </c>
      <c r="E432" s="337">
        <v>44004</v>
      </c>
      <c r="F432" s="337">
        <v>44008</v>
      </c>
      <c r="G432" s="336"/>
      <c r="H432" s="337"/>
      <c r="I432" s="337">
        <v>44008</v>
      </c>
      <c r="J432" s="370" t="s">
        <v>7339</v>
      </c>
      <c r="K432" s="336">
        <v>0</v>
      </c>
      <c r="L432" s="336">
        <v>15</v>
      </c>
      <c r="M432" s="336">
        <v>15</v>
      </c>
      <c r="N432" s="336">
        <v>15</v>
      </c>
      <c r="O432" s="339"/>
      <c r="P432" s="339"/>
      <c r="Q432" s="336">
        <v>0.4</v>
      </c>
      <c r="R432" s="336">
        <v>3</v>
      </c>
      <c r="S432" s="336">
        <v>550</v>
      </c>
      <c r="T432" s="336" t="s">
        <v>7017</v>
      </c>
      <c r="U432" s="336">
        <v>50</v>
      </c>
      <c r="V432" s="337">
        <v>43999</v>
      </c>
      <c r="W432" s="336"/>
      <c r="X432" s="336"/>
    </row>
    <row r="433" spans="1:24" s="363" customFormat="1" ht="25.5" x14ac:dyDescent="0.2">
      <c r="A433" s="336">
        <v>72</v>
      </c>
      <c r="B433" s="337">
        <v>43998</v>
      </c>
      <c r="C433" s="338" t="s">
        <v>7442</v>
      </c>
      <c r="D433" s="339" t="s">
        <v>7457</v>
      </c>
      <c r="E433" s="337">
        <v>44005</v>
      </c>
      <c r="F433" s="336"/>
      <c r="G433" s="336"/>
      <c r="H433" s="337"/>
      <c r="I433" s="336"/>
      <c r="J433" s="370" t="s">
        <v>7315</v>
      </c>
      <c r="K433" s="336">
        <v>0</v>
      </c>
      <c r="L433" s="336">
        <v>15</v>
      </c>
      <c r="M433" s="336">
        <v>15</v>
      </c>
      <c r="N433" s="336">
        <v>15</v>
      </c>
      <c r="O433" s="339"/>
      <c r="P433" s="339"/>
      <c r="Q433" s="336">
        <v>0.4</v>
      </c>
      <c r="R433" s="336">
        <v>3</v>
      </c>
      <c r="S433" s="336">
        <v>550</v>
      </c>
      <c r="T433" s="336" t="s">
        <v>7243</v>
      </c>
      <c r="U433" s="336">
        <v>13</v>
      </c>
      <c r="V433" s="337">
        <v>44000</v>
      </c>
      <c r="W433" s="336"/>
      <c r="X433" s="336"/>
    </row>
    <row r="434" spans="1:24" s="363" customFormat="1" ht="25.5" x14ac:dyDescent="0.2">
      <c r="A434" s="336">
        <v>73</v>
      </c>
      <c r="B434" s="337">
        <v>43998</v>
      </c>
      <c r="C434" s="338" t="s">
        <v>7442</v>
      </c>
      <c r="D434" s="339" t="s">
        <v>7434</v>
      </c>
      <c r="E434" s="337">
        <v>44005</v>
      </c>
      <c r="F434" s="337">
        <v>44028</v>
      </c>
      <c r="G434" s="336"/>
      <c r="H434" s="337"/>
      <c r="I434" s="337">
        <v>44029</v>
      </c>
      <c r="J434" s="370" t="s">
        <v>7315</v>
      </c>
      <c r="K434" s="336">
        <v>0</v>
      </c>
      <c r="L434" s="336">
        <v>7</v>
      </c>
      <c r="M434" s="336">
        <v>7</v>
      </c>
      <c r="N434" s="336">
        <v>7</v>
      </c>
      <c r="O434" s="339"/>
      <c r="P434" s="339"/>
      <c r="Q434" s="336">
        <v>0.22</v>
      </c>
      <c r="R434" s="336">
        <v>3</v>
      </c>
      <c r="S434" s="336">
        <v>550</v>
      </c>
      <c r="T434" s="336" t="s">
        <v>7057</v>
      </c>
      <c r="U434" s="336">
        <v>14</v>
      </c>
      <c r="V434" s="337">
        <v>44000</v>
      </c>
      <c r="W434" s="336" t="s">
        <v>7508</v>
      </c>
      <c r="X434" s="337">
        <v>44048</v>
      </c>
    </row>
    <row r="435" spans="1:24" s="363" customFormat="1" ht="25.5" x14ac:dyDescent="0.2">
      <c r="A435" s="336">
        <v>74</v>
      </c>
      <c r="B435" s="337">
        <v>43999</v>
      </c>
      <c r="C435" s="338" t="s">
        <v>7442</v>
      </c>
      <c r="D435" s="339" t="s">
        <v>7434</v>
      </c>
      <c r="E435" s="337">
        <v>44005</v>
      </c>
      <c r="F435" s="337">
        <v>44007</v>
      </c>
      <c r="G435" s="336"/>
      <c r="H435" s="337"/>
      <c r="I435" s="337">
        <v>44007</v>
      </c>
      <c r="J435" s="370" t="s">
        <v>7246</v>
      </c>
      <c r="K435" s="336">
        <v>4</v>
      </c>
      <c r="L435" s="336">
        <v>3</v>
      </c>
      <c r="M435" s="336">
        <v>7</v>
      </c>
      <c r="N435" s="336">
        <v>7</v>
      </c>
      <c r="O435" s="339"/>
      <c r="P435" s="339"/>
      <c r="Q435" s="336">
        <v>0.22</v>
      </c>
      <c r="R435" s="336">
        <v>3</v>
      </c>
      <c r="S435" s="336">
        <v>550</v>
      </c>
      <c r="T435" s="336" t="s">
        <v>7433</v>
      </c>
      <c r="U435" s="336">
        <v>51</v>
      </c>
      <c r="V435" s="337">
        <v>44004</v>
      </c>
      <c r="W435" s="336" t="s">
        <v>7509</v>
      </c>
      <c r="X435" s="337">
        <v>44007</v>
      </c>
    </row>
    <row r="436" spans="1:24" s="363" customFormat="1" ht="25.5" x14ac:dyDescent="0.2">
      <c r="A436" s="336">
        <v>75</v>
      </c>
      <c r="B436" s="337">
        <v>44000</v>
      </c>
      <c r="C436" s="338" t="s">
        <v>7442</v>
      </c>
      <c r="D436" s="339" t="s">
        <v>7434</v>
      </c>
      <c r="E436" s="337">
        <v>44012</v>
      </c>
      <c r="F436" s="337">
        <v>44028</v>
      </c>
      <c r="G436" s="336"/>
      <c r="H436" s="337"/>
      <c r="I436" s="337">
        <v>44029</v>
      </c>
      <c r="J436" s="370" t="s">
        <v>7315</v>
      </c>
      <c r="K436" s="336">
        <v>0</v>
      </c>
      <c r="L436" s="336">
        <v>15</v>
      </c>
      <c r="M436" s="336">
        <v>15</v>
      </c>
      <c r="N436" s="336">
        <v>15</v>
      </c>
      <c r="O436" s="339"/>
      <c r="P436" s="339"/>
      <c r="Q436" s="336">
        <v>0.4</v>
      </c>
      <c r="R436" s="336">
        <v>3</v>
      </c>
      <c r="S436" s="336">
        <v>550</v>
      </c>
      <c r="T436" s="336" t="s">
        <v>7057</v>
      </c>
      <c r="U436" s="336">
        <v>52</v>
      </c>
      <c r="V436" s="337">
        <v>44004</v>
      </c>
      <c r="W436" s="336" t="s">
        <v>7510</v>
      </c>
      <c r="X436" s="337">
        <v>44063</v>
      </c>
    </row>
    <row r="437" spans="1:24" s="363" customFormat="1" ht="25.5" x14ac:dyDescent="0.2">
      <c r="A437" s="336">
        <v>76</v>
      </c>
      <c r="B437" s="337">
        <v>43997</v>
      </c>
      <c r="C437" s="338" t="s">
        <v>7442</v>
      </c>
      <c r="D437" s="339" t="s">
        <v>7434</v>
      </c>
      <c r="E437" s="337">
        <v>44012</v>
      </c>
      <c r="F437" s="337">
        <v>44027</v>
      </c>
      <c r="G437" s="336"/>
      <c r="H437" s="337"/>
      <c r="I437" s="337">
        <v>44028</v>
      </c>
      <c r="J437" s="370" t="s">
        <v>7315</v>
      </c>
      <c r="K437" s="336">
        <v>0</v>
      </c>
      <c r="L437" s="336">
        <v>7</v>
      </c>
      <c r="M437" s="336">
        <v>7</v>
      </c>
      <c r="N437" s="336">
        <v>7</v>
      </c>
      <c r="O437" s="339"/>
      <c r="P437" s="339"/>
      <c r="Q437" s="336">
        <v>0.22</v>
      </c>
      <c r="R437" s="336">
        <v>3</v>
      </c>
      <c r="S437" s="336">
        <v>550</v>
      </c>
      <c r="T437" s="336" t="s">
        <v>7057</v>
      </c>
      <c r="U437" s="336">
        <v>53</v>
      </c>
      <c r="V437" s="337">
        <v>44005</v>
      </c>
      <c r="W437" s="336" t="s">
        <v>7511</v>
      </c>
      <c r="X437" s="337">
        <v>44048</v>
      </c>
    </row>
    <row r="438" spans="1:24" s="368" customFormat="1" ht="25.5" x14ac:dyDescent="0.2">
      <c r="A438" s="336">
        <v>77</v>
      </c>
      <c r="B438" s="337">
        <v>44005</v>
      </c>
      <c r="C438" s="338" t="s">
        <v>7442</v>
      </c>
      <c r="D438" s="339" t="s">
        <v>7434</v>
      </c>
      <c r="E438" s="337">
        <v>44013</v>
      </c>
      <c r="F438" s="336"/>
      <c r="G438" s="336"/>
      <c r="H438" s="337"/>
      <c r="I438" s="336"/>
      <c r="J438" s="370" t="s">
        <v>122</v>
      </c>
      <c r="K438" s="336">
        <v>7</v>
      </c>
      <c r="L438" s="336">
        <v>8</v>
      </c>
      <c r="M438" s="336">
        <v>15</v>
      </c>
      <c r="N438" s="336">
        <v>15</v>
      </c>
      <c r="O438" s="339"/>
      <c r="P438" s="339"/>
      <c r="Q438" s="336">
        <v>0.4</v>
      </c>
      <c r="R438" s="336">
        <v>3</v>
      </c>
      <c r="S438" s="336">
        <v>550</v>
      </c>
      <c r="T438" s="336" t="s">
        <v>7243</v>
      </c>
      <c r="U438" s="336">
        <v>54</v>
      </c>
      <c r="V438" s="337">
        <v>44012</v>
      </c>
      <c r="W438" s="336" t="s">
        <v>7512</v>
      </c>
      <c r="X438" s="337">
        <v>44084</v>
      </c>
    </row>
    <row r="439" spans="1:24" s="368" customFormat="1" ht="25.5" x14ac:dyDescent="0.2">
      <c r="A439" s="336">
        <v>78</v>
      </c>
      <c r="B439" s="337">
        <v>44006</v>
      </c>
      <c r="C439" s="338" t="s">
        <v>7442</v>
      </c>
      <c r="D439" s="339" t="s">
        <v>7445</v>
      </c>
      <c r="E439" s="337">
        <v>44013</v>
      </c>
      <c r="F439" s="337">
        <v>44027</v>
      </c>
      <c r="G439" s="336"/>
      <c r="H439" s="337"/>
      <c r="I439" s="337">
        <v>44028</v>
      </c>
      <c r="J439" s="370" t="s">
        <v>7513</v>
      </c>
      <c r="K439" s="336">
        <v>0</v>
      </c>
      <c r="L439" s="336">
        <v>15</v>
      </c>
      <c r="M439" s="336">
        <v>15</v>
      </c>
      <c r="N439" s="336">
        <v>15</v>
      </c>
      <c r="O439" s="339"/>
      <c r="P439" s="339"/>
      <c r="Q439" s="336">
        <v>0.22</v>
      </c>
      <c r="R439" s="336">
        <v>3</v>
      </c>
      <c r="S439" s="336">
        <v>550</v>
      </c>
      <c r="T439" s="336" t="s">
        <v>7057</v>
      </c>
      <c r="U439" s="336">
        <v>15</v>
      </c>
      <c r="V439" s="337">
        <v>44012</v>
      </c>
      <c r="W439" s="337" t="s">
        <v>7514</v>
      </c>
      <c r="X439" s="336"/>
    </row>
    <row r="440" spans="1:24" s="368" customFormat="1" ht="25.5" x14ac:dyDescent="0.2">
      <c r="A440" s="336">
        <v>79</v>
      </c>
      <c r="B440" s="337">
        <v>44012</v>
      </c>
      <c r="C440" s="338" t="s">
        <v>7442</v>
      </c>
      <c r="D440" s="339" t="s">
        <v>7434</v>
      </c>
      <c r="E440" s="337">
        <v>44015</v>
      </c>
      <c r="F440" s="337">
        <v>44016</v>
      </c>
      <c r="G440" s="336"/>
      <c r="H440" s="337"/>
      <c r="I440" s="337">
        <v>44017</v>
      </c>
      <c r="J440" s="370" t="s">
        <v>7446</v>
      </c>
      <c r="K440" s="336">
        <v>0</v>
      </c>
      <c r="L440" s="336">
        <v>7</v>
      </c>
      <c r="M440" s="336">
        <v>7</v>
      </c>
      <c r="N440" s="336">
        <v>7</v>
      </c>
      <c r="O440" s="339"/>
      <c r="P440" s="339"/>
      <c r="Q440" s="336">
        <v>0.22</v>
      </c>
      <c r="R440" s="336">
        <v>3</v>
      </c>
      <c r="S440" s="336">
        <v>550</v>
      </c>
      <c r="T440" s="336" t="s">
        <v>7335</v>
      </c>
      <c r="U440" s="336">
        <v>55</v>
      </c>
      <c r="V440" s="337">
        <v>44014</v>
      </c>
      <c r="W440" s="336" t="s">
        <v>7515</v>
      </c>
      <c r="X440" s="337">
        <v>44029</v>
      </c>
    </row>
    <row r="441" spans="1:24" s="368" customFormat="1" ht="25.5" x14ac:dyDescent="0.2">
      <c r="A441" s="336">
        <v>80</v>
      </c>
      <c r="B441" s="337">
        <v>44014</v>
      </c>
      <c r="C441" s="338" t="s">
        <v>7442</v>
      </c>
      <c r="D441" s="339" t="s">
        <v>7445</v>
      </c>
      <c r="E441" s="337">
        <v>44018</v>
      </c>
      <c r="F441" s="336"/>
      <c r="G441" s="336"/>
      <c r="H441" s="337"/>
      <c r="I441" s="337"/>
      <c r="J441" s="370" t="s">
        <v>7516</v>
      </c>
      <c r="K441" s="336">
        <v>3</v>
      </c>
      <c r="L441" s="336">
        <v>12</v>
      </c>
      <c r="M441" s="336">
        <v>15</v>
      </c>
      <c r="N441" s="336">
        <v>15</v>
      </c>
      <c r="O441" s="339">
        <v>7</v>
      </c>
      <c r="P441" s="339"/>
      <c r="Q441" s="336">
        <v>0.4</v>
      </c>
      <c r="R441" s="336">
        <v>3</v>
      </c>
      <c r="S441" s="336">
        <v>550</v>
      </c>
      <c r="T441" s="336" t="s">
        <v>7335</v>
      </c>
      <c r="U441" s="336">
        <v>16</v>
      </c>
      <c r="V441" s="337">
        <v>44015</v>
      </c>
      <c r="W441" s="336"/>
      <c r="X441" s="336"/>
    </row>
    <row r="442" spans="1:24" s="368" customFormat="1" ht="25.5" x14ac:dyDescent="0.2">
      <c r="A442" s="336">
        <v>81</v>
      </c>
      <c r="B442" s="337">
        <v>44014</v>
      </c>
      <c r="C442" s="338" t="s">
        <v>7442</v>
      </c>
      <c r="D442" s="339" t="s">
        <v>7434</v>
      </c>
      <c r="E442" s="337">
        <v>44022</v>
      </c>
      <c r="F442" s="337">
        <v>44036</v>
      </c>
      <c r="G442" s="336"/>
      <c r="H442" s="337"/>
      <c r="I442" s="337">
        <v>44023</v>
      </c>
      <c r="J442" s="370" t="s">
        <v>122</v>
      </c>
      <c r="K442" s="336">
        <v>0</v>
      </c>
      <c r="L442" s="336">
        <v>15</v>
      </c>
      <c r="M442" s="336">
        <v>15</v>
      </c>
      <c r="N442" s="336">
        <v>15</v>
      </c>
      <c r="O442" s="339"/>
      <c r="P442" s="339"/>
      <c r="Q442" s="336">
        <v>0.4</v>
      </c>
      <c r="R442" s="336">
        <v>3</v>
      </c>
      <c r="S442" s="336">
        <v>550</v>
      </c>
      <c r="T442" s="336" t="s">
        <v>7433</v>
      </c>
      <c r="U442" s="336">
        <v>56</v>
      </c>
      <c r="V442" s="337">
        <v>44021</v>
      </c>
      <c r="W442" s="337" t="s">
        <v>7517</v>
      </c>
      <c r="X442" s="337">
        <v>44168</v>
      </c>
    </row>
    <row r="443" spans="1:24" s="368" customFormat="1" ht="25.5" x14ac:dyDescent="0.2">
      <c r="A443" s="336">
        <v>82</v>
      </c>
      <c r="B443" s="337">
        <v>44008</v>
      </c>
      <c r="C443" s="338" t="s">
        <v>7442</v>
      </c>
      <c r="D443" s="339" t="s">
        <v>7445</v>
      </c>
      <c r="E443" s="337">
        <v>44021</v>
      </c>
      <c r="F443" s="337">
        <v>44050</v>
      </c>
      <c r="G443" s="336"/>
      <c r="H443" s="337"/>
      <c r="I443" s="337">
        <v>44050</v>
      </c>
      <c r="J443" s="370" t="s">
        <v>122</v>
      </c>
      <c r="K443" s="336">
        <v>5</v>
      </c>
      <c r="L443" s="336">
        <v>10</v>
      </c>
      <c r="M443" s="336">
        <v>15</v>
      </c>
      <c r="N443" s="336">
        <v>15</v>
      </c>
      <c r="O443" s="339"/>
      <c r="P443" s="339"/>
      <c r="Q443" s="336">
        <v>0.4</v>
      </c>
      <c r="R443" s="336">
        <v>3</v>
      </c>
      <c r="S443" s="336">
        <v>550</v>
      </c>
      <c r="T443" s="336" t="s">
        <v>7057</v>
      </c>
      <c r="U443" s="336">
        <v>57</v>
      </c>
      <c r="V443" s="337">
        <v>44021</v>
      </c>
      <c r="W443" s="336"/>
      <c r="X443" s="336"/>
    </row>
    <row r="444" spans="1:24" s="368" customFormat="1" ht="25.5" x14ac:dyDescent="0.2">
      <c r="A444" s="336">
        <v>83</v>
      </c>
      <c r="B444" s="337">
        <v>44021</v>
      </c>
      <c r="C444" s="338" t="s">
        <v>7442</v>
      </c>
      <c r="D444" s="339" t="s">
        <v>7434</v>
      </c>
      <c r="E444" s="337">
        <v>44022</v>
      </c>
      <c r="F444" s="337">
        <v>44024</v>
      </c>
      <c r="G444" s="336"/>
      <c r="H444" s="337"/>
      <c r="I444" s="337">
        <v>44025</v>
      </c>
      <c r="J444" s="370" t="s">
        <v>7513</v>
      </c>
      <c r="K444" s="336">
        <v>0</v>
      </c>
      <c r="L444" s="336">
        <v>15</v>
      </c>
      <c r="M444" s="336">
        <v>15</v>
      </c>
      <c r="N444" s="336">
        <v>15</v>
      </c>
      <c r="O444" s="339"/>
      <c r="P444" s="339"/>
      <c r="Q444" s="336">
        <v>0.4</v>
      </c>
      <c r="R444" s="336">
        <v>3</v>
      </c>
      <c r="S444" s="336">
        <v>550</v>
      </c>
      <c r="T444" s="336" t="s">
        <v>7433</v>
      </c>
      <c r="U444" s="336">
        <v>58</v>
      </c>
      <c r="V444" s="337">
        <v>44021</v>
      </c>
      <c r="W444" s="336" t="s">
        <v>7518</v>
      </c>
      <c r="X444" s="336"/>
    </row>
    <row r="445" spans="1:24" s="368" customFormat="1" ht="25.5" x14ac:dyDescent="0.2">
      <c r="A445" s="336">
        <v>84</v>
      </c>
      <c r="B445" s="337">
        <v>44018</v>
      </c>
      <c r="C445" s="338" t="s">
        <v>7442</v>
      </c>
      <c r="D445" s="339" t="s">
        <v>7434</v>
      </c>
      <c r="E445" s="337">
        <v>44022</v>
      </c>
      <c r="F445" s="337">
        <v>44024</v>
      </c>
      <c r="G445" s="336"/>
      <c r="H445" s="337"/>
      <c r="I445" s="337">
        <v>44025</v>
      </c>
      <c r="J445" s="370" t="s">
        <v>122</v>
      </c>
      <c r="K445" s="336">
        <v>0</v>
      </c>
      <c r="L445" s="336">
        <v>10</v>
      </c>
      <c r="M445" s="336">
        <v>10</v>
      </c>
      <c r="N445" s="336">
        <v>10</v>
      </c>
      <c r="O445" s="339"/>
      <c r="P445" s="339"/>
      <c r="Q445" s="336">
        <v>0.4</v>
      </c>
      <c r="R445" s="336">
        <v>3</v>
      </c>
      <c r="S445" s="336">
        <v>550</v>
      </c>
      <c r="T445" s="336" t="s">
        <v>7348</v>
      </c>
      <c r="U445" s="336">
        <v>59</v>
      </c>
      <c r="V445" s="337">
        <v>44021</v>
      </c>
      <c r="W445" s="336" t="s">
        <v>7519</v>
      </c>
      <c r="X445" s="337">
        <v>44146</v>
      </c>
    </row>
    <row r="446" spans="1:24" s="368" customFormat="1" ht="25.5" x14ac:dyDescent="0.2">
      <c r="A446" s="336">
        <v>85</v>
      </c>
      <c r="B446" s="337">
        <v>44021</v>
      </c>
      <c r="C446" s="338" t="s">
        <v>7442</v>
      </c>
      <c r="D446" s="339" t="s">
        <v>7434</v>
      </c>
      <c r="E446" s="337">
        <v>44022</v>
      </c>
      <c r="F446" s="336"/>
      <c r="G446" s="336"/>
      <c r="H446" s="337"/>
      <c r="I446" s="336"/>
      <c r="J446" s="370" t="s">
        <v>4477</v>
      </c>
      <c r="K446" s="336">
        <v>0</v>
      </c>
      <c r="L446" s="336">
        <v>7</v>
      </c>
      <c r="M446" s="336">
        <v>7</v>
      </c>
      <c r="N446" s="336">
        <v>7</v>
      </c>
      <c r="O446" s="339"/>
      <c r="P446" s="339"/>
      <c r="Q446" s="336">
        <v>0.22</v>
      </c>
      <c r="R446" s="336">
        <v>3</v>
      </c>
      <c r="S446" s="336">
        <v>550</v>
      </c>
      <c r="T446" s="336" t="s">
        <v>7335</v>
      </c>
      <c r="U446" s="336">
        <v>60</v>
      </c>
      <c r="V446" s="337">
        <v>44022</v>
      </c>
      <c r="W446" s="336" t="s">
        <v>7520</v>
      </c>
      <c r="X446" s="336"/>
    </row>
    <row r="447" spans="1:24" s="368" customFormat="1" ht="25.5" x14ac:dyDescent="0.2">
      <c r="A447" s="336">
        <v>86</v>
      </c>
      <c r="B447" s="337">
        <v>44021</v>
      </c>
      <c r="C447" s="338" t="s">
        <v>7442</v>
      </c>
      <c r="D447" s="339" t="s">
        <v>7445</v>
      </c>
      <c r="E447" s="337">
        <v>44029</v>
      </c>
      <c r="F447" s="337">
        <v>44029</v>
      </c>
      <c r="G447" s="336"/>
      <c r="H447" s="337"/>
      <c r="I447" s="337">
        <v>44030</v>
      </c>
      <c r="J447" s="370" t="s">
        <v>7364</v>
      </c>
      <c r="K447" s="336">
        <v>4</v>
      </c>
      <c r="L447" s="336">
        <v>8</v>
      </c>
      <c r="M447" s="336">
        <v>12</v>
      </c>
      <c r="N447" s="336">
        <v>12</v>
      </c>
      <c r="O447" s="339"/>
      <c r="P447" s="339"/>
      <c r="Q447" s="336">
        <v>0.22</v>
      </c>
      <c r="R447" s="336">
        <v>3</v>
      </c>
      <c r="S447" s="336">
        <v>550</v>
      </c>
      <c r="T447" s="336" t="s">
        <v>7085</v>
      </c>
      <c r="U447" s="336">
        <v>61</v>
      </c>
      <c r="V447" s="337">
        <v>44029</v>
      </c>
      <c r="W447" s="336" t="s">
        <v>7521</v>
      </c>
      <c r="X447" s="337">
        <v>44047</v>
      </c>
    </row>
    <row r="448" spans="1:24" s="368" customFormat="1" ht="25.5" x14ac:dyDescent="0.2">
      <c r="A448" s="336">
        <v>87</v>
      </c>
      <c r="B448" s="337">
        <v>44026</v>
      </c>
      <c r="C448" s="338" t="s">
        <v>7442</v>
      </c>
      <c r="D448" s="339" t="s">
        <v>7445</v>
      </c>
      <c r="E448" s="337">
        <v>44029</v>
      </c>
      <c r="F448" s="337">
        <v>44083</v>
      </c>
      <c r="G448" s="336"/>
      <c r="H448" s="337"/>
      <c r="I448" s="336"/>
      <c r="J448" s="370" t="s">
        <v>7339</v>
      </c>
      <c r="K448" s="336">
        <v>0</v>
      </c>
      <c r="L448" s="336">
        <v>5</v>
      </c>
      <c r="M448" s="336">
        <v>5</v>
      </c>
      <c r="N448" s="336">
        <v>5</v>
      </c>
      <c r="O448" s="339"/>
      <c r="P448" s="339"/>
      <c r="Q448" s="336">
        <v>0.22</v>
      </c>
      <c r="R448" s="336">
        <v>3</v>
      </c>
      <c r="S448" s="336">
        <v>550</v>
      </c>
      <c r="T448" s="336" t="s">
        <v>7057</v>
      </c>
      <c r="U448" s="336">
        <v>17</v>
      </c>
      <c r="V448" s="337">
        <v>44029</v>
      </c>
      <c r="W448" s="336"/>
      <c r="X448" s="336"/>
    </row>
    <row r="449" spans="1:24" s="368" customFormat="1" ht="25.5" x14ac:dyDescent="0.2">
      <c r="A449" s="336">
        <v>88</v>
      </c>
      <c r="B449" s="337">
        <v>44028</v>
      </c>
      <c r="C449" s="338" t="s">
        <v>7442</v>
      </c>
      <c r="D449" s="339" t="s">
        <v>7445</v>
      </c>
      <c r="E449" s="337">
        <v>44029</v>
      </c>
      <c r="F449" s="336"/>
      <c r="G449" s="336"/>
      <c r="H449" s="337"/>
      <c r="I449" s="336"/>
      <c r="J449" s="370" t="s">
        <v>7339</v>
      </c>
      <c r="K449" s="336">
        <v>0</v>
      </c>
      <c r="L449" s="336">
        <v>7</v>
      </c>
      <c r="M449" s="336">
        <v>7</v>
      </c>
      <c r="N449" s="336">
        <v>7</v>
      </c>
      <c r="O449" s="339"/>
      <c r="P449" s="339"/>
      <c r="Q449" s="336">
        <v>0.22</v>
      </c>
      <c r="R449" s="336">
        <v>3</v>
      </c>
      <c r="S449" s="336">
        <v>550</v>
      </c>
      <c r="T449" s="336" t="s">
        <v>7335</v>
      </c>
      <c r="U449" s="336">
        <v>62</v>
      </c>
      <c r="V449" s="337">
        <v>44029</v>
      </c>
      <c r="W449" s="336" t="s">
        <v>7522</v>
      </c>
      <c r="X449" s="336"/>
    </row>
    <row r="450" spans="1:24" s="368" customFormat="1" ht="25.5" x14ac:dyDescent="0.2">
      <c r="A450" s="336">
        <v>89</v>
      </c>
      <c r="B450" s="337">
        <v>44027</v>
      </c>
      <c r="C450" s="338" t="s">
        <v>7442</v>
      </c>
      <c r="D450" s="339" t="s">
        <v>7434</v>
      </c>
      <c r="E450" s="337">
        <v>44034</v>
      </c>
      <c r="F450" s="337">
        <v>44043</v>
      </c>
      <c r="G450" s="336"/>
      <c r="H450" s="337"/>
      <c r="I450" s="337">
        <v>44044</v>
      </c>
      <c r="J450" s="370" t="s">
        <v>7339</v>
      </c>
      <c r="K450" s="336">
        <v>0</v>
      </c>
      <c r="L450" s="336">
        <v>15</v>
      </c>
      <c r="M450" s="336">
        <v>15</v>
      </c>
      <c r="N450" s="336">
        <v>15</v>
      </c>
      <c r="O450" s="339"/>
      <c r="P450" s="339"/>
      <c r="Q450" s="336">
        <v>0.4</v>
      </c>
      <c r="R450" s="336">
        <v>3</v>
      </c>
      <c r="S450" s="336">
        <v>550</v>
      </c>
      <c r="T450" s="336" t="s">
        <v>7383</v>
      </c>
      <c r="U450" s="336">
        <v>63</v>
      </c>
      <c r="V450" s="337">
        <v>44029</v>
      </c>
      <c r="W450" s="336" t="s">
        <v>7523</v>
      </c>
      <c r="X450" s="337">
        <v>44090</v>
      </c>
    </row>
    <row r="451" spans="1:24" s="368" customFormat="1" ht="25.5" x14ac:dyDescent="0.2">
      <c r="A451" s="336">
        <v>90</v>
      </c>
      <c r="B451" s="337">
        <v>44028</v>
      </c>
      <c r="C451" s="338" t="s">
        <v>7442</v>
      </c>
      <c r="D451" s="339" t="s">
        <v>7434</v>
      </c>
      <c r="E451" s="337">
        <v>44034</v>
      </c>
      <c r="F451" s="337">
        <v>44039</v>
      </c>
      <c r="G451" s="336"/>
      <c r="H451" s="337"/>
      <c r="I451" s="337">
        <v>44040</v>
      </c>
      <c r="J451" s="370" t="s">
        <v>122</v>
      </c>
      <c r="K451" s="336">
        <v>0</v>
      </c>
      <c r="L451" s="336">
        <v>15</v>
      </c>
      <c r="M451" s="336">
        <v>15</v>
      </c>
      <c r="N451" s="336">
        <v>15</v>
      </c>
      <c r="O451" s="339"/>
      <c r="P451" s="339"/>
      <c r="Q451" s="336">
        <v>0.4</v>
      </c>
      <c r="R451" s="336">
        <v>3</v>
      </c>
      <c r="S451" s="336">
        <v>550</v>
      </c>
      <c r="T451" s="336"/>
      <c r="U451" s="336">
        <v>64</v>
      </c>
      <c r="V451" s="337">
        <v>44029</v>
      </c>
      <c r="W451" s="336" t="s">
        <v>7524</v>
      </c>
      <c r="X451" s="337">
        <v>44168</v>
      </c>
    </row>
    <row r="452" spans="1:24" s="368" customFormat="1" ht="25.5" x14ac:dyDescent="0.2">
      <c r="A452" s="336">
        <v>91</v>
      </c>
      <c r="B452" s="337">
        <v>44034</v>
      </c>
      <c r="C452" s="338" t="s">
        <v>7442</v>
      </c>
      <c r="D452" s="339" t="s">
        <v>7457</v>
      </c>
      <c r="E452" s="337">
        <v>44036</v>
      </c>
      <c r="F452" s="337">
        <v>44040</v>
      </c>
      <c r="G452" s="336"/>
      <c r="H452" s="337"/>
      <c r="I452" s="337">
        <v>44041</v>
      </c>
      <c r="J452" s="370" t="s">
        <v>7339</v>
      </c>
      <c r="K452" s="336">
        <v>0</v>
      </c>
      <c r="L452" s="336">
        <v>15</v>
      </c>
      <c r="M452" s="336">
        <v>15</v>
      </c>
      <c r="N452" s="336">
        <v>15</v>
      </c>
      <c r="O452" s="339"/>
      <c r="P452" s="339"/>
      <c r="Q452" s="336">
        <v>0.4</v>
      </c>
      <c r="R452" s="336">
        <v>3</v>
      </c>
      <c r="S452" s="336">
        <v>550</v>
      </c>
      <c r="T452" s="336" t="s">
        <v>7017</v>
      </c>
      <c r="U452" s="336">
        <v>65</v>
      </c>
      <c r="V452" s="337">
        <v>44036</v>
      </c>
      <c r="W452" s="336"/>
      <c r="X452" s="336"/>
    </row>
    <row r="453" spans="1:24" s="368" customFormat="1" ht="25.5" x14ac:dyDescent="0.2">
      <c r="A453" s="336">
        <v>92</v>
      </c>
      <c r="B453" s="337">
        <v>44034</v>
      </c>
      <c r="C453" s="338" t="s">
        <v>7442</v>
      </c>
      <c r="D453" s="339" t="s">
        <v>7445</v>
      </c>
      <c r="E453" s="337">
        <v>44039</v>
      </c>
      <c r="F453" s="337">
        <v>44039</v>
      </c>
      <c r="G453" s="336"/>
      <c r="H453" s="337"/>
      <c r="I453" s="337">
        <v>44040</v>
      </c>
      <c r="J453" s="370" t="s">
        <v>122</v>
      </c>
      <c r="K453" s="336">
        <v>7</v>
      </c>
      <c r="L453" s="336">
        <v>8</v>
      </c>
      <c r="M453" s="336">
        <v>15</v>
      </c>
      <c r="N453" s="336">
        <v>15</v>
      </c>
      <c r="O453" s="339"/>
      <c r="P453" s="339"/>
      <c r="Q453" s="336">
        <v>0.4</v>
      </c>
      <c r="R453" s="336">
        <v>3</v>
      </c>
      <c r="S453" s="336">
        <v>550</v>
      </c>
      <c r="T453" s="336" t="s">
        <v>7037</v>
      </c>
      <c r="U453" s="336">
        <v>66</v>
      </c>
      <c r="V453" s="337">
        <v>44039</v>
      </c>
      <c r="W453" s="336"/>
      <c r="X453" s="336"/>
    </row>
    <row r="454" spans="1:24" s="368" customFormat="1" ht="25.5" x14ac:dyDescent="0.2">
      <c r="A454" s="336">
        <v>93</v>
      </c>
      <c r="B454" s="337">
        <v>44034</v>
      </c>
      <c r="C454" s="338" t="s">
        <v>7442</v>
      </c>
      <c r="D454" s="339" t="s">
        <v>7445</v>
      </c>
      <c r="E454" s="337">
        <v>44039</v>
      </c>
      <c r="F454" s="337">
        <v>44095</v>
      </c>
      <c r="G454" s="336"/>
      <c r="H454" s="337"/>
      <c r="I454" s="337">
        <v>44095</v>
      </c>
      <c r="J454" s="370" t="s">
        <v>7339</v>
      </c>
      <c r="K454" s="336">
        <v>0</v>
      </c>
      <c r="L454" s="336">
        <v>5</v>
      </c>
      <c r="M454" s="336">
        <v>5</v>
      </c>
      <c r="N454" s="336">
        <v>5</v>
      </c>
      <c r="O454" s="339"/>
      <c r="P454" s="339"/>
      <c r="Q454" s="336">
        <v>0.22</v>
      </c>
      <c r="R454" s="336">
        <v>3</v>
      </c>
      <c r="S454" s="336">
        <v>550</v>
      </c>
      <c r="T454" s="336" t="s">
        <v>7335</v>
      </c>
      <c r="U454" s="336">
        <v>68</v>
      </c>
      <c r="V454" s="337">
        <v>44039</v>
      </c>
      <c r="W454" s="336"/>
      <c r="X454" s="336"/>
    </row>
    <row r="455" spans="1:24" s="368" customFormat="1" ht="25.5" x14ac:dyDescent="0.2">
      <c r="A455" s="336">
        <v>94</v>
      </c>
      <c r="B455" s="337">
        <v>44036</v>
      </c>
      <c r="C455" s="338" t="s">
        <v>7442</v>
      </c>
      <c r="D455" s="339" t="s">
        <v>7445</v>
      </c>
      <c r="E455" s="337">
        <v>44039</v>
      </c>
      <c r="F455" s="337">
        <v>44060</v>
      </c>
      <c r="G455" s="336"/>
      <c r="H455" s="337"/>
      <c r="I455" s="337">
        <v>44060</v>
      </c>
      <c r="J455" s="370" t="s">
        <v>7339</v>
      </c>
      <c r="K455" s="336">
        <v>0</v>
      </c>
      <c r="L455" s="336">
        <v>7</v>
      </c>
      <c r="M455" s="336">
        <v>7</v>
      </c>
      <c r="N455" s="336">
        <v>7</v>
      </c>
      <c r="O455" s="339"/>
      <c r="P455" s="339"/>
      <c r="Q455" s="336">
        <v>0.22</v>
      </c>
      <c r="R455" s="336">
        <v>3</v>
      </c>
      <c r="S455" s="336">
        <v>550</v>
      </c>
      <c r="T455" s="336" t="s">
        <v>7335</v>
      </c>
      <c r="U455" s="336">
        <v>67</v>
      </c>
      <c r="V455" s="337">
        <v>44039</v>
      </c>
      <c r="W455" s="336"/>
      <c r="X455" s="336"/>
    </row>
    <row r="456" spans="1:24" s="368" customFormat="1" ht="25.5" x14ac:dyDescent="0.2">
      <c r="A456" s="336">
        <v>95</v>
      </c>
      <c r="B456" s="337">
        <v>44040</v>
      </c>
      <c r="C456" s="338" t="s">
        <v>7442</v>
      </c>
      <c r="D456" s="339" t="s">
        <v>7457</v>
      </c>
      <c r="E456" s="337">
        <v>44043</v>
      </c>
      <c r="F456" s="336"/>
      <c r="G456" s="336"/>
      <c r="H456" s="337"/>
      <c r="I456" s="336"/>
      <c r="J456" s="370" t="s">
        <v>7339</v>
      </c>
      <c r="K456" s="336">
        <v>0</v>
      </c>
      <c r="L456" s="336">
        <v>15</v>
      </c>
      <c r="M456" s="336">
        <v>15</v>
      </c>
      <c r="N456" s="336">
        <v>15</v>
      </c>
      <c r="O456" s="339"/>
      <c r="P456" s="339"/>
      <c r="Q456" s="336">
        <v>0.4</v>
      </c>
      <c r="R456" s="336">
        <v>3</v>
      </c>
      <c r="S456" s="336"/>
      <c r="T456" s="336"/>
      <c r="U456" s="336">
        <v>69</v>
      </c>
      <c r="V456" s="337">
        <v>44041</v>
      </c>
      <c r="W456" s="336"/>
      <c r="X456" s="336"/>
    </row>
    <row r="457" spans="1:24" s="368" customFormat="1" ht="25.5" x14ac:dyDescent="0.2">
      <c r="A457" s="336">
        <v>96</v>
      </c>
      <c r="B457" s="337">
        <v>44040</v>
      </c>
      <c r="C457" s="338" t="s">
        <v>7442</v>
      </c>
      <c r="D457" s="339" t="s">
        <v>7434</v>
      </c>
      <c r="E457" s="337">
        <v>44041</v>
      </c>
      <c r="F457" s="337">
        <v>44041</v>
      </c>
      <c r="G457" s="336"/>
      <c r="H457" s="337"/>
      <c r="I457" s="337">
        <v>44042</v>
      </c>
      <c r="J457" s="370" t="s">
        <v>7525</v>
      </c>
      <c r="K457" s="336">
        <v>0</v>
      </c>
      <c r="L457" s="336">
        <v>15</v>
      </c>
      <c r="M457" s="336">
        <v>15</v>
      </c>
      <c r="N457" s="336">
        <v>15</v>
      </c>
      <c r="O457" s="339"/>
      <c r="P457" s="339"/>
      <c r="Q457" s="336">
        <v>0.4</v>
      </c>
      <c r="R457" s="336">
        <v>3</v>
      </c>
      <c r="S457" s="336">
        <v>550</v>
      </c>
      <c r="T457" s="336" t="s">
        <v>7017</v>
      </c>
      <c r="U457" s="336">
        <v>70</v>
      </c>
      <c r="V457" s="337">
        <v>44041</v>
      </c>
      <c r="W457" s="336" t="s">
        <v>7526</v>
      </c>
      <c r="X457" s="336"/>
    </row>
    <row r="458" spans="1:24" s="368" customFormat="1" ht="25.5" x14ac:dyDescent="0.2">
      <c r="A458" s="336">
        <v>97</v>
      </c>
      <c r="B458" s="337">
        <v>44041</v>
      </c>
      <c r="C458" s="338" t="s">
        <v>7442</v>
      </c>
      <c r="D458" s="339" t="s">
        <v>7434</v>
      </c>
      <c r="E458" s="337">
        <v>44043</v>
      </c>
      <c r="F458" s="337">
        <v>44049</v>
      </c>
      <c r="G458" s="336"/>
      <c r="H458" s="337"/>
      <c r="I458" s="336"/>
      <c r="J458" s="370" t="s">
        <v>7525</v>
      </c>
      <c r="K458" s="336">
        <v>0</v>
      </c>
      <c r="L458" s="336">
        <v>15</v>
      </c>
      <c r="M458" s="336">
        <v>15</v>
      </c>
      <c r="N458" s="336">
        <v>15</v>
      </c>
      <c r="O458" s="339"/>
      <c r="P458" s="339"/>
      <c r="Q458" s="336">
        <v>0.4</v>
      </c>
      <c r="R458" s="336">
        <v>3</v>
      </c>
      <c r="S458" s="336">
        <v>550</v>
      </c>
      <c r="T458" s="336" t="s">
        <v>7017</v>
      </c>
      <c r="U458" s="336">
        <v>71</v>
      </c>
      <c r="V458" s="337">
        <v>44041</v>
      </c>
      <c r="W458" s="336" t="s">
        <v>7527</v>
      </c>
      <c r="X458" s="336"/>
    </row>
    <row r="459" spans="1:24" s="368" customFormat="1" ht="25.5" x14ac:dyDescent="0.2">
      <c r="A459" s="336">
        <v>98</v>
      </c>
      <c r="B459" s="337">
        <v>44041</v>
      </c>
      <c r="C459" s="338" t="s">
        <v>7442</v>
      </c>
      <c r="D459" s="339" t="s">
        <v>7445</v>
      </c>
      <c r="E459" s="337">
        <v>44043</v>
      </c>
      <c r="F459" s="337">
        <v>44048</v>
      </c>
      <c r="G459" s="336"/>
      <c r="H459" s="337"/>
      <c r="I459" s="336"/>
      <c r="J459" s="370" t="s">
        <v>7525</v>
      </c>
      <c r="K459" s="336">
        <v>0</v>
      </c>
      <c r="L459" s="336">
        <v>7</v>
      </c>
      <c r="M459" s="336">
        <v>7</v>
      </c>
      <c r="N459" s="336">
        <v>7</v>
      </c>
      <c r="O459" s="339"/>
      <c r="P459" s="339"/>
      <c r="Q459" s="336">
        <v>0.22</v>
      </c>
      <c r="R459" s="336">
        <v>3</v>
      </c>
      <c r="S459" s="336">
        <v>550</v>
      </c>
      <c r="T459" s="336" t="s">
        <v>7017</v>
      </c>
      <c r="U459" s="336">
        <v>72</v>
      </c>
      <c r="V459" s="337">
        <v>44041</v>
      </c>
      <c r="W459" s="336"/>
      <c r="X459" s="336"/>
    </row>
    <row r="460" spans="1:24" s="368" customFormat="1" ht="25.5" x14ac:dyDescent="0.2">
      <c r="A460" s="336">
        <v>99</v>
      </c>
      <c r="B460" s="337">
        <v>44042</v>
      </c>
      <c r="C460" s="338" t="s">
        <v>7442</v>
      </c>
      <c r="D460" s="339" t="s">
        <v>7445</v>
      </c>
      <c r="E460" s="337">
        <v>44042</v>
      </c>
      <c r="F460" s="337">
        <v>44043</v>
      </c>
      <c r="G460" s="336"/>
      <c r="H460" s="337"/>
      <c r="I460" s="337">
        <v>44043</v>
      </c>
      <c r="J460" s="370" t="s">
        <v>7525</v>
      </c>
      <c r="K460" s="336">
        <v>0</v>
      </c>
      <c r="L460" s="336">
        <v>10</v>
      </c>
      <c r="M460" s="336">
        <v>10</v>
      </c>
      <c r="N460" s="336">
        <v>10</v>
      </c>
      <c r="O460" s="339"/>
      <c r="P460" s="339"/>
      <c r="Q460" s="336">
        <v>0.4</v>
      </c>
      <c r="R460" s="336">
        <v>3</v>
      </c>
      <c r="S460" s="336">
        <v>550</v>
      </c>
      <c r="T460" s="336" t="s">
        <v>7017</v>
      </c>
      <c r="U460" s="336">
        <v>73</v>
      </c>
      <c r="V460" s="337">
        <v>44042</v>
      </c>
      <c r="W460" s="336" t="s">
        <v>7528</v>
      </c>
      <c r="X460" s="337">
        <v>44043</v>
      </c>
    </row>
    <row r="461" spans="1:24" s="363" customFormat="1" ht="25.5" x14ac:dyDescent="0.2">
      <c r="A461" s="336">
        <v>100</v>
      </c>
      <c r="B461" s="337">
        <v>44041</v>
      </c>
      <c r="C461" s="338" t="s">
        <v>7442</v>
      </c>
      <c r="D461" s="339" t="s">
        <v>7434</v>
      </c>
      <c r="E461" s="337">
        <v>44048</v>
      </c>
      <c r="F461" s="336"/>
      <c r="G461" s="336"/>
      <c r="H461" s="337"/>
      <c r="I461" s="337">
        <v>44098</v>
      </c>
      <c r="J461" s="370" t="s">
        <v>7525</v>
      </c>
      <c r="K461" s="336">
        <v>0</v>
      </c>
      <c r="L461" s="336">
        <v>40</v>
      </c>
      <c r="M461" s="336">
        <v>40</v>
      </c>
      <c r="N461" s="336">
        <v>40</v>
      </c>
      <c r="O461" s="339"/>
      <c r="P461" s="339"/>
      <c r="Q461" s="336">
        <v>0.4</v>
      </c>
      <c r="R461" s="336">
        <v>3</v>
      </c>
      <c r="S461" s="336">
        <v>2976</v>
      </c>
      <c r="T461" s="336" t="s">
        <v>7037</v>
      </c>
      <c r="U461" s="336">
        <v>10</v>
      </c>
      <c r="V461" s="337">
        <v>44046</v>
      </c>
      <c r="W461" s="336" t="s">
        <v>7529</v>
      </c>
      <c r="X461" s="337">
        <v>44138</v>
      </c>
    </row>
    <row r="462" spans="1:24" s="363" customFormat="1" ht="25.5" x14ac:dyDescent="0.2">
      <c r="A462" s="336">
        <v>101</v>
      </c>
      <c r="B462" s="337">
        <v>44021</v>
      </c>
      <c r="C462" s="338" t="s">
        <v>7442</v>
      </c>
      <c r="D462" s="339" t="s">
        <v>7445</v>
      </c>
      <c r="E462" s="337">
        <v>44056</v>
      </c>
      <c r="F462" s="337">
        <v>44084</v>
      </c>
      <c r="G462" s="336"/>
      <c r="H462" s="337"/>
      <c r="I462" s="337">
        <v>44084</v>
      </c>
      <c r="J462" s="370" t="s">
        <v>7530</v>
      </c>
      <c r="K462" s="336">
        <v>0</v>
      </c>
      <c r="L462" s="336">
        <v>270</v>
      </c>
      <c r="M462" s="336">
        <v>270</v>
      </c>
      <c r="N462" s="336">
        <v>270</v>
      </c>
      <c r="O462" s="339"/>
      <c r="P462" s="339"/>
      <c r="Q462" s="336">
        <v>6</v>
      </c>
      <c r="R462" s="336">
        <v>2</v>
      </c>
      <c r="S462" s="336">
        <v>20088</v>
      </c>
      <c r="T462" s="336" t="s">
        <v>7017</v>
      </c>
      <c r="U462" s="336">
        <v>11</v>
      </c>
      <c r="V462" s="337">
        <v>44049</v>
      </c>
      <c r="W462" s="336"/>
      <c r="X462" s="336"/>
    </row>
    <row r="463" spans="1:24" s="363" customFormat="1" ht="25.5" x14ac:dyDescent="0.2">
      <c r="A463" s="336">
        <v>102</v>
      </c>
      <c r="B463" s="337">
        <v>44046</v>
      </c>
      <c r="C463" s="338" t="s">
        <v>7442</v>
      </c>
      <c r="D463" s="339" t="s">
        <v>7445</v>
      </c>
      <c r="E463" s="337">
        <v>44057</v>
      </c>
      <c r="F463" s="337">
        <v>44062</v>
      </c>
      <c r="G463" s="336"/>
      <c r="H463" s="337"/>
      <c r="I463" s="337">
        <v>44062</v>
      </c>
      <c r="J463" s="370" t="s">
        <v>7318</v>
      </c>
      <c r="K463" s="336">
        <v>3</v>
      </c>
      <c r="L463" s="336">
        <v>12</v>
      </c>
      <c r="M463" s="336">
        <v>15</v>
      </c>
      <c r="N463" s="336">
        <v>15</v>
      </c>
      <c r="O463" s="339"/>
      <c r="P463" s="339"/>
      <c r="Q463" s="336">
        <v>0.4</v>
      </c>
      <c r="R463" s="336">
        <v>3</v>
      </c>
      <c r="S463" s="336">
        <v>550</v>
      </c>
      <c r="T463" s="336" t="s">
        <v>7037</v>
      </c>
      <c r="U463" s="336">
        <v>74</v>
      </c>
      <c r="V463" s="337">
        <v>44054</v>
      </c>
      <c r="W463" s="336"/>
      <c r="X463" s="336"/>
    </row>
    <row r="464" spans="1:24" s="363" customFormat="1" ht="25.5" x14ac:dyDescent="0.2">
      <c r="A464" s="336">
        <v>103</v>
      </c>
      <c r="B464" s="337">
        <v>44046</v>
      </c>
      <c r="C464" s="338" t="s">
        <v>7442</v>
      </c>
      <c r="D464" s="339" t="s">
        <v>7457</v>
      </c>
      <c r="E464" s="337">
        <v>44060</v>
      </c>
      <c r="F464" s="336"/>
      <c r="G464" s="336"/>
      <c r="H464" s="337"/>
      <c r="I464" s="337">
        <v>44244</v>
      </c>
      <c r="J464" s="370" t="s">
        <v>4494</v>
      </c>
      <c r="K464" s="336">
        <v>0</v>
      </c>
      <c r="L464" s="336">
        <v>30</v>
      </c>
      <c r="M464" s="336">
        <v>30</v>
      </c>
      <c r="N464" s="336">
        <v>30</v>
      </c>
      <c r="O464" s="339"/>
      <c r="P464" s="339"/>
      <c r="Q464" s="336">
        <v>0.4</v>
      </c>
      <c r="R464" s="336">
        <v>3</v>
      </c>
      <c r="S464" s="336">
        <v>550</v>
      </c>
      <c r="T464" s="336" t="s">
        <v>7335</v>
      </c>
      <c r="U464" s="336">
        <v>75</v>
      </c>
      <c r="V464" s="337">
        <v>44054</v>
      </c>
      <c r="W464" s="336"/>
      <c r="X464" s="336"/>
    </row>
    <row r="465" spans="1:24" s="363" customFormat="1" ht="25.5" x14ac:dyDescent="0.2">
      <c r="A465" s="336">
        <v>104</v>
      </c>
      <c r="B465" s="337">
        <v>44053</v>
      </c>
      <c r="C465" s="338" t="s">
        <v>7442</v>
      </c>
      <c r="D465" s="339" t="s">
        <v>7445</v>
      </c>
      <c r="E465" s="337">
        <v>44063</v>
      </c>
      <c r="F465" s="337">
        <v>44070</v>
      </c>
      <c r="G465" s="336"/>
      <c r="H465" s="337"/>
      <c r="I465" s="337">
        <v>44070</v>
      </c>
      <c r="J465" s="370" t="s">
        <v>7315</v>
      </c>
      <c r="K465" s="336">
        <v>0</v>
      </c>
      <c r="L465" s="336">
        <v>15</v>
      </c>
      <c r="M465" s="336">
        <v>15</v>
      </c>
      <c r="N465" s="336">
        <v>15</v>
      </c>
      <c r="O465" s="339"/>
      <c r="P465" s="339"/>
      <c r="Q465" s="336">
        <v>0.4</v>
      </c>
      <c r="R465" s="336">
        <v>3</v>
      </c>
      <c r="S465" s="336">
        <v>550</v>
      </c>
      <c r="T465" s="336" t="s">
        <v>7057</v>
      </c>
      <c r="U465" s="336">
        <v>76</v>
      </c>
      <c r="V465" s="337">
        <v>44060</v>
      </c>
      <c r="W465" s="336"/>
      <c r="X465" s="336"/>
    </row>
    <row r="466" spans="1:24" s="363" customFormat="1" ht="25.5" x14ac:dyDescent="0.2">
      <c r="A466" s="336">
        <v>105</v>
      </c>
      <c r="B466" s="337">
        <v>44046</v>
      </c>
      <c r="C466" s="338" t="s">
        <v>7442</v>
      </c>
      <c r="D466" s="339" t="s">
        <v>7445</v>
      </c>
      <c r="E466" s="337">
        <v>44062</v>
      </c>
      <c r="F466" s="337">
        <v>44067</v>
      </c>
      <c r="G466" s="336"/>
      <c r="H466" s="337"/>
      <c r="I466" s="336"/>
      <c r="J466" s="370" t="s">
        <v>7486</v>
      </c>
      <c r="K466" s="336">
        <v>0</v>
      </c>
      <c r="L466" s="336">
        <v>145</v>
      </c>
      <c r="M466" s="336">
        <v>145</v>
      </c>
      <c r="N466" s="336">
        <v>145</v>
      </c>
      <c r="O466" s="339"/>
      <c r="P466" s="339"/>
      <c r="Q466" s="336">
        <v>0.4</v>
      </c>
      <c r="R466" s="336">
        <v>2</v>
      </c>
      <c r="S466" s="336">
        <v>10788</v>
      </c>
      <c r="T466" s="336" t="s">
        <v>7028</v>
      </c>
      <c r="U466" s="336">
        <v>18</v>
      </c>
      <c r="V466" s="337">
        <v>44060</v>
      </c>
      <c r="W466" s="336"/>
      <c r="X466" s="336"/>
    </row>
    <row r="467" spans="1:24" s="363" customFormat="1" ht="25.5" x14ac:dyDescent="0.2">
      <c r="A467" s="336">
        <v>106</v>
      </c>
      <c r="B467" s="337">
        <v>44056</v>
      </c>
      <c r="C467" s="338" t="s">
        <v>7442</v>
      </c>
      <c r="D467" s="339" t="s">
        <v>7445</v>
      </c>
      <c r="E467" s="337">
        <v>44067</v>
      </c>
      <c r="F467" s="337">
        <v>44081</v>
      </c>
      <c r="G467" s="336"/>
      <c r="H467" s="337"/>
      <c r="I467" s="336"/>
      <c r="J467" s="370" t="s">
        <v>7339</v>
      </c>
      <c r="K467" s="336">
        <v>0</v>
      </c>
      <c r="L467" s="336">
        <v>7</v>
      </c>
      <c r="M467" s="336">
        <v>7</v>
      </c>
      <c r="N467" s="336">
        <v>7</v>
      </c>
      <c r="O467" s="339"/>
      <c r="P467" s="339"/>
      <c r="Q467" s="336">
        <v>0.22</v>
      </c>
      <c r="R467" s="336">
        <v>3</v>
      </c>
      <c r="S467" s="336">
        <v>550</v>
      </c>
      <c r="T467" s="336" t="s">
        <v>7017</v>
      </c>
      <c r="U467" s="336">
        <v>19</v>
      </c>
      <c r="V467" s="337">
        <v>44060</v>
      </c>
      <c r="W467" s="336"/>
      <c r="X467" s="336"/>
    </row>
    <row r="468" spans="1:24" s="363" customFormat="1" ht="25.5" x14ac:dyDescent="0.2">
      <c r="A468" s="336">
        <v>107</v>
      </c>
      <c r="B468" s="337">
        <v>44057</v>
      </c>
      <c r="C468" s="338" t="s">
        <v>7442</v>
      </c>
      <c r="D468" s="339" t="s">
        <v>7457</v>
      </c>
      <c r="E468" s="337">
        <v>44063</v>
      </c>
      <c r="F468" s="336"/>
      <c r="G468" s="336"/>
      <c r="H468" s="337"/>
      <c r="I468" s="336"/>
      <c r="J468" s="370" t="s">
        <v>7339</v>
      </c>
      <c r="K468" s="336">
        <v>0</v>
      </c>
      <c r="L468" s="336">
        <v>15</v>
      </c>
      <c r="M468" s="336">
        <v>15</v>
      </c>
      <c r="N468" s="336">
        <v>15</v>
      </c>
      <c r="O468" s="339"/>
      <c r="P468" s="339"/>
      <c r="Q468" s="336">
        <v>0.4</v>
      </c>
      <c r="R468" s="336">
        <v>3</v>
      </c>
      <c r="S468" s="336">
        <v>550</v>
      </c>
      <c r="T468" s="336" t="s">
        <v>7057</v>
      </c>
      <c r="U468" s="336">
        <v>77</v>
      </c>
      <c r="V468" s="337">
        <v>44060</v>
      </c>
      <c r="W468" s="336" t="s">
        <v>7531</v>
      </c>
      <c r="X468" s="336"/>
    </row>
    <row r="469" spans="1:24" s="363" customFormat="1" ht="25.5" x14ac:dyDescent="0.2">
      <c r="A469" s="336">
        <v>108</v>
      </c>
      <c r="B469" s="337">
        <v>44056</v>
      </c>
      <c r="C469" s="338" t="s">
        <v>7442</v>
      </c>
      <c r="D469" s="339" t="s">
        <v>7434</v>
      </c>
      <c r="E469" s="337">
        <v>44069</v>
      </c>
      <c r="F469" s="337">
        <v>44070</v>
      </c>
      <c r="G469" s="336"/>
      <c r="H469" s="337"/>
      <c r="I469" s="337">
        <v>44070</v>
      </c>
      <c r="J469" s="370" t="s">
        <v>7246</v>
      </c>
      <c r="K469" s="336">
        <v>4</v>
      </c>
      <c r="L469" s="336">
        <v>3</v>
      </c>
      <c r="M469" s="336">
        <v>7</v>
      </c>
      <c r="N469" s="336">
        <v>7</v>
      </c>
      <c r="O469" s="339"/>
      <c r="P469" s="339"/>
      <c r="Q469" s="336">
        <v>0.22</v>
      </c>
      <c r="R469" s="336">
        <v>3</v>
      </c>
      <c r="S469" s="336">
        <v>550</v>
      </c>
      <c r="T469" s="336" t="s">
        <v>7037</v>
      </c>
      <c r="U469" s="336">
        <v>78</v>
      </c>
      <c r="V469" s="337">
        <v>44061</v>
      </c>
      <c r="W469" s="336" t="s">
        <v>7532</v>
      </c>
      <c r="X469" s="336"/>
    </row>
    <row r="470" spans="1:24" s="363" customFormat="1" ht="25.5" x14ac:dyDescent="0.2">
      <c r="A470" s="336">
        <v>109</v>
      </c>
      <c r="B470" s="337">
        <v>44055</v>
      </c>
      <c r="C470" s="338" t="s">
        <v>7442</v>
      </c>
      <c r="D470" s="339" t="s">
        <v>7445</v>
      </c>
      <c r="E470" s="337">
        <v>44064</v>
      </c>
      <c r="F470" s="337">
        <v>44126</v>
      </c>
      <c r="G470" s="336"/>
      <c r="H470" s="337"/>
      <c r="I470" s="336"/>
      <c r="J470" s="370" t="s">
        <v>7339</v>
      </c>
      <c r="K470" s="336">
        <v>0</v>
      </c>
      <c r="L470" s="336">
        <v>15</v>
      </c>
      <c r="M470" s="336">
        <v>15</v>
      </c>
      <c r="N470" s="336">
        <v>15</v>
      </c>
      <c r="O470" s="339"/>
      <c r="P470" s="339"/>
      <c r="Q470" s="336">
        <v>0.22</v>
      </c>
      <c r="R470" s="336">
        <v>3</v>
      </c>
      <c r="S470" s="336">
        <v>550</v>
      </c>
      <c r="T470" s="336" t="s">
        <v>7533</v>
      </c>
      <c r="U470" s="336">
        <v>79</v>
      </c>
      <c r="V470" s="337">
        <v>44061</v>
      </c>
      <c r="W470" s="336" t="s">
        <v>7534</v>
      </c>
      <c r="X470" s="336"/>
    </row>
    <row r="471" spans="1:24" s="363" customFormat="1" ht="25.5" x14ac:dyDescent="0.2">
      <c r="A471" s="336">
        <v>110</v>
      </c>
      <c r="B471" s="337">
        <v>44060</v>
      </c>
      <c r="C471" s="338" t="s">
        <v>7535</v>
      </c>
      <c r="D471" s="339" t="s">
        <v>7457</v>
      </c>
      <c r="E471" s="337">
        <v>44069</v>
      </c>
      <c r="F471" s="336"/>
      <c r="G471" s="336"/>
      <c r="H471" s="337"/>
      <c r="I471" s="336"/>
      <c r="J471" s="370" t="s">
        <v>7315</v>
      </c>
      <c r="K471" s="336">
        <v>0</v>
      </c>
      <c r="L471" s="336">
        <v>15</v>
      </c>
      <c r="M471" s="336">
        <v>15</v>
      </c>
      <c r="N471" s="336">
        <v>15</v>
      </c>
      <c r="O471" s="339"/>
      <c r="P471" s="339"/>
      <c r="Q471" s="336">
        <v>0.4</v>
      </c>
      <c r="R471" s="336">
        <v>3</v>
      </c>
      <c r="S471" s="336">
        <v>550</v>
      </c>
      <c r="T471" s="336" t="s">
        <v>7383</v>
      </c>
      <c r="U471" s="336">
        <v>80</v>
      </c>
      <c r="V471" s="337">
        <v>44061</v>
      </c>
      <c r="W471" s="336"/>
      <c r="X471" s="336"/>
    </row>
    <row r="472" spans="1:24" s="363" customFormat="1" ht="25.5" x14ac:dyDescent="0.2">
      <c r="A472" s="336">
        <v>111</v>
      </c>
      <c r="B472" s="337">
        <v>44061</v>
      </c>
      <c r="C472" s="338" t="s">
        <v>7442</v>
      </c>
      <c r="D472" s="339" t="s">
        <v>7457</v>
      </c>
      <c r="E472" s="337">
        <v>44070</v>
      </c>
      <c r="F472" s="336"/>
      <c r="G472" s="336"/>
      <c r="H472" s="337"/>
      <c r="I472" s="336"/>
      <c r="J472" s="370" t="s">
        <v>134</v>
      </c>
      <c r="K472" s="336">
        <v>0</v>
      </c>
      <c r="L472" s="336">
        <v>5</v>
      </c>
      <c r="M472" s="336">
        <v>5</v>
      </c>
      <c r="N472" s="336">
        <v>5</v>
      </c>
      <c r="O472" s="339"/>
      <c r="P472" s="339"/>
      <c r="Q472" s="336">
        <v>0.22</v>
      </c>
      <c r="R472" s="336">
        <v>3</v>
      </c>
      <c r="S472" s="336">
        <v>550</v>
      </c>
      <c r="T472" s="336" t="s">
        <v>7085</v>
      </c>
      <c r="U472" s="336">
        <v>81</v>
      </c>
      <c r="V472" s="337">
        <v>44067</v>
      </c>
      <c r="W472" s="336"/>
      <c r="X472" s="336"/>
    </row>
    <row r="473" spans="1:24" s="363" customFormat="1" ht="25.5" x14ac:dyDescent="0.2">
      <c r="A473" s="336">
        <v>112</v>
      </c>
      <c r="B473" s="337">
        <v>44061</v>
      </c>
      <c r="C473" s="338" t="s">
        <v>7442</v>
      </c>
      <c r="D473" s="339" t="s">
        <v>7445</v>
      </c>
      <c r="E473" s="337">
        <v>44071</v>
      </c>
      <c r="F473" s="337">
        <v>44083</v>
      </c>
      <c r="G473" s="336"/>
      <c r="H473" s="337"/>
      <c r="I473" s="337">
        <v>44083</v>
      </c>
      <c r="J473" s="370" t="s">
        <v>134</v>
      </c>
      <c r="K473" s="336">
        <v>6</v>
      </c>
      <c r="L473" s="336">
        <v>21</v>
      </c>
      <c r="M473" s="336">
        <v>27</v>
      </c>
      <c r="N473" s="336">
        <v>27</v>
      </c>
      <c r="O473" s="339"/>
      <c r="P473" s="339"/>
      <c r="Q473" s="336">
        <v>0.4</v>
      </c>
      <c r="R473" s="336">
        <v>3</v>
      </c>
      <c r="S473" s="336">
        <v>1562.4</v>
      </c>
      <c r="T473" s="336" t="s">
        <v>7017</v>
      </c>
      <c r="U473" s="336">
        <v>12</v>
      </c>
      <c r="V473" s="337">
        <v>44067</v>
      </c>
      <c r="W473" s="336"/>
      <c r="X473" s="336"/>
    </row>
    <row r="474" spans="1:24" s="363" customFormat="1" ht="25.5" x14ac:dyDescent="0.2">
      <c r="A474" s="336">
        <v>113</v>
      </c>
      <c r="B474" s="337">
        <v>44060</v>
      </c>
      <c r="C474" s="338" t="s">
        <v>7442</v>
      </c>
      <c r="D474" s="339" t="s">
        <v>7434</v>
      </c>
      <c r="E474" s="337">
        <v>44067</v>
      </c>
      <c r="F474" s="337">
        <v>44106</v>
      </c>
      <c r="G474" s="336"/>
      <c r="H474" s="337"/>
      <c r="I474" s="336"/>
      <c r="J474" s="370" t="s">
        <v>7315</v>
      </c>
      <c r="K474" s="336">
        <v>0</v>
      </c>
      <c r="L474" s="336">
        <v>15</v>
      </c>
      <c r="M474" s="336">
        <v>15</v>
      </c>
      <c r="N474" s="336">
        <v>15</v>
      </c>
      <c r="O474" s="339"/>
      <c r="P474" s="339"/>
      <c r="Q474" s="336">
        <v>0.4</v>
      </c>
      <c r="R474" s="336">
        <v>3</v>
      </c>
      <c r="S474" s="336">
        <v>550</v>
      </c>
      <c r="T474" s="336" t="s">
        <v>7243</v>
      </c>
      <c r="U474" s="336">
        <v>82</v>
      </c>
      <c r="V474" s="337">
        <v>44067</v>
      </c>
      <c r="W474" s="336" t="s">
        <v>7536</v>
      </c>
      <c r="X474" s="337">
        <v>44111</v>
      </c>
    </row>
    <row r="475" spans="1:24" s="363" customFormat="1" ht="25.5" x14ac:dyDescent="0.2">
      <c r="A475" s="336">
        <v>114</v>
      </c>
      <c r="B475" s="337">
        <v>44063</v>
      </c>
      <c r="C475" s="338" t="s">
        <v>7442</v>
      </c>
      <c r="D475" s="339" t="s">
        <v>7445</v>
      </c>
      <c r="E475" s="337">
        <v>44071</v>
      </c>
      <c r="F475" s="337">
        <v>44097</v>
      </c>
      <c r="G475" s="336"/>
      <c r="H475" s="337"/>
      <c r="I475" s="337">
        <v>44097</v>
      </c>
      <c r="J475" s="370" t="s">
        <v>7315</v>
      </c>
      <c r="K475" s="336">
        <v>0</v>
      </c>
      <c r="L475" s="336">
        <v>30</v>
      </c>
      <c r="M475" s="336">
        <v>30</v>
      </c>
      <c r="N475" s="336">
        <v>30</v>
      </c>
      <c r="O475" s="339"/>
      <c r="P475" s="339"/>
      <c r="Q475" s="336">
        <v>0.4</v>
      </c>
      <c r="R475" s="336">
        <v>3</v>
      </c>
      <c r="S475" s="336">
        <v>2232</v>
      </c>
      <c r="T475" s="336" t="s">
        <v>7028</v>
      </c>
      <c r="U475" s="336">
        <v>13</v>
      </c>
      <c r="V475" s="337">
        <v>44068</v>
      </c>
      <c r="W475" s="336"/>
      <c r="X475" s="336"/>
    </row>
    <row r="476" spans="1:24" s="363" customFormat="1" ht="25.5" x14ac:dyDescent="0.2">
      <c r="A476" s="336">
        <v>115</v>
      </c>
      <c r="B476" s="337">
        <v>44061</v>
      </c>
      <c r="C476" s="338" t="s">
        <v>7442</v>
      </c>
      <c r="D476" s="339" t="s">
        <v>7457</v>
      </c>
      <c r="E476" s="336"/>
      <c r="F476" s="336"/>
      <c r="G476" s="336"/>
      <c r="H476" s="337"/>
      <c r="I476" s="337">
        <v>44230</v>
      </c>
      <c r="J476" s="370" t="s">
        <v>7315</v>
      </c>
      <c r="K476" s="336">
        <v>0</v>
      </c>
      <c r="L476" s="336">
        <v>7</v>
      </c>
      <c r="M476" s="336">
        <v>7</v>
      </c>
      <c r="N476" s="336">
        <v>7</v>
      </c>
      <c r="O476" s="339"/>
      <c r="P476" s="339"/>
      <c r="Q476" s="336">
        <v>0.22</v>
      </c>
      <c r="R476" s="336">
        <v>3</v>
      </c>
      <c r="S476" s="336">
        <v>550</v>
      </c>
      <c r="T476" s="336" t="s">
        <v>7243</v>
      </c>
      <c r="U476" s="336">
        <v>83</v>
      </c>
      <c r="V476" s="337">
        <v>44068</v>
      </c>
      <c r="W476" s="336"/>
      <c r="X476" s="336"/>
    </row>
    <row r="477" spans="1:24" s="363" customFormat="1" ht="25.5" x14ac:dyDescent="0.2">
      <c r="A477" s="336">
        <v>116</v>
      </c>
      <c r="B477" s="337">
        <v>44064</v>
      </c>
      <c r="C477" s="338" t="s">
        <v>7442</v>
      </c>
      <c r="D477" s="339" t="s">
        <v>7457</v>
      </c>
      <c r="E477" s="337">
        <v>44071</v>
      </c>
      <c r="F477" s="336"/>
      <c r="G477" s="336"/>
      <c r="H477" s="337"/>
      <c r="I477" s="336"/>
      <c r="J477" s="370" t="s">
        <v>7537</v>
      </c>
      <c r="K477" s="336">
        <v>0</v>
      </c>
      <c r="L477" s="336">
        <v>5</v>
      </c>
      <c r="M477" s="336">
        <v>5</v>
      </c>
      <c r="N477" s="336">
        <v>5</v>
      </c>
      <c r="O477" s="339"/>
      <c r="P477" s="339"/>
      <c r="Q477" s="336">
        <v>0.22</v>
      </c>
      <c r="R477" s="336">
        <v>3</v>
      </c>
      <c r="S477" s="336">
        <v>550</v>
      </c>
      <c r="T477" s="336" t="s">
        <v>7243</v>
      </c>
      <c r="U477" s="336">
        <v>84</v>
      </c>
      <c r="V477" s="337">
        <v>44068</v>
      </c>
      <c r="W477" s="336"/>
      <c r="X477" s="336"/>
    </row>
    <row r="478" spans="1:24" s="363" customFormat="1" ht="25.5" x14ac:dyDescent="0.2">
      <c r="A478" s="336">
        <v>117</v>
      </c>
      <c r="B478" s="337">
        <v>44064</v>
      </c>
      <c r="C478" s="338" t="s">
        <v>7442</v>
      </c>
      <c r="D478" s="339" t="s">
        <v>7445</v>
      </c>
      <c r="E478" s="337">
        <v>44069</v>
      </c>
      <c r="F478" s="337">
        <v>44069</v>
      </c>
      <c r="G478" s="336"/>
      <c r="H478" s="337"/>
      <c r="I478" s="337">
        <v>44069</v>
      </c>
      <c r="J478" s="370" t="s">
        <v>7198</v>
      </c>
      <c r="K478" s="336">
        <v>0</v>
      </c>
      <c r="L478" s="336">
        <v>15</v>
      </c>
      <c r="M478" s="336">
        <v>15</v>
      </c>
      <c r="N478" s="336">
        <v>15</v>
      </c>
      <c r="O478" s="339"/>
      <c r="P478" s="339"/>
      <c r="Q478" s="336">
        <v>0.4</v>
      </c>
      <c r="R478" s="336">
        <v>3</v>
      </c>
      <c r="S478" s="336">
        <v>550</v>
      </c>
      <c r="T478" s="336" t="s">
        <v>7037</v>
      </c>
      <c r="U478" s="336">
        <v>85</v>
      </c>
      <c r="V478" s="337">
        <v>44068</v>
      </c>
      <c r="W478" s="336"/>
      <c r="X478" s="336"/>
    </row>
    <row r="479" spans="1:24" s="363" customFormat="1" ht="25.5" x14ac:dyDescent="0.2">
      <c r="A479" s="336">
        <v>118</v>
      </c>
      <c r="B479" s="337">
        <v>44067</v>
      </c>
      <c r="C479" s="338" t="s">
        <v>7442</v>
      </c>
      <c r="D479" s="339" t="s">
        <v>7457</v>
      </c>
      <c r="E479" s="336"/>
      <c r="F479" s="336"/>
      <c r="G479" s="336"/>
      <c r="H479" s="337"/>
      <c r="I479" s="336"/>
      <c r="J479" s="370" t="s">
        <v>7339</v>
      </c>
      <c r="K479" s="336">
        <v>0</v>
      </c>
      <c r="L479" s="336">
        <v>7</v>
      </c>
      <c r="M479" s="336">
        <v>7</v>
      </c>
      <c r="N479" s="336">
        <v>7</v>
      </c>
      <c r="O479" s="339"/>
      <c r="P479" s="339"/>
      <c r="Q479" s="336">
        <v>0.22</v>
      </c>
      <c r="R479" s="336">
        <v>3</v>
      </c>
      <c r="S479" s="336">
        <v>550</v>
      </c>
      <c r="T479" s="336" t="s">
        <v>7283</v>
      </c>
      <c r="U479" s="336">
        <v>86</v>
      </c>
      <c r="V479" s="337">
        <v>44068</v>
      </c>
      <c r="W479" s="336"/>
      <c r="X479" s="336"/>
    </row>
    <row r="480" spans="1:24" s="363" customFormat="1" ht="25.5" x14ac:dyDescent="0.2">
      <c r="A480" s="336">
        <v>119</v>
      </c>
      <c r="B480" s="337">
        <v>44067</v>
      </c>
      <c r="C480" s="338" t="s">
        <v>7442</v>
      </c>
      <c r="D480" s="339" t="s">
        <v>7445</v>
      </c>
      <c r="E480" s="337">
        <v>44076</v>
      </c>
      <c r="F480" s="336"/>
      <c r="G480" s="336"/>
      <c r="H480" s="337"/>
      <c r="I480" s="337">
        <v>44159</v>
      </c>
      <c r="J480" s="370" t="s">
        <v>7339</v>
      </c>
      <c r="K480" s="336">
        <v>0</v>
      </c>
      <c r="L480" s="336">
        <v>7</v>
      </c>
      <c r="M480" s="336">
        <v>7</v>
      </c>
      <c r="N480" s="336">
        <v>7</v>
      </c>
      <c r="O480" s="339"/>
      <c r="P480" s="339"/>
      <c r="Q480" s="336">
        <v>0.22</v>
      </c>
      <c r="R480" s="336">
        <v>3</v>
      </c>
      <c r="S480" s="336">
        <v>550</v>
      </c>
      <c r="T480" s="336" t="s">
        <v>7335</v>
      </c>
      <c r="U480" s="336">
        <v>87</v>
      </c>
      <c r="V480" s="337">
        <v>44069</v>
      </c>
      <c r="W480" s="336" t="s">
        <v>7538</v>
      </c>
      <c r="X480" s="336"/>
    </row>
    <row r="481" spans="1:24" s="363" customFormat="1" ht="25.5" x14ac:dyDescent="0.2">
      <c r="A481" s="336">
        <v>120</v>
      </c>
      <c r="B481" s="337">
        <v>44068</v>
      </c>
      <c r="C481" s="338" t="s">
        <v>7442</v>
      </c>
      <c r="D481" s="339" t="s">
        <v>7457</v>
      </c>
      <c r="E481" s="336"/>
      <c r="F481" s="336"/>
      <c r="G481" s="336"/>
      <c r="H481" s="337"/>
      <c r="I481" s="336"/>
      <c r="J481" s="370" t="s">
        <v>7364</v>
      </c>
      <c r="K481" s="336">
        <v>7</v>
      </c>
      <c r="L481" s="336">
        <v>6</v>
      </c>
      <c r="M481" s="336">
        <v>13</v>
      </c>
      <c r="N481" s="336">
        <v>13</v>
      </c>
      <c r="O481" s="339"/>
      <c r="P481" s="339"/>
      <c r="Q481" s="336">
        <v>0.22</v>
      </c>
      <c r="R481" s="336">
        <v>3</v>
      </c>
      <c r="S481" s="336">
        <v>550</v>
      </c>
      <c r="T481" s="336" t="s">
        <v>7085</v>
      </c>
      <c r="U481" s="336">
        <v>88</v>
      </c>
      <c r="V481" s="337">
        <v>44069</v>
      </c>
      <c r="W481" s="336"/>
      <c r="X481" s="336"/>
    </row>
    <row r="482" spans="1:24" s="363" customFormat="1" ht="25.5" x14ac:dyDescent="0.2">
      <c r="A482" s="336">
        <v>121</v>
      </c>
      <c r="B482" s="337">
        <v>44063</v>
      </c>
      <c r="C482" s="338" t="s">
        <v>7442</v>
      </c>
      <c r="D482" s="339" t="s">
        <v>7457</v>
      </c>
      <c r="E482" s="336"/>
      <c r="F482" s="336"/>
      <c r="G482" s="336"/>
      <c r="H482" s="337"/>
      <c r="I482" s="336"/>
      <c r="J482" s="370" t="s">
        <v>7364</v>
      </c>
      <c r="K482" s="336">
        <v>0</v>
      </c>
      <c r="L482" s="336">
        <v>5</v>
      </c>
      <c r="M482" s="336">
        <v>5</v>
      </c>
      <c r="N482" s="336">
        <v>5</v>
      </c>
      <c r="O482" s="339"/>
      <c r="P482" s="339"/>
      <c r="Q482" s="336">
        <v>0.22</v>
      </c>
      <c r="R482" s="336">
        <v>3</v>
      </c>
      <c r="S482" s="336">
        <v>550</v>
      </c>
      <c r="T482" s="336" t="s">
        <v>7085</v>
      </c>
      <c r="U482" s="336"/>
      <c r="V482" s="336"/>
      <c r="W482" s="336"/>
      <c r="X482" s="336"/>
    </row>
    <row r="483" spans="1:24" s="363" customFormat="1" ht="25.5" x14ac:dyDescent="0.2">
      <c r="A483" s="336">
        <v>122</v>
      </c>
      <c r="B483" s="337">
        <v>44068</v>
      </c>
      <c r="C483" s="338" t="s">
        <v>7442</v>
      </c>
      <c r="D483" s="339" t="s">
        <v>7457</v>
      </c>
      <c r="E483" s="337">
        <v>44078</v>
      </c>
      <c r="F483" s="336"/>
      <c r="G483" s="336"/>
      <c r="H483" s="337"/>
      <c r="I483" s="336"/>
      <c r="J483" s="370" t="s">
        <v>134</v>
      </c>
      <c r="K483" s="336">
        <v>0</v>
      </c>
      <c r="L483" s="336">
        <v>4</v>
      </c>
      <c r="M483" s="336">
        <v>4</v>
      </c>
      <c r="N483" s="336">
        <v>4</v>
      </c>
      <c r="O483" s="339"/>
      <c r="P483" s="339"/>
      <c r="Q483" s="336">
        <v>0.22</v>
      </c>
      <c r="R483" s="336">
        <v>3</v>
      </c>
      <c r="S483" s="336">
        <v>550</v>
      </c>
      <c r="T483" s="336" t="s">
        <v>7085</v>
      </c>
      <c r="U483" s="336">
        <v>89</v>
      </c>
      <c r="V483" s="337">
        <v>44071</v>
      </c>
      <c r="W483" s="336"/>
      <c r="X483" s="336"/>
    </row>
    <row r="484" spans="1:24" s="363" customFormat="1" ht="25.5" x14ac:dyDescent="0.2">
      <c r="A484" s="336">
        <v>123</v>
      </c>
      <c r="B484" s="337">
        <v>44068</v>
      </c>
      <c r="C484" s="338" t="s">
        <v>7442</v>
      </c>
      <c r="D484" s="339" t="s">
        <v>7457</v>
      </c>
      <c r="E484" s="337">
        <v>44078</v>
      </c>
      <c r="F484" s="336"/>
      <c r="G484" s="336"/>
      <c r="H484" s="337"/>
      <c r="I484" s="336"/>
      <c r="J484" s="370" t="s">
        <v>134</v>
      </c>
      <c r="K484" s="336">
        <v>0</v>
      </c>
      <c r="L484" s="336">
        <v>3</v>
      </c>
      <c r="M484" s="336">
        <v>3</v>
      </c>
      <c r="N484" s="336">
        <v>3</v>
      </c>
      <c r="O484" s="339"/>
      <c r="P484" s="339"/>
      <c r="Q484" s="336">
        <v>0.22</v>
      </c>
      <c r="R484" s="336">
        <v>3</v>
      </c>
      <c r="S484" s="336">
        <v>550</v>
      </c>
      <c r="T484" s="336" t="s">
        <v>7283</v>
      </c>
      <c r="U484" s="336">
        <v>92</v>
      </c>
      <c r="V484" s="337">
        <v>44074</v>
      </c>
      <c r="W484" s="336"/>
      <c r="X484" s="336"/>
    </row>
    <row r="485" spans="1:24" s="363" customFormat="1" ht="25.5" x14ac:dyDescent="0.2">
      <c r="A485" s="336">
        <v>124</v>
      </c>
      <c r="B485" s="337">
        <v>44064</v>
      </c>
      <c r="C485" s="338" t="s">
        <v>7442</v>
      </c>
      <c r="D485" s="339" t="s">
        <v>7457</v>
      </c>
      <c r="E485" s="337">
        <v>44084</v>
      </c>
      <c r="F485" s="336"/>
      <c r="G485" s="336"/>
      <c r="H485" s="337"/>
      <c r="I485" s="336"/>
      <c r="J485" s="370" t="s">
        <v>7315</v>
      </c>
      <c r="K485" s="336">
        <v>0</v>
      </c>
      <c r="L485" s="336">
        <v>14</v>
      </c>
      <c r="M485" s="336">
        <v>14</v>
      </c>
      <c r="N485" s="336">
        <v>14</v>
      </c>
      <c r="O485" s="339"/>
      <c r="P485" s="339"/>
      <c r="Q485" s="336">
        <v>0.4</v>
      </c>
      <c r="R485" s="336">
        <v>3</v>
      </c>
      <c r="S485" s="336">
        <v>550</v>
      </c>
      <c r="T485" s="336" t="s">
        <v>7360</v>
      </c>
      <c r="U485" s="336">
        <v>97</v>
      </c>
      <c r="V485" s="337">
        <v>44081</v>
      </c>
      <c r="W485" s="336"/>
      <c r="X485" s="336"/>
    </row>
    <row r="486" spans="1:24" s="363" customFormat="1" ht="25.5" x14ac:dyDescent="0.2">
      <c r="A486" s="336">
        <v>125</v>
      </c>
      <c r="B486" s="337">
        <v>44069</v>
      </c>
      <c r="C486" s="338" t="s">
        <v>7442</v>
      </c>
      <c r="D486" s="339" t="s">
        <v>7457</v>
      </c>
      <c r="E486" s="337">
        <v>44078</v>
      </c>
      <c r="F486" s="336"/>
      <c r="G486" s="336"/>
      <c r="H486" s="337"/>
      <c r="I486" s="336"/>
      <c r="J486" s="370" t="s">
        <v>7315</v>
      </c>
      <c r="K486" s="336">
        <v>0</v>
      </c>
      <c r="L486" s="336">
        <v>15</v>
      </c>
      <c r="M486" s="336">
        <v>15</v>
      </c>
      <c r="N486" s="336">
        <v>15</v>
      </c>
      <c r="O486" s="339"/>
      <c r="P486" s="339"/>
      <c r="Q486" s="336">
        <v>0.4</v>
      </c>
      <c r="R486" s="336">
        <v>3</v>
      </c>
      <c r="S486" s="336">
        <v>550</v>
      </c>
      <c r="T486" s="336" t="s">
        <v>7057</v>
      </c>
      <c r="U486" s="336">
        <v>20</v>
      </c>
      <c r="V486" s="337">
        <v>44074</v>
      </c>
      <c r="W486" s="336"/>
      <c r="X486" s="336"/>
    </row>
    <row r="487" spans="1:24" s="363" customFormat="1" ht="25.5" x14ac:dyDescent="0.2">
      <c r="A487" s="336">
        <v>126</v>
      </c>
      <c r="B487" s="337">
        <v>44068</v>
      </c>
      <c r="C487" s="338" t="s">
        <v>7442</v>
      </c>
      <c r="D487" s="339" t="s">
        <v>7445</v>
      </c>
      <c r="E487" s="337">
        <v>44078</v>
      </c>
      <c r="F487" s="337">
        <v>44106</v>
      </c>
      <c r="G487" s="336"/>
      <c r="H487" s="337"/>
      <c r="I487" s="336"/>
      <c r="J487" s="370" t="s">
        <v>7315</v>
      </c>
      <c r="K487" s="336">
        <v>0</v>
      </c>
      <c r="L487" s="336">
        <v>15</v>
      </c>
      <c r="M487" s="336">
        <v>15</v>
      </c>
      <c r="N487" s="336">
        <v>15</v>
      </c>
      <c r="O487" s="339"/>
      <c r="P487" s="339"/>
      <c r="Q487" s="336">
        <v>0.4</v>
      </c>
      <c r="R487" s="336">
        <v>3</v>
      </c>
      <c r="S487" s="336">
        <v>550</v>
      </c>
      <c r="T487" s="336" t="s">
        <v>7057</v>
      </c>
      <c r="U487" s="336">
        <v>90</v>
      </c>
      <c r="V487" s="337">
        <v>44074</v>
      </c>
      <c r="W487" s="336"/>
      <c r="X487" s="336"/>
    </row>
    <row r="488" spans="1:24" s="363" customFormat="1" ht="25.5" x14ac:dyDescent="0.2">
      <c r="A488" s="336">
        <v>127</v>
      </c>
      <c r="B488" s="337">
        <v>44071</v>
      </c>
      <c r="C488" s="338" t="s">
        <v>7442</v>
      </c>
      <c r="D488" s="339" t="s">
        <v>7434</v>
      </c>
      <c r="E488" s="337">
        <v>44078</v>
      </c>
      <c r="F488" s="337">
        <v>44078</v>
      </c>
      <c r="G488" s="336"/>
      <c r="H488" s="337"/>
      <c r="I488" s="337">
        <v>44078</v>
      </c>
      <c r="J488" s="370" t="s">
        <v>7315</v>
      </c>
      <c r="K488" s="336">
        <v>0</v>
      </c>
      <c r="L488" s="336">
        <v>15</v>
      </c>
      <c r="M488" s="336">
        <v>15</v>
      </c>
      <c r="N488" s="336">
        <v>15</v>
      </c>
      <c r="O488" s="339"/>
      <c r="P488" s="339"/>
      <c r="Q488" s="336">
        <v>0.4</v>
      </c>
      <c r="R488" s="336">
        <v>3</v>
      </c>
      <c r="S488" s="336">
        <v>550</v>
      </c>
      <c r="T488" s="336" t="s">
        <v>7017</v>
      </c>
      <c r="U488" s="336">
        <v>91</v>
      </c>
      <c r="V488" s="337">
        <v>44074</v>
      </c>
      <c r="W488" s="336" t="s">
        <v>7539</v>
      </c>
      <c r="X488" s="336"/>
    </row>
    <row r="489" spans="1:24" s="363" customFormat="1" ht="25.5" x14ac:dyDescent="0.2">
      <c r="A489" s="336">
        <v>128</v>
      </c>
      <c r="B489" s="337">
        <v>44074</v>
      </c>
      <c r="C489" s="338" t="s">
        <v>7442</v>
      </c>
      <c r="D489" s="339" t="s">
        <v>7434</v>
      </c>
      <c r="E489" s="337">
        <v>44078</v>
      </c>
      <c r="F489" s="336"/>
      <c r="G489" s="336"/>
      <c r="H489" s="337"/>
      <c r="I489" s="336"/>
      <c r="J489" s="370" t="s">
        <v>4477</v>
      </c>
      <c r="K489" s="336">
        <v>0</v>
      </c>
      <c r="L489" s="336">
        <v>15</v>
      </c>
      <c r="M489" s="336">
        <v>15</v>
      </c>
      <c r="N489" s="336">
        <v>15</v>
      </c>
      <c r="O489" s="339"/>
      <c r="P489" s="339"/>
      <c r="Q489" s="336">
        <v>0.4</v>
      </c>
      <c r="R489" s="336">
        <v>3</v>
      </c>
      <c r="S489" s="336">
        <v>550</v>
      </c>
      <c r="T489" s="336" t="s">
        <v>7335</v>
      </c>
      <c r="U489" s="336">
        <v>93</v>
      </c>
      <c r="V489" s="337">
        <v>44075</v>
      </c>
      <c r="W489" s="336" t="s">
        <v>7540</v>
      </c>
      <c r="X489" s="337">
        <v>44146</v>
      </c>
    </row>
    <row r="490" spans="1:24" s="363" customFormat="1" ht="25.5" x14ac:dyDescent="0.2">
      <c r="A490" s="336">
        <v>129</v>
      </c>
      <c r="B490" s="337">
        <v>44075</v>
      </c>
      <c r="C490" s="338" t="s">
        <v>7442</v>
      </c>
      <c r="D490" s="339" t="s">
        <v>7434</v>
      </c>
      <c r="E490" s="337">
        <v>44078</v>
      </c>
      <c r="F490" s="337">
        <v>44078</v>
      </c>
      <c r="G490" s="336"/>
      <c r="H490" s="337"/>
      <c r="I490" s="337">
        <v>44078</v>
      </c>
      <c r="J490" s="370" t="s">
        <v>7315</v>
      </c>
      <c r="K490" s="336">
        <v>0</v>
      </c>
      <c r="L490" s="336">
        <v>15</v>
      </c>
      <c r="M490" s="336">
        <v>15</v>
      </c>
      <c r="N490" s="336">
        <v>15</v>
      </c>
      <c r="O490" s="339"/>
      <c r="P490" s="339"/>
      <c r="Q490" s="336">
        <v>0.4</v>
      </c>
      <c r="R490" s="336">
        <v>3</v>
      </c>
      <c r="S490" s="336">
        <v>550</v>
      </c>
      <c r="T490" s="336" t="s">
        <v>7037</v>
      </c>
      <c r="U490" s="336">
        <v>94</v>
      </c>
      <c r="V490" s="337">
        <v>44075</v>
      </c>
      <c r="W490" s="336" t="s">
        <v>7541</v>
      </c>
      <c r="X490" s="337">
        <v>44096</v>
      </c>
    </row>
    <row r="491" spans="1:24" s="363" customFormat="1" ht="25.5" x14ac:dyDescent="0.2">
      <c r="A491" s="336">
        <v>130</v>
      </c>
      <c r="B491" s="337">
        <v>44075</v>
      </c>
      <c r="C491" s="338" t="s">
        <v>7442</v>
      </c>
      <c r="D491" s="339" t="s">
        <v>7434</v>
      </c>
      <c r="E491" s="337">
        <v>44081</v>
      </c>
      <c r="F491" s="337">
        <v>44082</v>
      </c>
      <c r="G491" s="336"/>
      <c r="H491" s="337"/>
      <c r="I491" s="337">
        <v>44082</v>
      </c>
      <c r="J491" s="370" t="s">
        <v>134</v>
      </c>
      <c r="K491" s="336">
        <v>0</v>
      </c>
      <c r="L491" s="336">
        <v>7</v>
      </c>
      <c r="M491" s="336">
        <v>7</v>
      </c>
      <c r="N491" s="336">
        <v>7</v>
      </c>
      <c r="O491" s="339"/>
      <c r="P491" s="339"/>
      <c r="Q491" s="336">
        <v>0.22</v>
      </c>
      <c r="R491" s="336">
        <v>3</v>
      </c>
      <c r="S491" s="336">
        <v>550</v>
      </c>
      <c r="T491" s="336" t="s">
        <v>7335</v>
      </c>
      <c r="U491" s="336">
        <v>95</v>
      </c>
      <c r="V491" s="337">
        <v>44076</v>
      </c>
      <c r="W491" s="336" t="s">
        <v>7542</v>
      </c>
      <c r="X491" s="337">
        <v>44099</v>
      </c>
    </row>
    <row r="492" spans="1:24" s="363" customFormat="1" ht="25.5" x14ac:dyDescent="0.2">
      <c r="A492" s="336">
        <v>131</v>
      </c>
      <c r="B492" s="337">
        <v>44077</v>
      </c>
      <c r="C492" s="338" t="s">
        <v>7442</v>
      </c>
      <c r="D492" s="339" t="s">
        <v>7445</v>
      </c>
      <c r="E492" s="337">
        <v>44081</v>
      </c>
      <c r="F492" s="337">
        <v>44081</v>
      </c>
      <c r="G492" s="336"/>
      <c r="H492" s="337"/>
      <c r="I492" s="337">
        <v>44081</v>
      </c>
      <c r="J492" s="370" t="s">
        <v>122</v>
      </c>
      <c r="K492" s="336">
        <v>7</v>
      </c>
      <c r="L492" s="336">
        <v>8</v>
      </c>
      <c r="M492" s="336">
        <v>15</v>
      </c>
      <c r="N492" s="336">
        <v>15</v>
      </c>
      <c r="O492" s="339"/>
      <c r="P492" s="339"/>
      <c r="Q492" s="336">
        <v>0.4</v>
      </c>
      <c r="R492" s="336">
        <v>3</v>
      </c>
      <c r="S492" s="336">
        <v>550</v>
      </c>
      <c r="T492" s="336" t="s">
        <v>7433</v>
      </c>
      <c r="U492" s="336">
        <v>96</v>
      </c>
      <c r="V492" s="337">
        <v>44077</v>
      </c>
      <c r="W492" s="336" t="s">
        <v>7543</v>
      </c>
      <c r="X492" s="337">
        <v>44098</v>
      </c>
    </row>
    <row r="493" spans="1:24" s="363" customFormat="1" ht="25.5" x14ac:dyDescent="0.2">
      <c r="A493" s="336">
        <v>132</v>
      </c>
      <c r="B493" s="337">
        <v>44076</v>
      </c>
      <c r="C493" s="338" t="s">
        <v>7442</v>
      </c>
      <c r="D493" s="339" t="s">
        <v>7434</v>
      </c>
      <c r="E493" s="337">
        <v>44084</v>
      </c>
      <c r="F493" s="336"/>
      <c r="G493" s="336"/>
      <c r="H493" s="337"/>
      <c r="I493" s="336"/>
      <c r="J493" s="370" t="s">
        <v>7544</v>
      </c>
      <c r="K493" s="336">
        <v>0</v>
      </c>
      <c r="L493" s="336">
        <v>2</v>
      </c>
      <c r="M493" s="336">
        <v>2</v>
      </c>
      <c r="N493" s="336">
        <v>2</v>
      </c>
      <c r="O493" s="339"/>
      <c r="P493" s="339"/>
      <c r="Q493" s="336">
        <v>0.22</v>
      </c>
      <c r="R493" s="336">
        <v>3</v>
      </c>
      <c r="S493" s="336">
        <v>550</v>
      </c>
      <c r="T493" s="336" t="s">
        <v>7360</v>
      </c>
      <c r="U493" s="336">
        <v>98</v>
      </c>
      <c r="V493" s="337">
        <v>44081</v>
      </c>
      <c r="W493" s="336" t="s">
        <v>7545</v>
      </c>
      <c r="X493" s="337">
        <v>44108</v>
      </c>
    </row>
    <row r="494" spans="1:24" s="363" customFormat="1" ht="25.5" x14ac:dyDescent="0.2">
      <c r="A494" s="336">
        <v>133</v>
      </c>
      <c r="B494" s="337">
        <v>44081</v>
      </c>
      <c r="C494" s="338" t="s">
        <v>7442</v>
      </c>
      <c r="D494" s="339" t="s">
        <v>7434</v>
      </c>
      <c r="E494" s="337">
        <v>44084</v>
      </c>
      <c r="F494" s="337">
        <v>44084</v>
      </c>
      <c r="G494" s="336"/>
      <c r="H494" s="337"/>
      <c r="I494" s="337">
        <v>44084</v>
      </c>
      <c r="J494" s="370" t="s">
        <v>7546</v>
      </c>
      <c r="K494" s="336">
        <v>7</v>
      </c>
      <c r="L494" s="336">
        <v>8</v>
      </c>
      <c r="M494" s="336">
        <v>15</v>
      </c>
      <c r="N494" s="336">
        <v>15</v>
      </c>
      <c r="O494" s="339"/>
      <c r="P494" s="339"/>
      <c r="Q494" s="336">
        <v>0.4</v>
      </c>
      <c r="R494" s="336">
        <v>3</v>
      </c>
      <c r="S494" s="336">
        <v>550</v>
      </c>
      <c r="T494" s="336" t="s">
        <v>7017</v>
      </c>
      <c r="U494" s="336">
        <v>99</v>
      </c>
      <c r="V494" s="337">
        <v>44081</v>
      </c>
      <c r="W494" s="336" t="s">
        <v>7547</v>
      </c>
      <c r="X494" s="337">
        <v>44133</v>
      </c>
    </row>
    <row r="495" spans="1:24" s="363" customFormat="1" ht="25.5" x14ac:dyDescent="0.2">
      <c r="A495" s="336">
        <v>134</v>
      </c>
      <c r="B495" s="337">
        <v>44081</v>
      </c>
      <c r="C495" s="338" t="s">
        <v>7442</v>
      </c>
      <c r="D495" s="339" t="s">
        <v>7434</v>
      </c>
      <c r="E495" s="337">
        <v>44091</v>
      </c>
      <c r="F495" s="337">
        <v>44091</v>
      </c>
      <c r="G495" s="336"/>
      <c r="H495" s="337"/>
      <c r="I495" s="337">
        <v>44091</v>
      </c>
      <c r="J495" s="370" t="s">
        <v>7546</v>
      </c>
      <c r="K495" s="336">
        <v>7</v>
      </c>
      <c r="L495" s="336">
        <v>8</v>
      </c>
      <c r="M495" s="336">
        <v>15</v>
      </c>
      <c r="N495" s="336">
        <v>15</v>
      </c>
      <c r="O495" s="339"/>
      <c r="P495" s="339"/>
      <c r="Q495" s="336">
        <v>0.4</v>
      </c>
      <c r="R495" s="336">
        <v>3</v>
      </c>
      <c r="S495" s="336">
        <v>8523.6</v>
      </c>
      <c r="T495" s="336" t="s">
        <v>7433</v>
      </c>
      <c r="U495" s="336">
        <v>14</v>
      </c>
      <c r="V495" s="337">
        <v>44088</v>
      </c>
      <c r="W495" s="336" t="s">
        <v>7548</v>
      </c>
      <c r="X495" s="337">
        <v>44109</v>
      </c>
    </row>
    <row r="496" spans="1:24" s="363" customFormat="1" ht="25.5" x14ac:dyDescent="0.2">
      <c r="A496" s="336">
        <v>135</v>
      </c>
      <c r="B496" s="337">
        <v>44081</v>
      </c>
      <c r="C496" s="338" t="s">
        <v>7442</v>
      </c>
      <c r="D496" s="339" t="s">
        <v>7457</v>
      </c>
      <c r="E496" s="337">
        <v>44084</v>
      </c>
      <c r="F496" s="336"/>
      <c r="G496" s="336"/>
      <c r="H496" s="337"/>
      <c r="I496" s="336"/>
      <c r="J496" s="370" t="s">
        <v>7315</v>
      </c>
      <c r="K496" s="336">
        <v>0</v>
      </c>
      <c r="L496" s="336">
        <v>14</v>
      </c>
      <c r="M496" s="336">
        <v>14</v>
      </c>
      <c r="N496" s="336">
        <v>14</v>
      </c>
      <c r="O496" s="339"/>
      <c r="P496" s="339"/>
      <c r="Q496" s="336">
        <v>0.4</v>
      </c>
      <c r="R496" s="336">
        <v>3</v>
      </c>
      <c r="S496" s="336">
        <v>550</v>
      </c>
      <c r="T496" s="336" t="s">
        <v>7057</v>
      </c>
      <c r="U496" s="336">
        <v>101</v>
      </c>
      <c r="V496" s="337">
        <v>44082</v>
      </c>
      <c r="W496" s="336"/>
      <c r="X496" s="336"/>
    </row>
    <row r="497" spans="1:24" s="363" customFormat="1" ht="25.5" x14ac:dyDescent="0.2">
      <c r="A497" s="336">
        <v>136</v>
      </c>
      <c r="B497" s="337">
        <v>44078</v>
      </c>
      <c r="C497" s="338" t="s">
        <v>7442</v>
      </c>
      <c r="D497" s="339" t="s">
        <v>7445</v>
      </c>
      <c r="E497" s="337">
        <v>44091</v>
      </c>
      <c r="F497" s="337">
        <v>44106</v>
      </c>
      <c r="G497" s="336"/>
      <c r="H497" s="337"/>
      <c r="I497" s="336"/>
      <c r="J497" s="370" t="s">
        <v>7339</v>
      </c>
      <c r="K497" s="336">
        <v>0</v>
      </c>
      <c r="L497" s="336">
        <v>7</v>
      </c>
      <c r="M497" s="336">
        <v>7</v>
      </c>
      <c r="N497" s="336">
        <v>7</v>
      </c>
      <c r="O497" s="339"/>
      <c r="P497" s="339"/>
      <c r="Q497" s="336">
        <v>0.22</v>
      </c>
      <c r="R497" s="336">
        <v>3</v>
      </c>
      <c r="S497" s="336">
        <v>550</v>
      </c>
      <c r="T497" s="336" t="s">
        <v>7360</v>
      </c>
      <c r="U497" s="336">
        <v>100</v>
      </c>
      <c r="V497" s="337">
        <v>44083</v>
      </c>
      <c r="W497" s="336" t="s">
        <v>7549</v>
      </c>
      <c r="X497" s="336"/>
    </row>
    <row r="498" spans="1:24" s="363" customFormat="1" ht="25.5" x14ac:dyDescent="0.2">
      <c r="A498" s="336">
        <v>137</v>
      </c>
      <c r="B498" s="337">
        <v>44088</v>
      </c>
      <c r="C498" s="338" t="s">
        <v>7442</v>
      </c>
      <c r="D498" s="339" t="s">
        <v>7434</v>
      </c>
      <c r="E498" s="337">
        <v>44091</v>
      </c>
      <c r="F498" s="337">
        <v>44095</v>
      </c>
      <c r="G498" s="336"/>
      <c r="H498" s="337"/>
      <c r="I498" s="337">
        <v>44095</v>
      </c>
      <c r="J498" s="370" t="s">
        <v>134</v>
      </c>
      <c r="K498" s="336">
        <v>0</v>
      </c>
      <c r="L498" s="336">
        <v>7</v>
      </c>
      <c r="M498" s="336">
        <v>7</v>
      </c>
      <c r="N498" s="336">
        <v>7</v>
      </c>
      <c r="O498" s="339"/>
      <c r="P498" s="339"/>
      <c r="Q498" s="336">
        <v>0.22</v>
      </c>
      <c r="R498" s="336">
        <v>3</v>
      </c>
      <c r="S498" s="336">
        <v>550</v>
      </c>
      <c r="T498" s="336" t="s">
        <v>7335</v>
      </c>
      <c r="U498" s="336">
        <v>102</v>
      </c>
      <c r="V498" s="337">
        <v>44088</v>
      </c>
      <c r="W498" s="336" t="s">
        <v>7550</v>
      </c>
      <c r="X498" s="337">
        <v>44099</v>
      </c>
    </row>
    <row r="499" spans="1:24" s="363" customFormat="1" ht="25.5" x14ac:dyDescent="0.2">
      <c r="A499" s="336">
        <v>138</v>
      </c>
      <c r="B499" s="337">
        <v>44088</v>
      </c>
      <c r="C499" s="338" t="s">
        <v>7442</v>
      </c>
      <c r="D499" s="339" t="s">
        <v>7434</v>
      </c>
      <c r="E499" s="337">
        <v>44091</v>
      </c>
      <c r="F499" s="337">
        <v>44091</v>
      </c>
      <c r="G499" s="336"/>
      <c r="H499" s="337"/>
      <c r="I499" s="337">
        <v>44091</v>
      </c>
      <c r="J499" s="370" t="s">
        <v>7339</v>
      </c>
      <c r="K499" s="336">
        <v>0</v>
      </c>
      <c r="L499" s="336">
        <v>7</v>
      </c>
      <c r="M499" s="336">
        <v>7</v>
      </c>
      <c r="N499" s="336">
        <v>7</v>
      </c>
      <c r="O499" s="339"/>
      <c r="P499" s="339"/>
      <c r="Q499" s="336">
        <v>0.22</v>
      </c>
      <c r="R499" s="336">
        <v>3</v>
      </c>
      <c r="S499" s="336">
        <v>550</v>
      </c>
      <c r="T499" s="336" t="s">
        <v>7335</v>
      </c>
      <c r="U499" s="336">
        <v>103</v>
      </c>
      <c r="V499" s="337">
        <v>44088</v>
      </c>
      <c r="W499" s="336" t="s">
        <v>7551</v>
      </c>
      <c r="X499" s="337">
        <v>44099</v>
      </c>
    </row>
    <row r="500" spans="1:24" s="363" customFormat="1" ht="25.5" x14ac:dyDescent="0.2">
      <c r="A500" s="336">
        <v>139</v>
      </c>
      <c r="B500" s="337">
        <v>44088</v>
      </c>
      <c r="C500" s="338" t="s">
        <v>7442</v>
      </c>
      <c r="D500" s="339" t="s">
        <v>7457</v>
      </c>
      <c r="E500" s="337">
        <v>44091</v>
      </c>
      <c r="F500" s="336"/>
      <c r="G500" s="336"/>
      <c r="H500" s="337"/>
      <c r="I500" s="336"/>
      <c r="J500" s="370" t="s">
        <v>7552</v>
      </c>
      <c r="K500" s="336">
        <v>0</v>
      </c>
      <c r="L500" s="336">
        <v>25</v>
      </c>
      <c r="M500" s="336">
        <v>25</v>
      </c>
      <c r="N500" s="336">
        <v>25</v>
      </c>
      <c r="O500" s="339"/>
      <c r="P500" s="339"/>
      <c r="Q500" s="336">
        <v>0.4</v>
      </c>
      <c r="R500" s="336">
        <v>3</v>
      </c>
      <c r="S500" s="336">
        <v>1860</v>
      </c>
      <c r="T500" s="336" t="s">
        <v>7057</v>
      </c>
      <c r="U500" s="336">
        <v>15</v>
      </c>
      <c r="V500" s="337">
        <v>44088</v>
      </c>
      <c r="W500" s="336"/>
      <c r="X500" s="336"/>
    </row>
    <row r="501" spans="1:24" s="363" customFormat="1" ht="25.5" x14ac:dyDescent="0.2">
      <c r="A501" s="336">
        <v>140</v>
      </c>
      <c r="B501" s="337">
        <v>44088</v>
      </c>
      <c r="C501" s="338" t="s">
        <v>7442</v>
      </c>
      <c r="D501" s="339" t="s">
        <v>7434</v>
      </c>
      <c r="E501" s="337">
        <v>44091</v>
      </c>
      <c r="F501" s="336"/>
      <c r="G501" s="336"/>
      <c r="H501" s="337"/>
      <c r="I501" s="336"/>
      <c r="J501" s="370" t="s">
        <v>7339</v>
      </c>
      <c r="K501" s="336">
        <v>0</v>
      </c>
      <c r="L501" s="336">
        <v>7</v>
      </c>
      <c r="M501" s="336">
        <v>7</v>
      </c>
      <c r="N501" s="336">
        <v>7</v>
      </c>
      <c r="O501" s="339"/>
      <c r="P501" s="339"/>
      <c r="Q501" s="336">
        <v>0.22</v>
      </c>
      <c r="R501" s="336">
        <v>3</v>
      </c>
      <c r="S501" s="336">
        <v>550</v>
      </c>
      <c r="T501" s="336" t="s">
        <v>7017</v>
      </c>
      <c r="U501" s="336">
        <v>104</v>
      </c>
      <c r="V501" s="337">
        <v>44088</v>
      </c>
      <c r="W501" s="336" t="s">
        <v>7553</v>
      </c>
      <c r="X501" s="337">
        <v>44109</v>
      </c>
    </row>
    <row r="502" spans="1:24" s="363" customFormat="1" ht="25.5" x14ac:dyDescent="0.2">
      <c r="A502" s="336">
        <v>141</v>
      </c>
      <c r="B502" s="337">
        <v>44088</v>
      </c>
      <c r="C502" s="338" t="s">
        <v>7442</v>
      </c>
      <c r="D502" s="339" t="s">
        <v>7445</v>
      </c>
      <c r="E502" s="337">
        <v>44091</v>
      </c>
      <c r="F502" s="337">
        <v>44091</v>
      </c>
      <c r="G502" s="336"/>
      <c r="H502" s="337"/>
      <c r="I502" s="337">
        <v>44091</v>
      </c>
      <c r="J502" s="370" t="s">
        <v>7554</v>
      </c>
      <c r="K502" s="336">
        <v>4</v>
      </c>
      <c r="L502" s="336">
        <v>3</v>
      </c>
      <c r="M502" s="336">
        <v>7</v>
      </c>
      <c r="N502" s="336">
        <v>7</v>
      </c>
      <c r="O502" s="339"/>
      <c r="P502" s="339"/>
      <c r="Q502" s="336">
        <v>0.22</v>
      </c>
      <c r="R502" s="336">
        <v>3</v>
      </c>
      <c r="S502" s="336">
        <v>550</v>
      </c>
      <c r="T502" s="336" t="s">
        <v>7017</v>
      </c>
      <c r="U502" s="336">
        <v>105</v>
      </c>
      <c r="V502" s="337">
        <v>44088</v>
      </c>
      <c r="W502" s="336"/>
      <c r="X502" s="336"/>
    </row>
    <row r="503" spans="1:24" s="363" customFormat="1" ht="25.5" x14ac:dyDescent="0.2">
      <c r="A503" s="336">
        <v>142</v>
      </c>
      <c r="B503" s="337">
        <v>44088</v>
      </c>
      <c r="C503" s="338" t="s">
        <v>7442</v>
      </c>
      <c r="D503" s="339" t="s">
        <v>7445</v>
      </c>
      <c r="E503" s="337">
        <v>44089</v>
      </c>
      <c r="F503" s="337">
        <v>44089</v>
      </c>
      <c r="G503" s="336"/>
      <c r="H503" s="337"/>
      <c r="I503" s="337">
        <v>44089</v>
      </c>
      <c r="J503" s="370" t="s">
        <v>7315</v>
      </c>
      <c r="K503" s="336">
        <v>0</v>
      </c>
      <c r="L503" s="336">
        <v>10</v>
      </c>
      <c r="M503" s="336">
        <v>10</v>
      </c>
      <c r="N503" s="336">
        <v>10</v>
      </c>
      <c r="O503" s="339"/>
      <c r="P503" s="339"/>
      <c r="Q503" s="336">
        <v>0.4</v>
      </c>
      <c r="R503" s="336">
        <v>3</v>
      </c>
      <c r="S503" s="336">
        <v>550</v>
      </c>
      <c r="T503" s="336" t="s">
        <v>7335</v>
      </c>
      <c r="U503" s="336">
        <v>106</v>
      </c>
      <c r="V503" s="337">
        <v>44089</v>
      </c>
      <c r="W503" s="336" t="s">
        <v>7555</v>
      </c>
      <c r="X503" s="336"/>
    </row>
    <row r="504" spans="1:24" s="363" customFormat="1" ht="25.5" x14ac:dyDescent="0.2">
      <c r="A504" s="336">
        <v>143</v>
      </c>
      <c r="B504" s="337">
        <v>44089</v>
      </c>
      <c r="C504" s="338" t="s">
        <v>7442</v>
      </c>
      <c r="D504" s="339" t="s">
        <v>7445</v>
      </c>
      <c r="E504" s="337">
        <v>44095</v>
      </c>
      <c r="F504" s="337">
        <v>44106</v>
      </c>
      <c r="G504" s="336"/>
      <c r="H504" s="337"/>
      <c r="I504" s="336"/>
      <c r="J504" s="370" t="s">
        <v>7315</v>
      </c>
      <c r="K504" s="336">
        <v>0</v>
      </c>
      <c r="L504" s="336">
        <v>15</v>
      </c>
      <c r="M504" s="336">
        <v>15</v>
      </c>
      <c r="N504" s="336">
        <v>15</v>
      </c>
      <c r="O504" s="339"/>
      <c r="P504" s="339"/>
      <c r="Q504" s="336">
        <v>0.4</v>
      </c>
      <c r="R504" s="336">
        <v>3</v>
      </c>
      <c r="S504" s="336">
        <v>550</v>
      </c>
      <c r="T504" s="336" t="s">
        <v>7057</v>
      </c>
      <c r="U504" s="336">
        <v>107</v>
      </c>
      <c r="V504" s="337">
        <v>44090</v>
      </c>
      <c r="W504" s="336"/>
      <c r="X504" s="336"/>
    </row>
    <row r="505" spans="1:24" s="363" customFormat="1" ht="25.5" x14ac:dyDescent="0.2">
      <c r="A505" s="336">
        <v>144</v>
      </c>
      <c r="B505" s="337">
        <v>44089</v>
      </c>
      <c r="C505" s="338" t="s">
        <v>7442</v>
      </c>
      <c r="D505" s="339" t="s">
        <v>7445</v>
      </c>
      <c r="E505" s="337">
        <v>44092</v>
      </c>
      <c r="F505" s="337">
        <v>44104</v>
      </c>
      <c r="G505" s="336"/>
      <c r="H505" s="337"/>
      <c r="I505" s="336"/>
      <c r="J505" s="370" t="s">
        <v>7198</v>
      </c>
      <c r="K505" s="336">
        <v>5</v>
      </c>
      <c r="L505" s="336">
        <v>2</v>
      </c>
      <c r="M505" s="336">
        <v>7</v>
      </c>
      <c r="N505" s="336">
        <v>7</v>
      </c>
      <c r="O505" s="339"/>
      <c r="P505" s="339"/>
      <c r="Q505" s="336">
        <v>0.22</v>
      </c>
      <c r="R505" s="336">
        <v>3</v>
      </c>
      <c r="S505" s="336">
        <v>550</v>
      </c>
      <c r="T505" s="336" t="s">
        <v>7017</v>
      </c>
      <c r="U505" s="336">
        <v>108</v>
      </c>
      <c r="V505" s="337">
        <v>44090</v>
      </c>
      <c r="W505" s="336"/>
      <c r="X505" s="336"/>
    </row>
    <row r="506" spans="1:24" s="363" customFormat="1" ht="25.5" x14ac:dyDescent="0.2">
      <c r="A506" s="336">
        <v>145</v>
      </c>
      <c r="B506" s="337">
        <v>44089</v>
      </c>
      <c r="C506" s="338" t="s">
        <v>7442</v>
      </c>
      <c r="D506" s="339" t="s">
        <v>7434</v>
      </c>
      <c r="E506" s="337">
        <v>44095</v>
      </c>
      <c r="F506" s="337">
        <v>44095</v>
      </c>
      <c r="G506" s="336"/>
      <c r="H506" s="337"/>
      <c r="I506" s="337">
        <v>44095</v>
      </c>
      <c r="J506" s="370" t="s">
        <v>7556</v>
      </c>
      <c r="K506" s="336">
        <v>0</v>
      </c>
      <c r="L506" s="336">
        <v>100</v>
      </c>
      <c r="M506" s="336">
        <v>100</v>
      </c>
      <c r="N506" s="336">
        <v>100</v>
      </c>
      <c r="O506" s="339"/>
      <c r="P506" s="339"/>
      <c r="Q506" s="336">
        <v>0.4</v>
      </c>
      <c r="R506" s="336">
        <v>3</v>
      </c>
      <c r="S506" s="336">
        <v>7440</v>
      </c>
      <c r="T506" s="336" t="s">
        <v>7433</v>
      </c>
      <c r="U506" s="336">
        <v>16</v>
      </c>
      <c r="V506" s="337">
        <v>44091</v>
      </c>
      <c r="W506" s="336" t="s">
        <v>7557</v>
      </c>
      <c r="X506" s="337">
        <v>44096</v>
      </c>
    </row>
    <row r="507" spans="1:24" s="363" customFormat="1" ht="25.5" x14ac:dyDescent="0.2">
      <c r="A507" s="336">
        <v>146</v>
      </c>
      <c r="B507" s="337">
        <v>44090</v>
      </c>
      <c r="C507" s="338" t="s">
        <v>7442</v>
      </c>
      <c r="D507" s="339" t="s">
        <v>7445</v>
      </c>
      <c r="E507" s="336"/>
      <c r="F507" s="336"/>
      <c r="G507" s="336"/>
      <c r="H507" s="337"/>
      <c r="I507" s="337">
        <v>44138</v>
      </c>
      <c r="J507" s="370" t="s">
        <v>7558</v>
      </c>
      <c r="K507" s="336">
        <v>0</v>
      </c>
      <c r="L507" s="336">
        <v>5</v>
      </c>
      <c r="M507" s="336">
        <v>5</v>
      </c>
      <c r="N507" s="336">
        <v>5</v>
      </c>
      <c r="O507" s="339"/>
      <c r="P507" s="339"/>
      <c r="Q507" s="336">
        <v>0.22</v>
      </c>
      <c r="R507" s="336">
        <v>3</v>
      </c>
      <c r="S507" s="336">
        <v>550</v>
      </c>
      <c r="T507" s="336" t="s">
        <v>7243</v>
      </c>
      <c r="U507" s="336">
        <v>109</v>
      </c>
      <c r="V507" s="337">
        <v>44091</v>
      </c>
      <c r="W507" s="336"/>
      <c r="X507" s="336"/>
    </row>
    <row r="508" spans="1:24" s="363" customFormat="1" ht="25.5" x14ac:dyDescent="0.2">
      <c r="A508" s="336">
        <v>147</v>
      </c>
      <c r="B508" s="337">
        <v>44054</v>
      </c>
      <c r="C508" s="338" t="s">
        <v>7442</v>
      </c>
      <c r="D508" s="339" t="s">
        <v>7434</v>
      </c>
      <c r="E508" s="337">
        <v>44091</v>
      </c>
      <c r="F508" s="336"/>
      <c r="G508" s="336"/>
      <c r="H508" s="337"/>
      <c r="I508" s="336"/>
      <c r="J508" s="370" t="s">
        <v>7315</v>
      </c>
      <c r="K508" s="336">
        <v>0</v>
      </c>
      <c r="L508" s="336">
        <v>15</v>
      </c>
      <c r="M508" s="336">
        <v>15</v>
      </c>
      <c r="N508" s="336">
        <v>15</v>
      </c>
      <c r="O508" s="339"/>
      <c r="P508" s="339"/>
      <c r="Q508" s="336">
        <v>0.4</v>
      </c>
      <c r="R508" s="336">
        <v>3</v>
      </c>
      <c r="S508" s="336">
        <v>550</v>
      </c>
      <c r="T508" s="336" t="s">
        <v>7360</v>
      </c>
      <c r="U508" s="336">
        <v>110</v>
      </c>
      <c r="V508" s="337">
        <v>44091</v>
      </c>
      <c r="W508" s="336" t="s">
        <v>7559</v>
      </c>
      <c r="X508" s="337">
        <v>44146</v>
      </c>
    </row>
    <row r="509" spans="1:24" s="363" customFormat="1" ht="25.5" x14ac:dyDescent="0.2">
      <c r="A509" s="336">
        <v>148</v>
      </c>
      <c r="B509" s="337">
        <v>44090</v>
      </c>
      <c r="C509" s="338" t="s">
        <v>7442</v>
      </c>
      <c r="D509" s="339" t="s">
        <v>7445</v>
      </c>
      <c r="E509" s="337">
        <v>44095</v>
      </c>
      <c r="F509" s="337">
        <v>44097</v>
      </c>
      <c r="G509" s="336"/>
      <c r="H509" s="337"/>
      <c r="I509" s="337">
        <v>44097</v>
      </c>
      <c r="J509" s="370" t="s">
        <v>134</v>
      </c>
      <c r="K509" s="336">
        <v>0</v>
      </c>
      <c r="L509" s="336">
        <v>15</v>
      </c>
      <c r="M509" s="336">
        <v>15</v>
      </c>
      <c r="N509" s="336">
        <v>15</v>
      </c>
      <c r="O509" s="339"/>
      <c r="P509" s="339"/>
      <c r="Q509" s="336">
        <v>0.4</v>
      </c>
      <c r="R509" s="336">
        <v>3</v>
      </c>
      <c r="S509" s="336">
        <v>550</v>
      </c>
      <c r="T509" s="336" t="s">
        <v>7017</v>
      </c>
      <c r="U509" s="336">
        <v>111</v>
      </c>
      <c r="V509" s="337">
        <v>44092</v>
      </c>
      <c r="W509" s="336"/>
      <c r="X509" s="336"/>
    </row>
    <row r="510" spans="1:24" s="363" customFormat="1" ht="25.5" x14ac:dyDescent="0.2">
      <c r="A510" s="336">
        <v>149</v>
      </c>
      <c r="B510" s="337">
        <v>44091</v>
      </c>
      <c r="C510" s="338" t="s">
        <v>7442</v>
      </c>
      <c r="D510" s="339" t="s">
        <v>7445</v>
      </c>
      <c r="E510" s="337">
        <v>44097</v>
      </c>
      <c r="F510" s="337">
        <v>44098</v>
      </c>
      <c r="G510" s="336"/>
      <c r="H510" s="337"/>
      <c r="I510" s="337">
        <v>44098</v>
      </c>
      <c r="J510" s="370" t="s">
        <v>7318</v>
      </c>
      <c r="K510" s="336">
        <v>4</v>
      </c>
      <c r="L510" s="336">
        <v>3</v>
      </c>
      <c r="M510" s="336">
        <v>7</v>
      </c>
      <c r="N510" s="336">
        <v>7</v>
      </c>
      <c r="O510" s="339"/>
      <c r="P510" s="339"/>
      <c r="Q510" s="336">
        <v>0.4</v>
      </c>
      <c r="R510" s="336">
        <v>3</v>
      </c>
      <c r="S510" s="336">
        <v>550</v>
      </c>
      <c r="T510" s="336" t="s">
        <v>7433</v>
      </c>
      <c r="U510" s="336">
        <v>112</v>
      </c>
      <c r="V510" s="337">
        <v>44095</v>
      </c>
      <c r="W510" s="336" t="s">
        <v>7560</v>
      </c>
      <c r="X510" s="337">
        <v>44124</v>
      </c>
    </row>
    <row r="511" spans="1:24" s="363" customFormat="1" ht="25.5" x14ac:dyDescent="0.2">
      <c r="A511" s="336">
        <v>150</v>
      </c>
      <c r="B511" s="337">
        <v>44028</v>
      </c>
      <c r="C511" s="338" t="s">
        <v>7442</v>
      </c>
      <c r="D511" s="339" t="s">
        <v>7434</v>
      </c>
      <c r="E511" s="337">
        <v>44097</v>
      </c>
      <c r="F511" s="337">
        <v>44126</v>
      </c>
      <c r="G511" s="336"/>
      <c r="H511" s="337"/>
      <c r="I511" s="337">
        <v>44126</v>
      </c>
      <c r="J511" s="370" t="s">
        <v>7561</v>
      </c>
      <c r="K511" s="336">
        <v>0</v>
      </c>
      <c r="L511" s="336">
        <v>7</v>
      </c>
      <c r="M511" s="336">
        <v>7</v>
      </c>
      <c r="N511" s="336">
        <v>7</v>
      </c>
      <c r="O511" s="339"/>
      <c r="P511" s="339"/>
      <c r="Q511" s="336">
        <v>0.22</v>
      </c>
      <c r="R511" s="336">
        <v>3</v>
      </c>
      <c r="S511" s="336">
        <v>550</v>
      </c>
      <c r="T511" s="336" t="s">
        <v>7374</v>
      </c>
      <c r="U511" s="336">
        <v>113</v>
      </c>
      <c r="V511" s="337">
        <v>44095</v>
      </c>
      <c r="W511" s="336" t="s">
        <v>7562</v>
      </c>
      <c r="X511" s="336"/>
    </row>
    <row r="512" spans="1:24" s="363" customFormat="1" x14ac:dyDescent="0.2">
      <c r="A512" s="336">
        <v>151</v>
      </c>
      <c r="B512" s="337">
        <v>44090</v>
      </c>
      <c r="C512" s="338" t="s">
        <v>56</v>
      </c>
      <c r="D512" s="339" t="s">
        <v>7459</v>
      </c>
      <c r="E512" s="336"/>
      <c r="F512" s="336"/>
      <c r="G512" s="336"/>
      <c r="H512" s="337">
        <v>44096</v>
      </c>
      <c r="I512" s="336"/>
      <c r="J512" s="370" t="s">
        <v>7552</v>
      </c>
      <c r="K512" s="336">
        <v>0</v>
      </c>
      <c r="L512" s="336">
        <v>150</v>
      </c>
      <c r="M512" s="336">
        <v>150</v>
      </c>
      <c r="N512" s="336"/>
      <c r="O512" s="339"/>
      <c r="P512" s="339"/>
      <c r="Q512" s="336">
        <v>0.4</v>
      </c>
      <c r="R512" s="336">
        <v>3</v>
      </c>
      <c r="S512" s="336"/>
      <c r="T512" s="336" t="s">
        <v>7057</v>
      </c>
      <c r="U512" s="336"/>
      <c r="V512" s="336"/>
      <c r="W512" s="336"/>
      <c r="X512" s="336"/>
    </row>
    <row r="513" spans="1:24" s="363" customFormat="1" ht="25.5" x14ac:dyDescent="0.2">
      <c r="A513" s="336">
        <v>152</v>
      </c>
      <c r="B513" s="337">
        <v>44095</v>
      </c>
      <c r="C513" s="338" t="s">
        <v>7442</v>
      </c>
      <c r="D513" s="339" t="s">
        <v>7457</v>
      </c>
      <c r="E513" s="337">
        <v>44098</v>
      </c>
      <c r="F513" s="336"/>
      <c r="G513" s="336"/>
      <c r="H513" s="337"/>
      <c r="I513" s="336"/>
      <c r="J513" s="370" t="s">
        <v>122</v>
      </c>
      <c r="K513" s="336">
        <v>7</v>
      </c>
      <c r="L513" s="336">
        <v>8</v>
      </c>
      <c r="M513" s="336">
        <v>15</v>
      </c>
      <c r="N513" s="336">
        <v>15</v>
      </c>
      <c r="O513" s="339"/>
      <c r="P513" s="339"/>
      <c r="Q513" s="336">
        <v>0.4</v>
      </c>
      <c r="R513" s="336">
        <v>3</v>
      </c>
      <c r="S513" s="336">
        <v>550</v>
      </c>
      <c r="T513" s="336" t="s">
        <v>7057</v>
      </c>
      <c r="U513" s="336">
        <v>114</v>
      </c>
      <c r="V513" s="337">
        <v>44096</v>
      </c>
      <c r="W513" s="336"/>
      <c r="X513" s="336"/>
    </row>
    <row r="514" spans="1:24" s="363" customFormat="1" ht="25.5" x14ac:dyDescent="0.2">
      <c r="A514" s="336">
        <v>153</v>
      </c>
      <c r="B514" s="337">
        <v>44096</v>
      </c>
      <c r="C514" s="338" t="s">
        <v>7442</v>
      </c>
      <c r="D514" s="339" t="s">
        <v>7459</v>
      </c>
      <c r="E514" s="337">
        <v>44099</v>
      </c>
      <c r="F514" s="336"/>
      <c r="G514" s="336"/>
      <c r="H514" s="337"/>
      <c r="I514" s="336"/>
      <c r="J514" s="370" t="s">
        <v>7561</v>
      </c>
      <c r="K514" s="336">
        <v>0</v>
      </c>
      <c r="L514" s="336">
        <v>150</v>
      </c>
      <c r="M514" s="336">
        <v>150</v>
      </c>
      <c r="N514" s="336">
        <v>150</v>
      </c>
      <c r="O514" s="339"/>
      <c r="P514" s="339"/>
      <c r="Q514" s="336">
        <v>0.4</v>
      </c>
      <c r="R514" s="336">
        <v>3</v>
      </c>
      <c r="S514" s="336">
        <v>11160</v>
      </c>
      <c r="T514" s="336" t="s">
        <v>7057</v>
      </c>
      <c r="U514" s="336">
        <v>17</v>
      </c>
      <c r="V514" s="337">
        <v>44097</v>
      </c>
      <c r="W514" s="336"/>
      <c r="X514" s="336"/>
    </row>
    <row r="515" spans="1:24" s="363" customFormat="1" ht="25.5" x14ac:dyDescent="0.2">
      <c r="A515" s="336">
        <v>154</v>
      </c>
      <c r="B515" s="337">
        <v>44099</v>
      </c>
      <c r="C515" s="338" t="s">
        <v>7442</v>
      </c>
      <c r="D515" s="339" t="s">
        <v>7445</v>
      </c>
      <c r="E515" s="337">
        <v>44109</v>
      </c>
      <c r="F515" s="337">
        <v>44110</v>
      </c>
      <c r="G515" s="336"/>
      <c r="H515" s="337"/>
      <c r="I515" s="336"/>
      <c r="J515" s="370" t="s">
        <v>7339</v>
      </c>
      <c r="K515" s="336">
        <v>0</v>
      </c>
      <c r="L515" s="336">
        <v>15</v>
      </c>
      <c r="M515" s="336">
        <v>15</v>
      </c>
      <c r="N515" s="336">
        <v>15</v>
      </c>
      <c r="O515" s="339"/>
      <c r="P515" s="339"/>
      <c r="Q515" s="336">
        <v>0.4</v>
      </c>
      <c r="R515" s="336">
        <v>3</v>
      </c>
      <c r="S515" s="336">
        <v>550</v>
      </c>
      <c r="T515" s="336" t="s">
        <v>7243</v>
      </c>
      <c r="U515" s="336">
        <v>115</v>
      </c>
      <c r="V515" s="337">
        <v>44099</v>
      </c>
      <c r="W515" s="336"/>
      <c r="X515" s="336"/>
    </row>
    <row r="516" spans="1:24" s="363" customFormat="1" ht="25.5" x14ac:dyDescent="0.2">
      <c r="A516" s="336">
        <v>155</v>
      </c>
      <c r="B516" s="337">
        <v>44102</v>
      </c>
      <c r="C516" s="338" t="s">
        <v>7442</v>
      </c>
      <c r="D516" s="339" t="s">
        <v>7434</v>
      </c>
      <c r="E516" s="337">
        <v>44109</v>
      </c>
      <c r="F516" s="336"/>
      <c r="G516" s="339"/>
      <c r="H516" s="339"/>
      <c r="I516" s="337">
        <v>44155</v>
      </c>
      <c r="J516" s="370" t="s">
        <v>7339</v>
      </c>
      <c r="K516" s="336">
        <v>0</v>
      </c>
      <c r="L516" s="336">
        <v>7</v>
      </c>
      <c r="M516" s="336">
        <v>7</v>
      </c>
      <c r="N516" s="336">
        <v>7</v>
      </c>
      <c r="O516" s="339"/>
      <c r="P516" s="339"/>
      <c r="Q516" s="336">
        <v>0.22</v>
      </c>
      <c r="R516" s="336">
        <v>3</v>
      </c>
      <c r="S516" s="336">
        <v>550</v>
      </c>
      <c r="T516" s="336" t="s">
        <v>7335</v>
      </c>
      <c r="U516" s="336">
        <v>21</v>
      </c>
      <c r="V516" s="337">
        <v>44104</v>
      </c>
      <c r="W516" s="336" t="s">
        <v>7563</v>
      </c>
      <c r="X516" s="337">
        <v>44159</v>
      </c>
    </row>
    <row r="517" spans="1:24" s="363" customFormat="1" ht="25.5" x14ac:dyDescent="0.2">
      <c r="A517" s="336">
        <v>156</v>
      </c>
      <c r="B517" s="337">
        <v>44103</v>
      </c>
      <c r="C517" s="338" t="s">
        <v>7442</v>
      </c>
      <c r="D517" s="339" t="s">
        <v>7445</v>
      </c>
      <c r="E517" s="337">
        <v>44109</v>
      </c>
      <c r="F517" s="336"/>
      <c r="G517" s="339"/>
      <c r="H517" s="339"/>
      <c r="I517" s="336"/>
      <c r="J517" s="370" t="s">
        <v>7339</v>
      </c>
      <c r="K517" s="336">
        <v>0</v>
      </c>
      <c r="L517" s="336">
        <v>7</v>
      </c>
      <c r="M517" s="336">
        <v>7</v>
      </c>
      <c r="N517" s="336">
        <v>7</v>
      </c>
      <c r="O517" s="339"/>
      <c r="P517" s="339"/>
      <c r="Q517" s="336">
        <v>0.22</v>
      </c>
      <c r="R517" s="336">
        <v>3</v>
      </c>
      <c r="S517" s="336">
        <v>550</v>
      </c>
      <c r="T517" s="336" t="s">
        <v>7017</v>
      </c>
      <c r="U517" s="336">
        <v>22</v>
      </c>
      <c r="V517" s="337">
        <v>44104</v>
      </c>
      <c r="W517" s="336"/>
      <c r="X517" s="336"/>
    </row>
    <row r="518" spans="1:24" s="363" customFormat="1" ht="25.5" x14ac:dyDescent="0.2">
      <c r="A518" s="336">
        <v>157</v>
      </c>
      <c r="B518" s="337">
        <v>44103</v>
      </c>
      <c r="C518" s="338" t="s">
        <v>7442</v>
      </c>
      <c r="D518" s="339" t="s">
        <v>7445</v>
      </c>
      <c r="E518" s="337">
        <v>44109</v>
      </c>
      <c r="F518" s="337">
        <v>44111</v>
      </c>
      <c r="G518" s="339"/>
      <c r="H518" s="339"/>
      <c r="I518" s="336"/>
      <c r="J518" s="370" t="s">
        <v>7564</v>
      </c>
      <c r="K518" s="336">
        <v>7</v>
      </c>
      <c r="L518" s="336">
        <v>8</v>
      </c>
      <c r="M518" s="336">
        <v>15</v>
      </c>
      <c r="N518" s="336">
        <v>15</v>
      </c>
      <c r="O518" s="339"/>
      <c r="P518" s="339"/>
      <c r="Q518" s="336">
        <v>0.4</v>
      </c>
      <c r="R518" s="336">
        <v>3</v>
      </c>
      <c r="S518" s="336">
        <v>550</v>
      </c>
      <c r="T518" s="336" t="s">
        <v>7028</v>
      </c>
      <c r="U518" s="336">
        <v>116</v>
      </c>
      <c r="V518" s="337">
        <v>44104</v>
      </c>
      <c r="W518" s="336"/>
      <c r="X518" s="336"/>
    </row>
    <row r="519" spans="1:24" s="363" customFormat="1" ht="25.5" x14ac:dyDescent="0.2">
      <c r="A519" s="336">
        <v>158</v>
      </c>
      <c r="B519" s="337">
        <v>44109</v>
      </c>
      <c r="C519" s="338" t="s">
        <v>7442</v>
      </c>
      <c r="D519" s="339" t="s">
        <v>7445</v>
      </c>
      <c r="E519" s="337">
        <v>44116</v>
      </c>
      <c r="F519" s="337">
        <v>44117</v>
      </c>
      <c r="G519" s="339"/>
      <c r="H519" s="339"/>
      <c r="I519" s="336"/>
      <c r="J519" s="370" t="s">
        <v>7315</v>
      </c>
      <c r="K519" s="336">
        <v>0</v>
      </c>
      <c r="L519" s="336">
        <v>5</v>
      </c>
      <c r="M519" s="336">
        <v>5</v>
      </c>
      <c r="N519" s="336">
        <v>5</v>
      </c>
      <c r="O519" s="339"/>
      <c r="P519" s="339"/>
      <c r="Q519" s="336">
        <v>0.22</v>
      </c>
      <c r="R519" s="336">
        <v>3</v>
      </c>
      <c r="S519" s="336">
        <v>550</v>
      </c>
      <c r="T519" s="336" t="s">
        <v>7028</v>
      </c>
      <c r="U519" s="336">
        <v>117</v>
      </c>
      <c r="V519" s="337">
        <v>44109</v>
      </c>
      <c r="W519" s="336"/>
      <c r="X519" s="336"/>
    </row>
    <row r="520" spans="1:24" s="363" customFormat="1" ht="25.5" x14ac:dyDescent="0.2">
      <c r="A520" s="336">
        <v>159</v>
      </c>
      <c r="B520" s="337">
        <v>44103</v>
      </c>
      <c r="C520" s="338" t="s">
        <v>7442</v>
      </c>
      <c r="D520" s="339" t="s">
        <v>7445</v>
      </c>
      <c r="E520" s="337">
        <v>44116</v>
      </c>
      <c r="F520" s="337">
        <v>44117</v>
      </c>
      <c r="G520" s="339"/>
      <c r="H520" s="339"/>
      <c r="I520" s="336"/>
      <c r="J520" s="370" t="s">
        <v>134</v>
      </c>
      <c r="K520" s="336">
        <v>0</v>
      </c>
      <c r="L520" s="336">
        <v>7</v>
      </c>
      <c r="M520" s="336">
        <v>7</v>
      </c>
      <c r="N520" s="336">
        <v>7</v>
      </c>
      <c r="O520" s="339"/>
      <c r="P520" s="339"/>
      <c r="Q520" s="336">
        <v>0.22</v>
      </c>
      <c r="R520" s="336">
        <v>3</v>
      </c>
      <c r="S520" s="336">
        <v>550</v>
      </c>
      <c r="T520" s="336" t="s">
        <v>7085</v>
      </c>
      <c r="U520" s="336">
        <v>118</v>
      </c>
      <c r="V520" s="337">
        <v>44111</v>
      </c>
      <c r="W520" s="336"/>
      <c r="X520" s="336"/>
    </row>
    <row r="521" spans="1:24" s="363" customFormat="1" ht="25.5" x14ac:dyDescent="0.2">
      <c r="A521" s="336">
        <v>160</v>
      </c>
      <c r="B521" s="337">
        <v>44110</v>
      </c>
      <c r="C521" s="338" t="s">
        <v>7442</v>
      </c>
      <c r="D521" s="339" t="s">
        <v>7445</v>
      </c>
      <c r="E521" s="337">
        <v>44124</v>
      </c>
      <c r="F521" s="337">
        <v>44124</v>
      </c>
      <c r="G521" s="339"/>
      <c r="H521" s="339"/>
      <c r="I521" s="336"/>
      <c r="J521" s="370" t="s">
        <v>7564</v>
      </c>
      <c r="K521" s="336">
        <v>4</v>
      </c>
      <c r="L521" s="336">
        <v>3</v>
      </c>
      <c r="M521" s="336">
        <v>7</v>
      </c>
      <c r="N521" s="336">
        <v>7</v>
      </c>
      <c r="O521" s="339"/>
      <c r="P521" s="339"/>
      <c r="Q521" s="336">
        <v>0.22</v>
      </c>
      <c r="R521" s="336">
        <v>3</v>
      </c>
      <c r="S521" s="336">
        <v>550</v>
      </c>
      <c r="T521" s="336" t="s">
        <v>7017</v>
      </c>
      <c r="U521" s="336">
        <v>119</v>
      </c>
      <c r="V521" s="337">
        <v>44111</v>
      </c>
      <c r="W521" s="336"/>
      <c r="X521" s="336"/>
    </row>
    <row r="522" spans="1:24" s="363" customFormat="1" ht="25.5" x14ac:dyDescent="0.2">
      <c r="A522" s="336">
        <v>161</v>
      </c>
      <c r="B522" s="337">
        <v>44110</v>
      </c>
      <c r="C522" s="338" t="s">
        <v>7442</v>
      </c>
      <c r="D522" s="339" t="s">
        <v>7445</v>
      </c>
      <c r="E522" s="337">
        <v>44124</v>
      </c>
      <c r="F522" s="336"/>
      <c r="G522" s="339"/>
      <c r="H522" s="339"/>
      <c r="I522" s="336"/>
      <c r="J522" s="370" t="s">
        <v>134</v>
      </c>
      <c r="K522" s="336">
        <v>0</v>
      </c>
      <c r="L522" s="336">
        <v>15</v>
      </c>
      <c r="M522" s="336">
        <v>15</v>
      </c>
      <c r="N522" s="336">
        <v>15</v>
      </c>
      <c r="O522" s="339"/>
      <c r="P522" s="339"/>
      <c r="Q522" s="336">
        <v>0.4</v>
      </c>
      <c r="R522" s="336">
        <v>3</v>
      </c>
      <c r="S522" s="336">
        <v>550</v>
      </c>
      <c r="T522" s="336" t="s">
        <v>7017</v>
      </c>
      <c r="U522" s="336">
        <v>120</v>
      </c>
      <c r="V522" s="337">
        <v>44111</v>
      </c>
      <c r="W522" s="336"/>
      <c r="X522" s="336"/>
    </row>
    <row r="523" spans="1:24" s="363" customFormat="1" ht="25.5" x14ac:dyDescent="0.2">
      <c r="A523" s="336">
        <v>162</v>
      </c>
      <c r="B523" s="337">
        <v>44112</v>
      </c>
      <c r="C523" s="338" t="s">
        <v>7442</v>
      </c>
      <c r="D523" s="339" t="s">
        <v>7434</v>
      </c>
      <c r="E523" s="337">
        <v>44117</v>
      </c>
      <c r="F523" s="337">
        <v>44117</v>
      </c>
      <c r="G523" s="339"/>
      <c r="H523" s="339"/>
      <c r="I523" s="336"/>
      <c r="J523" s="370" t="s">
        <v>7339</v>
      </c>
      <c r="K523" s="336">
        <v>0</v>
      </c>
      <c r="L523" s="336">
        <v>15</v>
      </c>
      <c r="M523" s="336">
        <v>15</v>
      </c>
      <c r="N523" s="336">
        <v>15</v>
      </c>
      <c r="O523" s="339"/>
      <c r="P523" s="339"/>
      <c r="Q523" s="336">
        <v>0.4</v>
      </c>
      <c r="R523" s="336">
        <v>3</v>
      </c>
      <c r="S523" s="336">
        <v>550</v>
      </c>
      <c r="T523" s="336" t="s">
        <v>7017</v>
      </c>
      <c r="U523" s="336">
        <v>121</v>
      </c>
      <c r="V523" s="337">
        <v>44112</v>
      </c>
      <c r="W523" s="336" t="s">
        <v>7565</v>
      </c>
      <c r="X523" s="337">
        <v>44133</v>
      </c>
    </row>
    <row r="524" spans="1:24" s="363" customFormat="1" x14ac:dyDescent="0.2">
      <c r="A524" s="336">
        <v>163</v>
      </c>
      <c r="B524" s="337">
        <v>44113</v>
      </c>
      <c r="C524" s="338" t="s">
        <v>56</v>
      </c>
      <c r="D524" s="339" t="s">
        <v>7459</v>
      </c>
      <c r="E524" s="336"/>
      <c r="F524" s="336"/>
      <c r="G524" s="339"/>
      <c r="H524" s="339"/>
      <c r="I524" s="336"/>
      <c r="J524" s="370" t="s">
        <v>122</v>
      </c>
      <c r="K524" s="336">
        <v>0</v>
      </c>
      <c r="L524" s="336">
        <v>15</v>
      </c>
      <c r="M524" s="336">
        <v>15</v>
      </c>
      <c r="N524" s="336">
        <v>15</v>
      </c>
      <c r="O524" s="339"/>
      <c r="P524" s="339"/>
      <c r="Q524" s="336">
        <v>0.4</v>
      </c>
      <c r="R524" s="336">
        <v>3</v>
      </c>
      <c r="S524" s="336"/>
      <c r="T524" s="336" t="s">
        <v>7037</v>
      </c>
      <c r="U524" s="336"/>
      <c r="V524" s="336"/>
      <c r="W524" s="336"/>
      <c r="X524" s="336"/>
    </row>
    <row r="525" spans="1:24" s="363" customFormat="1" ht="25.5" x14ac:dyDescent="0.2">
      <c r="A525" s="336">
        <v>164</v>
      </c>
      <c r="B525" s="337">
        <v>44113</v>
      </c>
      <c r="C525" s="338" t="s">
        <v>7442</v>
      </c>
      <c r="D525" s="339" t="s">
        <v>7457</v>
      </c>
      <c r="E525" s="337">
        <v>44124</v>
      </c>
      <c r="F525" s="336"/>
      <c r="G525" s="339"/>
      <c r="H525" s="339"/>
      <c r="I525" s="337">
        <v>44124</v>
      </c>
      <c r="J525" s="370" t="s">
        <v>7339</v>
      </c>
      <c r="K525" s="336">
        <v>0</v>
      </c>
      <c r="L525" s="336">
        <v>7</v>
      </c>
      <c r="M525" s="336">
        <v>7</v>
      </c>
      <c r="N525" s="336">
        <v>7</v>
      </c>
      <c r="O525" s="339"/>
      <c r="P525" s="339"/>
      <c r="Q525" s="336">
        <v>0.22</v>
      </c>
      <c r="R525" s="336">
        <v>3</v>
      </c>
      <c r="S525" s="336">
        <v>550</v>
      </c>
      <c r="T525" s="336" t="s">
        <v>7360</v>
      </c>
      <c r="U525" s="336">
        <v>122</v>
      </c>
      <c r="V525" s="337">
        <v>44116</v>
      </c>
      <c r="W525" s="336"/>
      <c r="X525" s="336"/>
    </row>
    <row r="526" spans="1:24" s="363" customFormat="1" ht="25.5" x14ac:dyDescent="0.2">
      <c r="A526" s="336">
        <v>165</v>
      </c>
      <c r="B526" s="337">
        <v>44067</v>
      </c>
      <c r="C526" s="338" t="s">
        <v>7442</v>
      </c>
      <c r="D526" s="339" t="s">
        <v>7445</v>
      </c>
      <c r="E526" s="337">
        <v>44124</v>
      </c>
      <c r="F526" s="337">
        <v>44125</v>
      </c>
      <c r="G526" s="339"/>
      <c r="H526" s="339"/>
      <c r="I526" s="336"/>
      <c r="J526" s="370" t="s">
        <v>76</v>
      </c>
      <c r="K526" s="336">
        <v>0</v>
      </c>
      <c r="L526" s="336">
        <v>15</v>
      </c>
      <c r="M526" s="336">
        <v>15</v>
      </c>
      <c r="N526" s="336">
        <v>15</v>
      </c>
      <c r="O526" s="339"/>
      <c r="P526" s="339"/>
      <c r="Q526" s="336">
        <v>0.4</v>
      </c>
      <c r="R526" s="336">
        <v>3</v>
      </c>
      <c r="S526" s="336">
        <v>550</v>
      </c>
      <c r="T526" s="336" t="s">
        <v>7283</v>
      </c>
      <c r="U526" s="336">
        <v>123</v>
      </c>
      <c r="V526" s="337">
        <v>44116</v>
      </c>
      <c r="W526" s="336"/>
      <c r="X526" s="336"/>
    </row>
    <row r="527" spans="1:24" s="363" customFormat="1" ht="25.5" x14ac:dyDescent="0.2">
      <c r="A527" s="336">
        <v>166</v>
      </c>
      <c r="B527" s="337">
        <v>44123</v>
      </c>
      <c r="C527" s="338" t="s">
        <v>7442</v>
      </c>
      <c r="D527" s="339" t="s">
        <v>7434</v>
      </c>
      <c r="E527" s="336"/>
      <c r="F527" s="336"/>
      <c r="G527" s="339"/>
      <c r="H527" s="339"/>
      <c r="I527" s="336"/>
      <c r="J527" s="370" t="s">
        <v>7339</v>
      </c>
      <c r="K527" s="336">
        <v>0</v>
      </c>
      <c r="L527" s="336">
        <v>15</v>
      </c>
      <c r="M527" s="339">
        <v>15</v>
      </c>
      <c r="N527" s="339">
        <v>15</v>
      </c>
      <c r="O527" s="339"/>
      <c r="P527" s="339"/>
      <c r="Q527" s="339">
        <v>0.4</v>
      </c>
      <c r="R527" s="339">
        <v>3</v>
      </c>
      <c r="S527" s="339">
        <v>550</v>
      </c>
      <c r="T527" s="336" t="s">
        <v>7017</v>
      </c>
      <c r="U527" s="336">
        <v>124</v>
      </c>
      <c r="V527" s="337">
        <v>44124</v>
      </c>
      <c r="W527" s="336" t="s">
        <v>7566</v>
      </c>
      <c r="X527" s="337">
        <v>44160</v>
      </c>
    </row>
    <row r="528" spans="1:24" s="363" customFormat="1" ht="25.5" x14ac:dyDescent="0.2">
      <c r="A528" s="336">
        <v>167</v>
      </c>
      <c r="B528" s="337">
        <v>44121</v>
      </c>
      <c r="C528" s="338" t="s">
        <v>7473</v>
      </c>
      <c r="D528" s="339" t="s">
        <v>7457</v>
      </c>
      <c r="E528" s="336"/>
      <c r="F528" s="336"/>
      <c r="G528" s="339"/>
      <c r="H528" s="339"/>
      <c r="I528" s="336"/>
      <c r="J528" s="370" t="s">
        <v>7339</v>
      </c>
      <c r="K528" s="336">
        <v>0</v>
      </c>
      <c r="L528" s="336">
        <v>15</v>
      </c>
      <c r="M528" s="339">
        <v>15</v>
      </c>
      <c r="N528" s="339">
        <v>15</v>
      </c>
      <c r="O528" s="339"/>
      <c r="P528" s="339"/>
      <c r="Q528" s="339">
        <v>0.4</v>
      </c>
      <c r="R528" s="339">
        <v>3</v>
      </c>
      <c r="S528" s="339">
        <v>550</v>
      </c>
      <c r="T528" s="336" t="s">
        <v>7243</v>
      </c>
      <c r="U528" s="336"/>
      <c r="V528" s="336"/>
      <c r="W528" s="336"/>
      <c r="X528" s="336"/>
    </row>
    <row r="529" spans="1:24" s="363" customFormat="1" ht="25.5" x14ac:dyDescent="0.2">
      <c r="A529" s="336">
        <v>168</v>
      </c>
      <c r="B529" s="337">
        <v>44122</v>
      </c>
      <c r="C529" s="338" t="s">
        <v>7442</v>
      </c>
      <c r="D529" s="339" t="s">
        <v>7445</v>
      </c>
      <c r="E529" s="336"/>
      <c r="F529" s="336"/>
      <c r="G529" s="339"/>
      <c r="H529" s="339"/>
      <c r="I529" s="336"/>
      <c r="J529" s="370" t="s">
        <v>76</v>
      </c>
      <c r="K529" s="336">
        <v>0</v>
      </c>
      <c r="L529" s="336">
        <v>15</v>
      </c>
      <c r="M529" s="339">
        <v>15</v>
      </c>
      <c r="N529" s="339">
        <v>15</v>
      </c>
      <c r="O529" s="339"/>
      <c r="P529" s="339"/>
      <c r="Q529" s="339">
        <v>0.4</v>
      </c>
      <c r="R529" s="339">
        <v>3</v>
      </c>
      <c r="S529" s="339">
        <v>550</v>
      </c>
      <c r="T529" s="336" t="s">
        <v>7017</v>
      </c>
      <c r="U529" s="336">
        <v>128</v>
      </c>
      <c r="V529" s="337">
        <v>44127</v>
      </c>
      <c r="W529" s="336"/>
      <c r="X529" s="336"/>
    </row>
    <row r="530" spans="1:24" s="363" customFormat="1" ht="25.5" x14ac:dyDescent="0.2">
      <c r="A530" s="336">
        <v>169</v>
      </c>
      <c r="B530" s="337">
        <v>44124</v>
      </c>
      <c r="C530" s="338" t="s">
        <v>7442</v>
      </c>
      <c r="D530" s="339" t="s">
        <v>7445</v>
      </c>
      <c r="E530" s="336"/>
      <c r="F530" s="336"/>
      <c r="G530" s="339"/>
      <c r="H530" s="339"/>
      <c r="I530" s="337">
        <v>44132</v>
      </c>
      <c r="J530" s="370" t="s">
        <v>122</v>
      </c>
      <c r="K530" s="336">
        <v>7</v>
      </c>
      <c r="L530" s="336">
        <v>8</v>
      </c>
      <c r="M530" s="339">
        <v>15</v>
      </c>
      <c r="N530" s="339">
        <v>15</v>
      </c>
      <c r="O530" s="339"/>
      <c r="P530" s="339"/>
      <c r="Q530" s="339">
        <v>0.4</v>
      </c>
      <c r="R530" s="339">
        <v>3</v>
      </c>
      <c r="S530" s="339">
        <v>550</v>
      </c>
      <c r="T530" s="336" t="s">
        <v>7037</v>
      </c>
      <c r="U530" s="336">
        <v>125</v>
      </c>
      <c r="V530" s="337">
        <v>44124</v>
      </c>
      <c r="W530" s="336"/>
      <c r="X530" s="336"/>
    </row>
    <row r="531" spans="1:24" s="363" customFormat="1" ht="25.5" x14ac:dyDescent="0.2">
      <c r="A531" s="336">
        <v>170</v>
      </c>
      <c r="B531" s="337">
        <v>44124</v>
      </c>
      <c r="C531" s="338" t="s">
        <v>7442</v>
      </c>
      <c r="D531" s="339" t="s">
        <v>7445</v>
      </c>
      <c r="E531" s="336"/>
      <c r="F531" s="336"/>
      <c r="G531" s="339"/>
      <c r="H531" s="339"/>
      <c r="I531" s="336"/>
      <c r="J531" s="370" t="s">
        <v>7339</v>
      </c>
      <c r="K531" s="336">
        <v>0</v>
      </c>
      <c r="L531" s="336">
        <v>15</v>
      </c>
      <c r="M531" s="339">
        <v>15</v>
      </c>
      <c r="N531" s="339">
        <v>15</v>
      </c>
      <c r="O531" s="339"/>
      <c r="P531" s="339"/>
      <c r="Q531" s="339">
        <v>0.4</v>
      </c>
      <c r="R531" s="339">
        <v>3</v>
      </c>
      <c r="S531" s="339">
        <v>550</v>
      </c>
      <c r="T531" s="336" t="s">
        <v>7017</v>
      </c>
      <c r="U531" s="336">
        <v>126</v>
      </c>
      <c r="V531" s="337">
        <v>44124</v>
      </c>
      <c r="W531" s="336"/>
      <c r="X531" s="336"/>
    </row>
    <row r="532" spans="1:24" s="363" customFormat="1" ht="25.5" x14ac:dyDescent="0.2">
      <c r="A532" s="336">
        <v>171</v>
      </c>
      <c r="B532" s="337">
        <v>44126</v>
      </c>
      <c r="C532" s="338" t="s">
        <v>7442</v>
      </c>
      <c r="D532" s="339" t="s">
        <v>7459</v>
      </c>
      <c r="E532" s="336"/>
      <c r="F532" s="336"/>
      <c r="G532" s="339"/>
      <c r="H532" s="339"/>
      <c r="I532" s="336"/>
      <c r="J532" s="370" t="s">
        <v>7364</v>
      </c>
      <c r="K532" s="336">
        <v>0</v>
      </c>
      <c r="L532" s="336">
        <v>7</v>
      </c>
      <c r="M532" s="339">
        <v>7</v>
      </c>
      <c r="N532" s="339">
        <v>7</v>
      </c>
      <c r="O532" s="339"/>
      <c r="P532" s="339"/>
      <c r="Q532" s="339">
        <v>0.22</v>
      </c>
      <c r="R532" s="339">
        <v>3</v>
      </c>
      <c r="S532" s="339">
        <v>550</v>
      </c>
      <c r="T532" s="336" t="s">
        <v>7085</v>
      </c>
      <c r="U532" s="336">
        <v>127</v>
      </c>
      <c r="V532" s="337">
        <v>44126</v>
      </c>
      <c r="W532" s="336"/>
      <c r="X532" s="336"/>
    </row>
    <row r="533" spans="1:24" s="363" customFormat="1" ht="25.5" x14ac:dyDescent="0.2">
      <c r="A533" s="336">
        <v>172</v>
      </c>
      <c r="B533" s="337">
        <v>44126</v>
      </c>
      <c r="C533" s="338" t="s">
        <v>7442</v>
      </c>
      <c r="D533" s="339" t="s">
        <v>7445</v>
      </c>
      <c r="E533" s="336"/>
      <c r="F533" s="336"/>
      <c r="G533" s="339"/>
      <c r="H533" s="339"/>
      <c r="I533" s="336"/>
      <c r="J533" s="370" t="s">
        <v>134</v>
      </c>
      <c r="K533" s="339">
        <v>15</v>
      </c>
      <c r="L533" s="336">
        <v>6</v>
      </c>
      <c r="M533" s="339">
        <v>21</v>
      </c>
      <c r="N533" s="339">
        <v>21</v>
      </c>
      <c r="O533" s="339"/>
      <c r="P533" s="339"/>
      <c r="Q533" s="339">
        <v>0.4</v>
      </c>
      <c r="R533" s="339">
        <v>3</v>
      </c>
      <c r="S533" s="339">
        <v>446.4</v>
      </c>
      <c r="T533" s="336" t="s">
        <v>7017</v>
      </c>
      <c r="U533" s="336">
        <v>129</v>
      </c>
      <c r="V533" s="337">
        <v>44130</v>
      </c>
      <c r="W533" s="336"/>
      <c r="X533" s="336"/>
    </row>
    <row r="534" spans="1:24" s="363" customFormat="1" ht="25.5" x14ac:dyDescent="0.2">
      <c r="A534" s="336">
        <v>173</v>
      </c>
      <c r="B534" s="337">
        <v>44127</v>
      </c>
      <c r="C534" s="338" t="s">
        <v>7442</v>
      </c>
      <c r="D534" s="339" t="s">
        <v>7457</v>
      </c>
      <c r="E534" s="336"/>
      <c r="F534" s="336"/>
      <c r="G534" s="339"/>
      <c r="H534" s="339"/>
      <c r="I534" s="336"/>
      <c r="J534" s="370" t="s">
        <v>7315</v>
      </c>
      <c r="K534" s="339">
        <v>0</v>
      </c>
      <c r="L534" s="336">
        <v>7</v>
      </c>
      <c r="M534" s="339">
        <v>7</v>
      </c>
      <c r="N534" s="339">
        <v>7</v>
      </c>
      <c r="O534" s="339"/>
      <c r="P534" s="339"/>
      <c r="Q534" s="339">
        <v>0.22</v>
      </c>
      <c r="R534" s="339">
        <v>3</v>
      </c>
      <c r="S534" s="339">
        <v>550</v>
      </c>
      <c r="T534" s="336" t="s">
        <v>7243</v>
      </c>
      <c r="U534" s="336">
        <v>23</v>
      </c>
      <c r="V534" s="337">
        <v>44130</v>
      </c>
      <c r="W534" s="336"/>
      <c r="X534" s="336"/>
    </row>
    <row r="535" spans="1:24" s="363" customFormat="1" ht="25.5" x14ac:dyDescent="0.2">
      <c r="A535" s="336">
        <v>174</v>
      </c>
      <c r="B535" s="337">
        <v>44132</v>
      </c>
      <c r="C535" s="338" t="s">
        <v>7442</v>
      </c>
      <c r="D535" s="339" t="s">
        <v>7445</v>
      </c>
      <c r="E535" s="337">
        <v>44138</v>
      </c>
      <c r="F535" s="337">
        <v>44138</v>
      </c>
      <c r="G535" s="339"/>
      <c r="H535" s="339"/>
      <c r="I535" s="336"/>
      <c r="J535" s="370" t="s">
        <v>7315</v>
      </c>
      <c r="K535" s="336">
        <v>0</v>
      </c>
      <c r="L535" s="336">
        <v>15</v>
      </c>
      <c r="M535" s="336">
        <v>15</v>
      </c>
      <c r="N535" s="336">
        <v>15</v>
      </c>
      <c r="O535" s="339"/>
      <c r="P535" s="339"/>
      <c r="Q535" s="336">
        <v>0.4</v>
      </c>
      <c r="R535" s="336">
        <v>3</v>
      </c>
      <c r="S535" s="336">
        <v>550</v>
      </c>
      <c r="T535" s="336" t="s">
        <v>7017</v>
      </c>
      <c r="U535" s="336">
        <v>131</v>
      </c>
      <c r="V535" s="337">
        <v>44132</v>
      </c>
      <c r="W535" s="336"/>
      <c r="X535" s="336"/>
    </row>
    <row r="536" spans="1:24" s="363" customFormat="1" ht="25.5" x14ac:dyDescent="0.2">
      <c r="A536" s="336">
        <v>175</v>
      </c>
      <c r="B536" s="337">
        <v>44132</v>
      </c>
      <c r="C536" s="338" t="s">
        <v>7442</v>
      </c>
      <c r="D536" s="339" t="s">
        <v>7445</v>
      </c>
      <c r="E536" s="337">
        <v>44133</v>
      </c>
      <c r="F536" s="337">
        <v>44166</v>
      </c>
      <c r="G536" s="339"/>
      <c r="H536" s="339"/>
      <c r="I536" s="336"/>
      <c r="J536" s="370" t="s">
        <v>7315</v>
      </c>
      <c r="K536" s="336">
        <v>0</v>
      </c>
      <c r="L536" s="336">
        <v>15</v>
      </c>
      <c r="M536" s="336">
        <v>15</v>
      </c>
      <c r="N536" s="336">
        <v>15</v>
      </c>
      <c r="O536" s="339"/>
      <c r="P536" s="339"/>
      <c r="Q536" s="336">
        <v>0.4</v>
      </c>
      <c r="R536" s="336">
        <v>3</v>
      </c>
      <c r="S536" s="336">
        <v>550</v>
      </c>
      <c r="T536" s="336" t="s">
        <v>7101</v>
      </c>
      <c r="U536" s="336">
        <v>132</v>
      </c>
      <c r="V536" s="337">
        <v>44133</v>
      </c>
      <c r="W536" s="336"/>
      <c r="X536" s="336"/>
    </row>
    <row r="537" spans="1:24" s="363" customFormat="1" ht="25.5" x14ac:dyDescent="0.2">
      <c r="A537" s="336">
        <v>176</v>
      </c>
      <c r="B537" s="337">
        <v>44133</v>
      </c>
      <c r="C537" s="338" t="s">
        <v>7442</v>
      </c>
      <c r="D537" s="339" t="s">
        <v>7445</v>
      </c>
      <c r="E537" s="336"/>
      <c r="F537" s="336"/>
      <c r="G537" s="339"/>
      <c r="H537" s="339"/>
      <c r="I537" s="337">
        <v>44166</v>
      </c>
      <c r="J537" s="370" t="s">
        <v>7567</v>
      </c>
      <c r="K537" s="336">
        <v>0</v>
      </c>
      <c r="L537" s="336">
        <v>128</v>
      </c>
      <c r="M537" s="336">
        <v>128</v>
      </c>
      <c r="N537" s="336">
        <v>128</v>
      </c>
      <c r="O537" s="339"/>
      <c r="P537" s="339"/>
      <c r="Q537" s="336">
        <v>0.4</v>
      </c>
      <c r="R537" s="336">
        <v>3</v>
      </c>
      <c r="S537" s="336">
        <v>550</v>
      </c>
      <c r="T537" s="336" t="s">
        <v>7277</v>
      </c>
      <c r="U537" s="336">
        <v>133</v>
      </c>
      <c r="V537" s="337">
        <v>44138</v>
      </c>
      <c r="W537" s="336" t="s">
        <v>7568</v>
      </c>
      <c r="X537" s="336"/>
    </row>
    <row r="538" spans="1:24" s="363" customFormat="1" ht="25.5" x14ac:dyDescent="0.2">
      <c r="A538" s="336">
        <v>177</v>
      </c>
      <c r="B538" s="337">
        <v>44138</v>
      </c>
      <c r="C538" s="338" t="s">
        <v>7442</v>
      </c>
      <c r="D538" s="339" t="s">
        <v>7445</v>
      </c>
      <c r="E538" s="337">
        <v>44145</v>
      </c>
      <c r="F538" s="337">
        <v>44148</v>
      </c>
      <c r="G538" s="339"/>
      <c r="H538" s="339"/>
      <c r="I538" s="337">
        <v>44175</v>
      </c>
      <c r="J538" s="370" t="s">
        <v>7569</v>
      </c>
      <c r="K538" s="336">
        <v>0</v>
      </c>
      <c r="L538" s="336">
        <v>15</v>
      </c>
      <c r="M538" s="336">
        <v>15</v>
      </c>
      <c r="N538" s="336">
        <v>15</v>
      </c>
      <c r="O538" s="339"/>
      <c r="P538" s="339"/>
      <c r="Q538" s="336">
        <v>0.4</v>
      </c>
      <c r="R538" s="336">
        <v>3</v>
      </c>
      <c r="S538" s="336">
        <v>550</v>
      </c>
      <c r="T538" s="336" t="s">
        <v>7283</v>
      </c>
      <c r="U538" s="336">
        <v>134</v>
      </c>
      <c r="V538" s="337">
        <v>44140</v>
      </c>
      <c r="W538" s="336" t="s">
        <v>7570</v>
      </c>
      <c r="X538" s="336"/>
    </row>
    <row r="539" spans="1:24" s="363" customFormat="1" ht="25.5" x14ac:dyDescent="0.2">
      <c r="A539" s="336">
        <v>178</v>
      </c>
      <c r="B539" s="337">
        <v>44140</v>
      </c>
      <c r="C539" s="338" t="s">
        <v>7442</v>
      </c>
      <c r="D539" s="339" t="s">
        <v>7445</v>
      </c>
      <c r="E539" s="336"/>
      <c r="F539" s="336"/>
      <c r="G539" s="339"/>
      <c r="H539" s="339"/>
      <c r="I539" s="337">
        <v>44148</v>
      </c>
      <c r="J539" s="370" t="s">
        <v>7339</v>
      </c>
      <c r="K539" s="336">
        <v>3</v>
      </c>
      <c r="L539" s="336">
        <v>12</v>
      </c>
      <c r="M539" s="336">
        <v>15</v>
      </c>
      <c r="N539" s="336">
        <v>15</v>
      </c>
      <c r="O539" s="339"/>
      <c r="P539" s="339"/>
      <c r="Q539" s="336">
        <v>0.4</v>
      </c>
      <c r="R539" s="336">
        <v>3</v>
      </c>
      <c r="S539" s="336">
        <v>550</v>
      </c>
      <c r="T539" s="336" t="s">
        <v>7335</v>
      </c>
      <c r="U539" s="336">
        <v>135</v>
      </c>
      <c r="V539" s="337">
        <v>44140</v>
      </c>
      <c r="W539" s="336"/>
      <c r="X539" s="336"/>
    </row>
    <row r="540" spans="1:24" s="363" customFormat="1" ht="25.5" x14ac:dyDescent="0.2">
      <c r="A540" s="336">
        <v>179</v>
      </c>
      <c r="B540" s="337">
        <v>44140</v>
      </c>
      <c r="C540" s="338" t="s">
        <v>7442</v>
      </c>
      <c r="D540" s="339" t="s">
        <v>7445</v>
      </c>
      <c r="E540" s="337">
        <v>44145</v>
      </c>
      <c r="F540" s="337">
        <v>44147</v>
      </c>
      <c r="G540" s="339"/>
      <c r="H540" s="339"/>
      <c r="I540" s="336"/>
      <c r="J540" s="370" t="s">
        <v>122</v>
      </c>
      <c r="K540" s="336">
        <v>7</v>
      </c>
      <c r="L540" s="336">
        <v>8</v>
      </c>
      <c r="M540" s="336">
        <v>15</v>
      </c>
      <c r="N540" s="336">
        <v>15</v>
      </c>
      <c r="O540" s="339"/>
      <c r="P540" s="339"/>
      <c r="Q540" s="336">
        <v>0.4</v>
      </c>
      <c r="R540" s="336">
        <v>3</v>
      </c>
      <c r="S540" s="336">
        <v>550</v>
      </c>
      <c r="T540" s="336" t="s">
        <v>7017</v>
      </c>
      <c r="U540" s="336">
        <v>136</v>
      </c>
      <c r="V540" s="337">
        <v>44144</v>
      </c>
      <c r="W540" s="336"/>
      <c r="X540" s="336"/>
    </row>
    <row r="541" spans="1:24" s="363" customFormat="1" ht="25.5" x14ac:dyDescent="0.2">
      <c r="A541" s="336">
        <v>180</v>
      </c>
      <c r="B541" s="337">
        <v>44144</v>
      </c>
      <c r="C541" s="338" t="s">
        <v>7442</v>
      </c>
      <c r="D541" s="339" t="s">
        <v>7457</v>
      </c>
      <c r="E541" s="337">
        <v>44146</v>
      </c>
      <c r="F541" s="336"/>
      <c r="G541" s="339"/>
      <c r="H541" s="339"/>
      <c r="I541" s="336"/>
      <c r="J541" s="370" t="s">
        <v>76</v>
      </c>
      <c r="K541" s="336">
        <v>0</v>
      </c>
      <c r="L541" s="336">
        <v>15</v>
      </c>
      <c r="M541" s="336">
        <v>15</v>
      </c>
      <c r="N541" s="336">
        <v>15</v>
      </c>
      <c r="O541" s="339"/>
      <c r="P541" s="339"/>
      <c r="Q541" s="336">
        <v>0.4</v>
      </c>
      <c r="R541" s="336">
        <v>3</v>
      </c>
      <c r="S541" s="336">
        <v>550</v>
      </c>
      <c r="T541" s="336" t="s">
        <v>7335</v>
      </c>
      <c r="U541" s="336">
        <v>137</v>
      </c>
      <c r="V541" s="337">
        <v>44146</v>
      </c>
      <c r="W541" s="336" t="s">
        <v>7571</v>
      </c>
      <c r="X541" s="337">
        <v>44168</v>
      </c>
    </row>
    <row r="542" spans="1:24" s="363" customFormat="1" ht="25.5" x14ac:dyDescent="0.2">
      <c r="A542" s="336">
        <v>181</v>
      </c>
      <c r="B542" s="337">
        <v>44147</v>
      </c>
      <c r="C542" s="338" t="s">
        <v>7442</v>
      </c>
      <c r="D542" s="339" t="s">
        <v>7445</v>
      </c>
      <c r="E542" s="337">
        <v>44155</v>
      </c>
      <c r="F542" s="337">
        <v>44155</v>
      </c>
      <c r="G542" s="339"/>
      <c r="H542" s="339"/>
      <c r="I542" s="336"/>
      <c r="J542" s="370" t="s">
        <v>7572</v>
      </c>
      <c r="K542" s="336">
        <v>0</v>
      </c>
      <c r="L542" s="336">
        <v>5</v>
      </c>
      <c r="M542" s="336">
        <v>5</v>
      </c>
      <c r="N542" s="336">
        <v>5</v>
      </c>
      <c r="O542" s="339"/>
      <c r="P542" s="339"/>
      <c r="Q542" s="336">
        <v>0.22</v>
      </c>
      <c r="R542" s="336">
        <v>3</v>
      </c>
      <c r="S542" s="336">
        <v>550</v>
      </c>
      <c r="T542" s="336" t="s">
        <v>7433</v>
      </c>
      <c r="U542" s="336">
        <v>138</v>
      </c>
      <c r="V542" s="337">
        <v>44147</v>
      </c>
      <c r="W542" s="336"/>
      <c r="X542" s="336"/>
    </row>
    <row r="543" spans="1:24" s="363" customFormat="1" ht="25.5" x14ac:dyDescent="0.2">
      <c r="A543" s="336">
        <v>182</v>
      </c>
      <c r="B543" s="337">
        <v>44147</v>
      </c>
      <c r="C543" s="338" t="s">
        <v>7442</v>
      </c>
      <c r="D543" s="339" t="s">
        <v>7445</v>
      </c>
      <c r="E543" s="337">
        <v>44155</v>
      </c>
      <c r="F543" s="337">
        <v>44155</v>
      </c>
      <c r="G543" s="339"/>
      <c r="H543" s="339"/>
      <c r="I543" s="337">
        <v>44155</v>
      </c>
      <c r="J543" s="370" t="s">
        <v>7572</v>
      </c>
      <c r="K543" s="336">
        <v>0</v>
      </c>
      <c r="L543" s="336">
        <v>5</v>
      </c>
      <c r="M543" s="336">
        <v>5</v>
      </c>
      <c r="N543" s="336">
        <v>5</v>
      </c>
      <c r="O543" s="339"/>
      <c r="P543" s="339"/>
      <c r="Q543" s="336">
        <v>0.22</v>
      </c>
      <c r="R543" s="336">
        <v>3</v>
      </c>
      <c r="S543" s="336">
        <v>550</v>
      </c>
      <c r="T543" s="336" t="s">
        <v>7433</v>
      </c>
      <c r="U543" s="336">
        <v>139</v>
      </c>
      <c r="V543" s="337">
        <v>44147</v>
      </c>
      <c r="W543" s="336"/>
      <c r="X543" s="336"/>
    </row>
    <row r="544" spans="1:24" s="363" customFormat="1" ht="25.5" x14ac:dyDescent="0.2">
      <c r="A544" s="336">
        <v>183</v>
      </c>
      <c r="B544" s="337">
        <v>44147</v>
      </c>
      <c r="C544" s="338" t="s">
        <v>7442</v>
      </c>
      <c r="D544" s="339" t="s">
        <v>7445</v>
      </c>
      <c r="E544" s="337">
        <v>44155</v>
      </c>
      <c r="F544" s="337">
        <v>44155</v>
      </c>
      <c r="G544" s="339"/>
      <c r="H544" s="339"/>
      <c r="I544" s="337">
        <v>44155</v>
      </c>
      <c r="J544" s="370" t="s">
        <v>7572</v>
      </c>
      <c r="K544" s="336">
        <v>0</v>
      </c>
      <c r="L544" s="336">
        <v>5</v>
      </c>
      <c r="M544" s="336">
        <v>5</v>
      </c>
      <c r="N544" s="336">
        <v>5</v>
      </c>
      <c r="O544" s="339"/>
      <c r="P544" s="339"/>
      <c r="Q544" s="336">
        <v>0.22</v>
      </c>
      <c r="R544" s="336">
        <v>3</v>
      </c>
      <c r="S544" s="336">
        <v>550</v>
      </c>
      <c r="T544" s="336" t="s">
        <v>7017</v>
      </c>
      <c r="U544" s="336">
        <v>140</v>
      </c>
      <c r="V544" s="337">
        <v>44147</v>
      </c>
      <c r="W544" s="336"/>
      <c r="X544" s="336"/>
    </row>
    <row r="545" spans="1:24" s="363" customFormat="1" ht="25.5" x14ac:dyDescent="0.2">
      <c r="A545" s="336">
        <v>184</v>
      </c>
      <c r="B545" s="337">
        <v>44147</v>
      </c>
      <c r="C545" s="338" t="s">
        <v>7442</v>
      </c>
      <c r="D545" s="339" t="s">
        <v>7445</v>
      </c>
      <c r="E545" s="337">
        <v>44155</v>
      </c>
      <c r="F545" s="337">
        <v>44155</v>
      </c>
      <c r="G545" s="339"/>
      <c r="H545" s="339"/>
      <c r="I545" s="337">
        <v>44155</v>
      </c>
      <c r="J545" s="370" t="s">
        <v>7572</v>
      </c>
      <c r="K545" s="336">
        <v>0</v>
      </c>
      <c r="L545" s="336">
        <v>5</v>
      </c>
      <c r="M545" s="336">
        <v>5</v>
      </c>
      <c r="N545" s="336">
        <v>5</v>
      </c>
      <c r="O545" s="339"/>
      <c r="P545" s="339"/>
      <c r="Q545" s="336">
        <v>0.22</v>
      </c>
      <c r="R545" s="336">
        <v>3</v>
      </c>
      <c r="S545" s="336">
        <v>550</v>
      </c>
      <c r="T545" s="336" t="s">
        <v>7017</v>
      </c>
      <c r="U545" s="336">
        <v>141</v>
      </c>
      <c r="V545" s="337">
        <v>44147</v>
      </c>
      <c r="W545" s="336"/>
      <c r="X545" s="336"/>
    </row>
    <row r="546" spans="1:24" s="363" customFormat="1" ht="25.5" x14ac:dyDescent="0.2">
      <c r="A546" s="336">
        <v>185</v>
      </c>
      <c r="B546" s="337">
        <v>44147</v>
      </c>
      <c r="C546" s="338" t="s">
        <v>7442</v>
      </c>
      <c r="D546" s="339" t="s">
        <v>7445</v>
      </c>
      <c r="E546" s="337">
        <v>44155</v>
      </c>
      <c r="F546" s="337">
        <v>44155</v>
      </c>
      <c r="G546" s="339"/>
      <c r="H546" s="339"/>
      <c r="I546" s="337">
        <v>44155</v>
      </c>
      <c r="J546" s="370" t="s">
        <v>7572</v>
      </c>
      <c r="K546" s="336">
        <v>0</v>
      </c>
      <c r="L546" s="336">
        <v>5</v>
      </c>
      <c r="M546" s="336">
        <v>5</v>
      </c>
      <c r="N546" s="336">
        <v>5</v>
      </c>
      <c r="O546" s="339"/>
      <c r="P546" s="339"/>
      <c r="Q546" s="336">
        <v>0.22</v>
      </c>
      <c r="R546" s="336">
        <v>3</v>
      </c>
      <c r="S546" s="336">
        <v>550</v>
      </c>
      <c r="T546" s="336" t="s">
        <v>7017</v>
      </c>
      <c r="U546" s="336">
        <v>142</v>
      </c>
      <c r="V546" s="337">
        <v>44147</v>
      </c>
      <c r="W546" s="336"/>
      <c r="X546" s="336"/>
    </row>
    <row r="547" spans="1:24" s="363" customFormat="1" ht="25.5" x14ac:dyDescent="0.2">
      <c r="A547" s="336">
        <v>186</v>
      </c>
      <c r="B547" s="337">
        <v>44147</v>
      </c>
      <c r="C547" s="338" t="s">
        <v>7442</v>
      </c>
      <c r="D547" s="339" t="s">
        <v>7445</v>
      </c>
      <c r="E547" s="337">
        <v>44155</v>
      </c>
      <c r="F547" s="337">
        <v>44155</v>
      </c>
      <c r="G547" s="339"/>
      <c r="H547" s="339"/>
      <c r="I547" s="337">
        <v>44155</v>
      </c>
      <c r="J547" s="370" t="s">
        <v>7572</v>
      </c>
      <c r="K547" s="336">
        <v>0</v>
      </c>
      <c r="L547" s="336">
        <v>5</v>
      </c>
      <c r="M547" s="336">
        <v>5</v>
      </c>
      <c r="N547" s="336">
        <v>5</v>
      </c>
      <c r="O547" s="339"/>
      <c r="P547" s="339"/>
      <c r="Q547" s="336">
        <v>0.22</v>
      </c>
      <c r="R547" s="336">
        <v>3</v>
      </c>
      <c r="S547" s="336">
        <v>550</v>
      </c>
      <c r="T547" s="336" t="s">
        <v>7017</v>
      </c>
      <c r="U547" s="336">
        <v>143</v>
      </c>
      <c r="V547" s="337">
        <v>44147</v>
      </c>
      <c r="W547" s="336"/>
      <c r="X547" s="336"/>
    </row>
    <row r="548" spans="1:24" s="363" customFormat="1" ht="25.5" x14ac:dyDescent="0.2">
      <c r="A548" s="336">
        <v>187</v>
      </c>
      <c r="B548" s="337">
        <v>44147</v>
      </c>
      <c r="C548" s="338" t="s">
        <v>7442</v>
      </c>
      <c r="D548" s="339" t="s">
        <v>7445</v>
      </c>
      <c r="E548" s="337">
        <v>44155</v>
      </c>
      <c r="F548" s="337">
        <v>44155</v>
      </c>
      <c r="G548" s="339"/>
      <c r="H548" s="339"/>
      <c r="I548" s="337">
        <v>44155</v>
      </c>
      <c r="J548" s="370" t="s">
        <v>7572</v>
      </c>
      <c r="K548" s="336">
        <v>0</v>
      </c>
      <c r="L548" s="336">
        <v>5</v>
      </c>
      <c r="M548" s="336">
        <v>5</v>
      </c>
      <c r="N548" s="336">
        <v>5</v>
      </c>
      <c r="O548" s="339"/>
      <c r="P548" s="339"/>
      <c r="Q548" s="336">
        <v>0.22</v>
      </c>
      <c r="R548" s="336">
        <v>3</v>
      </c>
      <c r="S548" s="336">
        <v>550</v>
      </c>
      <c r="T548" s="336" t="s">
        <v>7017</v>
      </c>
      <c r="U548" s="336">
        <v>144</v>
      </c>
      <c r="V548" s="337">
        <v>44147</v>
      </c>
      <c r="W548" s="336"/>
      <c r="X548" s="336"/>
    </row>
    <row r="549" spans="1:24" s="363" customFormat="1" ht="25.5" x14ac:dyDescent="0.2">
      <c r="A549" s="336">
        <v>188</v>
      </c>
      <c r="B549" s="337">
        <v>44147</v>
      </c>
      <c r="C549" s="338" t="s">
        <v>7442</v>
      </c>
      <c r="D549" s="339" t="s">
        <v>7445</v>
      </c>
      <c r="E549" s="337">
        <v>44155</v>
      </c>
      <c r="F549" s="337">
        <v>44155</v>
      </c>
      <c r="G549" s="339"/>
      <c r="H549" s="339"/>
      <c r="I549" s="337">
        <v>44155</v>
      </c>
      <c r="J549" s="370" t="s">
        <v>7572</v>
      </c>
      <c r="K549" s="336">
        <v>0</v>
      </c>
      <c r="L549" s="336">
        <v>5</v>
      </c>
      <c r="M549" s="336">
        <v>5</v>
      </c>
      <c r="N549" s="336">
        <v>5</v>
      </c>
      <c r="O549" s="339"/>
      <c r="P549" s="339"/>
      <c r="Q549" s="336">
        <v>0.22</v>
      </c>
      <c r="R549" s="336">
        <v>3</v>
      </c>
      <c r="S549" s="336">
        <v>550</v>
      </c>
      <c r="T549" s="336" t="s">
        <v>7017</v>
      </c>
      <c r="U549" s="336">
        <v>145</v>
      </c>
      <c r="V549" s="337">
        <v>44147</v>
      </c>
      <c r="W549" s="336"/>
      <c r="X549" s="336"/>
    </row>
    <row r="550" spans="1:24" s="363" customFormat="1" ht="25.5" x14ac:dyDescent="0.2">
      <c r="A550" s="336">
        <v>189</v>
      </c>
      <c r="B550" s="337">
        <v>44147</v>
      </c>
      <c r="C550" s="338" t="s">
        <v>7442</v>
      </c>
      <c r="D550" s="339" t="s">
        <v>7445</v>
      </c>
      <c r="E550" s="337">
        <v>44155</v>
      </c>
      <c r="F550" s="337">
        <v>44155</v>
      </c>
      <c r="G550" s="339"/>
      <c r="H550" s="339"/>
      <c r="I550" s="337">
        <v>44155</v>
      </c>
      <c r="J550" s="370" t="s">
        <v>7572</v>
      </c>
      <c r="K550" s="336">
        <v>0</v>
      </c>
      <c r="L550" s="336">
        <v>5</v>
      </c>
      <c r="M550" s="336">
        <v>5</v>
      </c>
      <c r="N550" s="336">
        <v>5</v>
      </c>
      <c r="O550" s="339"/>
      <c r="P550" s="339"/>
      <c r="Q550" s="336">
        <v>0.22</v>
      </c>
      <c r="R550" s="336">
        <v>3</v>
      </c>
      <c r="S550" s="336">
        <v>550</v>
      </c>
      <c r="T550" s="336" t="s">
        <v>7017</v>
      </c>
      <c r="U550" s="336">
        <v>146</v>
      </c>
      <c r="V550" s="337">
        <v>44147</v>
      </c>
      <c r="W550" s="336"/>
      <c r="X550" s="336"/>
    </row>
    <row r="551" spans="1:24" s="363" customFormat="1" ht="25.5" x14ac:dyDescent="0.2">
      <c r="A551" s="336">
        <v>190</v>
      </c>
      <c r="B551" s="337">
        <v>44147</v>
      </c>
      <c r="C551" s="338" t="s">
        <v>7442</v>
      </c>
      <c r="D551" s="339" t="s">
        <v>7445</v>
      </c>
      <c r="E551" s="337">
        <v>44155</v>
      </c>
      <c r="F551" s="337">
        <v>44155</v>
      </c>
      <c r="G551" s="339"/>
      <c r="H551" s="339"/>
      <c r="I551" s="337">
        <v>44155</v>
      </c>
      <c r="J551" s="370" t="s">
        <v>7572</v>
      </c>
      <c r="K551" s="336">
        <v>0</v>
      </c>
      <c r="L551" s="336">
        <v>5</v>
      </c>
      <c r="M551" s="336">
        <v>5</v>
      </c>
      <c r="N551" s="336">
        <v>5</v>
      </c>
      <c r="O551" s="339"/>
      <c r="P551" s="339"/>
      <c r="Q551" s="336">
        <v>0.22</v>
      </c>
      <c r="R551" s="336">
        <v>3</v>
      </c>
      <c r="S551" s="336">
        <v>550</v>
      </c>
      <c r="T551" s="336" t="s">
        <v>7037</v>
      </c>
      <c r="U551" s="336">
        <v>147</v>
      </c>
      <c r="V551" s="337">
        <v>44147</v>
      </c>
      <c r="W551" s="336"/>
      <c r="X551" s="336"/>
    </row>
    <row r="552" spans="1:24" s="363" customFormat="1" ht="25.5" x14ac:dyDescent="0.2">
      <c r="A552" s="336">
        <v>191</v>
      </c>
      <c r="B552" s="337">
        <v>44147</v>
      </c>
      <c r="C552" s="338" t="s">
        <v>7442</v>
      </c>
      <c r="D552" s="339" t="s">
        <v>7445</v>
      </c>
      <c r="E552" s="337">
        <v>44155</v>
      </c>
      <c r="F552" s="337">
        <v>44155</v>
      </c>
      <c r="G552" s="339"/>
      <c r="H552" s="339"/>
      <c r="I552" s="337">
        <v>44155</v>
      </c>
      <c r="J552" s="370" t="s">
        <v>7572</v>
      </c>
      <c r="K552" s="336">
        <v>0</v>
      </c>
      <c r="L552" s="336">
        <v>5</v>
      </c>
      <c r="M552" s="336">
        <v>5</v>
      </c>
      <c r="N552" s="336">
        <v>5</v>
      </c>
      <c r="O552" s="339"/>
      <c r="P552" s="339"/>
      <c r="Q552" s="336">
        <v>0.22</v>
      </c>
      <c r="R552" s="336">
        <v>3</v>
      </c>
      <c r="S552" s="336">
        <v>550</v>
      </c>
      <c r="T552" s="336" t="s">
        <v>7037</v>
      </c>
      <c r="U552" s="336">
        <v>148</v>
      </c>
      <c r="V552" s="337">
        <v>44147</v>
      </c>
      <c r="W552" s="336"/>
      <c r="X552" s="336"/>
    </row>
    <row r="553" spans="1:24" s="363" customFormat="1" ht="25.5" x14ac:dyDescent="0.2">
      <c r="A553" s="336">
        <v>192</v>
      </c>
      <c r="B553" s="337">
        <v>44147</v>
      </c>
      <c r="C553" s="338" t="s">
        <v>7442</v>
      </c>
      <c r="D553" s="339" t="s">
        <v>7445</v>
      </c>
      <c r="E553" s="337">
        <v>44155</v>
      </c>
      <c r="F553" s="337">
        <v>44155</v>
      </c>
      <c r="G553" s="339"/>
      <c r="H553" s="339"/>
      <c r="I553" s="337">
        <v>44155</v>
      </c>
      <c r="J553" s="370" t="s">
        <v>7572</v>
      </c>
      <c r="K553" s="336">
        <v>0</v>
      </c>
      <c r="L553" s="336">
        <v>5</v>
      </c>
      <c r="M553" s="336">
        <v>5</v>
      </c>
      <c r="N553" s="336">
        <v>5</v>
      </c>
      <c r="O553" s="339"/>
      <c r="P553" s="339"/>
      <c r="Q553" s="336">
        <v>0.22</v>
      </c>
      <c r="R553" s="336">
        <v>3</v>
      </c>
      <c r="S553" s="336">
        <v>550</v>
      </c>
      <c r="T553" s="336" t="s">
        <v>7037</v>
      </c>
      <c r="U553" s="336">
        <v>149</v>
      </c>
      <c r="V553" s="337">
        <v>44147</v>
      </c>
      <c r="W553" s="336"/>
      <c r="X553" s="336"/>
    </row>
    <row r="554" spans="1:24" s="363" customFormat="1" ht="25.5" x14ac:dyDescent="0.2">
      <c r="A554" s="336">
        <v>193</v>
      </c>
      <c r="B554" s="337">
        <v>44147</v>
      </c>
      <c r="C554" s="338" t="s">
        <v>7442</v>
      </c>
      <c r="D554" s="339" t="s">
        <v>7445</v>
      </c>
      <c r="E554" s="337">
        <v>44155</v>
      </c>
      <c r="F554" s="337">
        <v>44155</v>
      </c>
      <c r="G554" s="339"/>
      <c r="H554" s="339"/>
      <c r="I554" s="337">
        <v>44155</v>
      </c>
      <c r="J554" s="370" t="s">
        <v>7572</v>
      </c>
      <c r="K554" s="336">
        <v>0</v>
      </c>
      <c r="L554" s="336">
        <v>5</v>
      </c>
      <c r="M554" s="336">
        <v>5</v>
      </c>
      <c r="N554" s="336">
        <v>5</v>
      </c>
      <c r="O554" s="339"/>
      <c r="P554" s="339"/>
      <c r="Q554" s="336">
        <v>0.22</v>
      </c>
      <c r="R554" s="336">
        <v>3</v>
      </c>
      <c r="S554" s="336">
        <v>550</v>
      </c>
      <c r="T554" s="336" t="s">
        <v>7037</v>
      </c>
      <c r="U554" s="336">
        <v>150</v>
      </c>
      <c r="V554" s="337">
        <v>44147</v>
      </c>
      <c r="W554" s="336"/>
      <c r="X554" s="336"/>
    </row>
    <row r="555" spans="1:24" s="363" customFormat="1" ht="25.5" x14ac:dyDescent="0.2">
      <c r="A555" s="336">
        <v>194</v>
      </c>
      <c r="B555" s="337">
        <v>44147</v>
      </c>
      <c r="C555" s="338" t="s">
        <v>7442</v>
      </c>
      <c r="D555" s="339" t="s">
        <v>7445</v>
      </c>
      <c r="E555" s="337">
        <v>44155</v>
      </c>
      <c r="F555" s="337">
        <v>44155</v>
      </c>
      <c r="G555" s="339"/>
      <c r="H555" s="339"/>
      <c r="I555" s="337">
        <v>44155</v>
      </c>
      <c r="J555" s="370" t="s">
        <v>7572</v>
      </c>
      <c r="K555" s="336">
        <v>0</v>
      </c>
      <c r="L555" s="336">
        <v>5</v>
      </c>
      <c r="M555" s="336">
        <v>5</v>
      </c>
      <c r="N555" s="336">
        <v>5</v>
      </c>
      <c r="O555" s="339"/>
      <c r="P555" s="339"/>
      <c r="Q555" s="336">
        <v>0.22</v>
      </c>
      <c r="R555" s="336">
        <v>3</v>
      </c>
      <c r="S555" s="336">
        <v>550</v>
      </c>
      <c r="T555" s="336" t="s">
        <v>7037</v>
      </c>
      <c r="U555" s="336">
        <v>151</v>
      </c>
      <c r="V555" s="337">
        <v>44147</v>
      </c>
      <c r="W555" s="336"/>
      <c r="X555" s="336"/>
    </row>
    <row r="556" spans="1:24" s="363" customFormat="1" ht="25.5" x14ac:dyDescent="0.2">
      <c r="A556" s="336">
        <v>195</v>
      </c>
      <c r="B556" s="337">
        <v>44146</v>
      </c>
      <c r="C556" s="338" t="s">
        <v>7442</v>
      </c>
      <c r="D556" s="339" t="s">
        <v>7445</v>
      </c>
      <c r="E556" s="337">
        <v>44154</v>
      </c>
      <c r="F556" s="337">
        <v>44166</v>
      </c>
      <c r="G556" s="339"/>
      <c r="H556" s="339"/>
      <c r="I556" s="337">
        <v>44155</v>
      </c>
      <c r="J556" s="370" t="s">
        <v>7573</v>
      </c>
      <c r="K556" s="336">
        <v>0</v>
      </c>
      <c r="L556" s="336">
        <v>15</v>
      </c>
      <c r="M556" s="336">
        <v>15</v>
      </c>
      <c r="N556" s="336">
        <v>15</v>
      </c>
      <c r="O556" s="339"/>
      <c r="P556" s="339"/>
      <c r="Q556" s="336">
        <v>0.4</v>
      </c>
      <c r="R556" s="336">
        <v>3</v>
      </c>
      <c r="S556" s="336">
        <v>550</v>
      </c>
      <c r="T556" s="336" t="s">
        <v>7383</v>
      </c>
      <c r="U556" s="336">
        <v>152</v>
      </c>
      <c r="V556" s="337">
        <v>44148</v>
      </c>
      <c r="W556" s="336"/>
      <c r="X556" s="336"/>
    </row>
    <row r="557" spans="1:24" s="363" customFormat="1" x14ac:dyDescent="0.2">
      <c r="A557" s="336">
        <v>196</v>
      </c>
      <c r="B557" s="337">
        <v>44147</v>
      </c>
      <c r="C557" s="338"/>
      <c r="D557" s="339"/>
      <c r="E557" s="336"/>
      <c r="F557" s="336"/>
      <c r="G557" s="339"/>
      <c r="H557" s="339"/>
      <c r="I557" s="337">
        <v>44166</v>
      </c>
      <c r="J557" s="370" t="s">
        <v>134</v>
      </c>
      <c r="K557" s="336">
        <v>0</v>
      </c>
      <c r="L557" s="336">
        <v>30</v>
      </c>
      <c r="M557" s="336">
        <v>30</v>
      </c>
      <c r="N557" s="336">
        <v>30</v>
      </c>
      <c r="O557" s="339"/>
      <c r="P557" s="339"/>
      <c r="Q557" s="336">
        <v>0.4</v>
      </c>
      <c r="R557" s="336">
        <v>3</v>
      </c>
      <c r="S557" s="336">
        <v>550</v>
      </c>
      <c r="T557" s="336" t="s">
        <v>7433</v>
      </c>
      <c r="U557" s="336">
        <v>153</v>
      </c>
      <c r="V557" s="337">
        <v>44148</v>
      </c>
      <c r="W557" s="336"/>
      <c r="X557" s="336"/>
    </row>
    <row r="558" spans="1:24" s="363" customFormat="1" ht="25.5" x14ac:dyDescent="0.2">
      <c r="A558" s="336">
        <v>197</v>
      </c>
      <c r="B558" s="337">
        <v>44151</v>
      </c>
      <c r="C558" s="338" t="s">
        <v>7442</v>
      </c>
      <c r="D558" s="339" t="s">
        <v>7457</v>
      </c>
      <c r="E558" s="337">
        <v>44154</v>
      </c>
      <c r="F558" s="336"/>
      <c r="G558" s="339"/>
      <c r="H558" s="339"/>
      <c r="I558" s="336"/>
      <c r="J558" s="370" t="s">
        <v>7564</v>
      </c>
      <c r="K558" s="336">
        <v>8</v>
      </c>
      <c r="L558" s="336">
        <v>7</v>
      </c>
      <c r="M558" s="336">
        <v>15</v>
      </c>
      <c r="N558" s="336">
        <v>15</v>
      </c>
      <c r="O558" s="339"/>
      <c r="P558" s="339"/>
      <c r="Q558" s="336">
        <v>0.4</v>
      </c>
      <c r="R558" s="336">
        <v>3</v>
      </c>
      <c r="S558" s="336"/>
      <c r="T558" s="336" t="s">
        <v>7057</v>
      </c>
      <c r="U558" s="336">
        <v>154</v>
      </c>
      <c r="V558" s="337">
        <v>44153</v>
      </c>
      <c r="W558" s="336"/>
      <c r="X558" s="336"/>
    </row>
    <row r="559" spans="1:24" s="363" customFormat="1" ht="25.5" x14ac:dyDescent="0.2">
      <c r="A559" s="336">
        <v>198</v>
      </c>
      <c r="B559" s="337">
        <v>44154</v>
      </c>
      <c r="C559" s="338" t="s">
        <v>7442</v>
      </c>
      <c r="D559" s="339" t="s">
        <v>7434</v>
      </c>
      <c r="E559" s="337">
        <v>44155</v>
      </c>
      <c r="F559" s="337">
        <v>44155</v>
      </c>
      <c r="G559" s="339"/>
      <c r="H559" s="339"/>
      <c r="I559" s="336"/>
      <c r="J559" s="370" t="s">
        <v>7561</v>
      </c>
      <c r="K559" s="336">
        <v>0</v>
      </c>
      <c r="L559" s="336">
        <v>15</v>
      </c>
      <c r="M559" s="336">
        <v>15</v>
      </c>
      <c r="N559" s="336">
        <v>15</v>
      </c>
      <c r="O559" s="339"/>
      <c r="P559" s="339"/>
      <c r="Q559" s="336">
        <v>0.4</v>
      </c>
      <c r="R559" s="336">
        <v>3</v>
      </c>
      <c r="S559" s="336"/>
      <c r="T559" s="336" t="s">
        <v>7057</v>
      </c>
      <c r="U559" s="336">
        <v>155</v>
      </c>
      <c r="V559" s="337">
        <v>44154</v>
      </c>
      <c r="W559" s="336"/>
      <c r="X559" s="336"/>
    </row>
    <row r="560" spans="1:24" s="363" customFormat="1" ht="25.5" x14ac:dyDescent="0.2">
      <c r="A560" s="336">
        <v>199</v>
      </c>
      <c r="B560" s="337">
        <v>44155</v>
      </c>
      <c r="C560" s="338" t="s">
        <v>7442</v>
      </c>
      <c r="D560" s="339" t="s">
        <v>7434</v>
      </c>
      <c r="E560" s="337">
        <v>44162</v>
      </c>
      <c r="F560" s="337">
        <v>44162</v>
      </c>
      <c r="G560" s="339"/>
      <c r="H560" s="339"/>
      <c r="I560" s="337">
        <v>44155</v>
      </c>
      <c r="J560" s="370" t="s">
        <v>7339</v>
      </c>
      <c r="K560" s="336">
        <v>0</v>
      </c>
      <c r="L560" s="336">
        <v>7</v>
      </c>
      <c r="M560" s="336">
        <v>7</v>
      </c>
      <c r="N560" s="336">
        <v>7</v>
      </c>
      <c r="O560" s="339"/>
      <c r="P560" s="339"/>
      <c r="Q560" s="336">
        <v>0.22</v>
      </c>
      <c r="R560" s="336">
        <v>3</v>
      </c>
      <c r="S560" s="336"/>
      <c r="T560" s="336" t="s">
        <v>7335</v>
      </c>
      <c r="U560" s="336">
        <v>156</v>
      </c>
      <c r="V560" s="337">
        <v>44155</v>
      </c>
      <c r="W560" s="336" t="s">
        <v>7574</v>
      </c>
      <c r="X560" s="337">
        <v>44161</v>
      </c>
    </row>
    <row r="561" spans="1:24" s="363" customFormat="1" ht="25.5" x14ac:dyDescent="0.2">
      <c r="A561" s="336">
        <v>200</v>
      </c>
      <c r="B561" s="337">
        <v>44155</v>
      </c>
      <c r="C561" s="338" t="s">
        <v>7442</v>
      </c>
      <c r="D561" s="339" t="s">
        <v>7457</v>
      </c>
      <c r="E561" s="337">
        <v>44165</v>
      </c>
      <c r="F561" s="336"/>
      <c r="G561" s="339"/>
      <c r="H561" s="339"/>
      <c r="I561" s="336"/>
      <c r="J561" s="370" t="s">
        <v>7339</v>
      </c>
      <c r="K561" s="336">
        <v>0</v>
      </c>
      <c r="L561" s="336">
        <v>12</v>
      </c>
      <c r="M561" s="336">
        <v>12</v>
      </c>
      <c r="N561" s="336">
        <v>12</v>
      </c>
      <c r="O561" s="339"/>
      <c r="P561" s="339"/>
      <c r="Q561" s="336">
        <v>0.4</v>
      </c>
      <c r="R561" s="336">
        <v>3</v>
      </c>
      <c r="S561" s="336"/>
      <c r="T561" s="336" t="s">
        <v>7057</v>
      </c>
      <c r="U561" s="336">
        <v>157</v>
      </c>
      <c r="V561" s="337">
        <v>44155</v>
      </c>
      <c r="W561" s="336"/>
      <c r="X561" s="336"/>
    </row>
    <row r="562" spans="1:24" s="363" customFormat="1" ht="25.5" x14ac:dyDescent="0.2">
      <c r="A562" s="336">
        <v>201</v>
      </c>
      <c r="B562" s="337">
        <v>44158</v>
      </c>
      <c r="C562" s="338" t="s">
        <v>7442</v>
      </c>
      <c r="D562" s="339" t="s">
        <v>7445</v>
      </c>
      <c r="E562" s="337">
        <v>44162</v>
      </c>
      <c r="F562" s="337">
        <v>44162</v>
      </c>
      <c r="G562" s="339"/>
      <c r="H562" s="339"/>
      <c r="I562" s="337">
        <v>44237</v>
      </c>
      <c r="J562" s="370" t="s">
        <v>4477</v>
      </c>
      <c r="K562" s="336">
        <v>0</v>
      </c>
      <c r="L562" s="336">
        <v>7</v>
      </c>
      <c r="M562" s="336">
        <v>7</v>
      </c>
      <c r="N562" s="336">
        <v>7</v>
      </c>
      <c r="O562" s="339"/>
      <c r="P562" s="339"/>
      <c r="Q562" s="336">
        <v>0.22</v>
      </c>
      <c r="R562" s="336">
        <v>3</v>
      </c>
      <c r="S562" s="336"/>
      <c r="T562" s="336" t="s">
        <v>7017</v>
      </c>
      <c r="U562" s="336">
        <v>24</v>
      </c>
      <c r="V562" s="337">
        <v>44159</v>
      </c>
      <c r="W562" s="336"/>
      <c r="X562" s="336"/>
    </row>
    <row r="563" spans="1:24" s="363" customFormat="1" ht="25.5" x14ac:dyDescent="0.2">
      <c r="A563" s="336">
        <v>202</v>
      </c>
      <c r="B563" s="337">
        <v>44154</v>
      </c>
      <c r="C563" s="338" t="s">
        <v>7442</v>
      </c>
      <c r="D563" s="339" t="s">
        <v>7445</v>
      </c>
      <c r="E563" s="337">
        <v>44158</v>
      </c>
      <c r="F563" s="337">
        <v>44158</v>
      </c>
      <c r="G563" s="339"/>
      <c r="H563" s="339"/>
      <c r="I563" s="337">
        <v>44252</v>
      </c>
      <c r="J563" s="370" t="s">
        <v>7575</v>
      </c>
      <c r="K563" s="336">
        <v>0</v>
      </c>
      <c r="L563" s="336">
        <v>10</v>
      </c>
      <c r="M563" s="336">
        <v>10</v>
      </c>
      <c r="N563" s="336">
        <v>10</v>
      </c>
      <c r="O563" s="339"/>
      <c r="P563" s="339"/>
      <c r="Q563" s="336">
        <v>0.4</v>
      </c>
      <c r="R563" s="336">
        <v>3</v>
      </c>
      <c r="S563" s="336"/>
      <c r="T563" s="336" t="s">
        <v>7433</v>
      </c>
      <c r="U563" s="336">
        <v>158</v>
      </c>
      <c r="V563" s="337">
        <v>44160</v>
      </c>
      <c r="W563" s="336"/>
      <c r="X563" s="336"/>
    </row>
    <row r="564" spans="1:24" s="363" customFormat="1" ht="25.5" x14ac:dyDescent="0.2">
      <c r="A564" s="336">
        <v>203</v>
      </c>
      <c r="B564" s="337">
        <v>44168</v>
      </c>
      <c r="C564" s="338" t="s">
        <v>7442</v>
      </c>
      <c r="D564" s="339" t="s">
        <v>7445</v>
      </c>
      <c r="E564" s="337">
        <v>44173</v>
      </c>
      <c r="F564" s="337">
        <v>44174</v>
      </c>
      <c r="G564" s="339"/>
      <c r="H564" s="339"/>
      <c r="I564" s="337">
        <v>44158</v>
      </c>
      <c r="J564" s="370" t="s">
        <v>7307</v>
      </c>
      <c r="K564" s="336">
        <v>0</v>
      </c>
      <c r="L564" s="336">
        <v>271.39999999999998</v>
      </c>
      <c r="M564" s="336">
        <v>271.39999999999998</v>
      </c>
      <c r="N564" s="336">
        <v>271.39999999999998</v>
      </c>
      <c r="O564" s="339"/>
      <c r="P564" s="339"/>
      <c r="Q564" s="336">
        <v>0.4</v>
      </c>
      <c r="R564" s="336">
        <v>2</v>
      </c>
      <c r="S564" s="336"/>
      <c r="T564" s="336" t="s">
        <v>7433</v>
      </c>
      <c r="U564" s="336">
        <v>18</v>
      </c>
      <c r="V564" s="337">
        <v>44172</v>
      </c>
      <c r="W564" s="336"/>
      <c r="X564" s="336"/>
    </row>
    <row r="565" spans="1:24" s="363" customFormat="1" ht="25.5" x14ac:dyDescent="0.2">
      <c r="A565" s="336">
        <v>204</v>
      </c>
      <c r="B565" s="337">
        <v>44172</v>
      </c>
      <c r="C565" s="338" t="s">
        <v>7442</v>
      </c>
      <c r="D565" s="339" t="s">
        <v>7445</v>
      </c>
      <c r="E565" s="337">
        <v>44172</v>
      </c>
      <c r="F565" s="337">
        <v>44173</v>
      </c>
      <c r="G565" s="339"/>
      <c r="H565" s="339"/>
      <c r="I565" s="336"/>
      <c r="J565" s="370" t="s">
        <v>3720</v>
      </c>
      <c r="K565" s="336">
        <v>15</v>
      </c>
      <c r="L565" s="336">
        <v>35</v>
      </c>
      <c r="M565" s="336">
        <v>50</v>
      </c>
      <c r="N565" s="336">
        <v>50</v>
      </c>
      <c r="O565" s="339"/>
      <c r="P565" s="339"/>
      <c r="Q565" s="336">
        <v>0.4</v>
      </c>
      <c r="R565" s="336">
        <v>3</v>
      </c>
      <c r="S565" s="336"/>
      <c r="T565" s="336" t="s">
        <v>7101</v>
      </c>
      <c r="U565" s="336">
        <v>19</v>
      </c>
      <c r="V565" s="337">
        <v>44172</v>
      </c>
      <c r="W565" s="336"/>
      <c r="X565" s="336"/>
    </row>
    <row r="566" spans="1:24" s="363" customFormat="1" ht="25.5" x14ac:dyDescent="0.2">
      <c r="A566" s="336">
        <v>205</v>
      </c>
      <c r="B566" s="337">
        <v>44168</v>
      </c>
      <c r="C566" s="338" t="s">
        <v>7442</v>
      </c>
      <c r="D566" s="339" t="s">
        <v>7457</v>
      </c>
      <c r="E566" s="336"/>
      <c r="F566" s="336"/>
      <c r="G566" s="339"/>
      <c r="H566" s="339"/>
      <c r="I566" s="336"/>
      <c r="J566" s="370" t="s">
        <v>7339</v>
      </c>
      <c r="K566" s="336">
        <v>0</v>
      </c>
      <c r="L566" s="336">
        <v>15</v>
      </c>
      <c r="M566" s="336">
        <v>15</v>
      </c>
      <c r="N566" s="336">
        <v>15</v>
      </c>
      <c r="O566" s="339"/>
      <c r="P566" s="339"/>
      <c r="Q566" s="336">
        <v>0.4</v>
      </c>
      <c r="R566" s="336">
        <v>3</v>
      </c>
      <c r="S566" s="336">
        <v>550</v>
      </c>
      <c r="T566" s="336" t="s">
        <v>7383</v>
      </c>
      <c r="U566" s="336">
        <v>159</v>
      </c>
      <c r="V566" s="337">
        <v>44174</v>
      </c>
      <c r="W566" s="336"/>
      <c r="X566" s="336"/>
    </row>
    <row r="567" spans="1:24" s="363" customFormat="1" ht="25.5" x14ac:dyDescent="0.2">
      <c r="A567" s="336">
        <v>206</v>
      </c>
      <c r="B567" s="337">
        <v>44175</v>
      </c>
      <c r="C567" s="338" t="s">
        <v>7442</v>
      </c>
      <c r="D567" s="339" t="s">
        <v>7445</v>
      </c>
      <c r="E567" s="337">
        <v>44179</v>
      </c>
      <c r="F567" s="337">
        <v>44179</v>
      </c>
      <c r="G567" s="339"/>
      <c r="H567" s="339"/>
      <c r="I567" s="337">
        <v>44179</v>
      </c>
      <c r="J567" s="370" t="s">
        <v>122</v>
      </c>
      <c r="K567" s="336">
        <v>7</v>
      </c>
      <c r="L567" s="336">
        <v>8</v>
      </c>
      <c r="M567" s="336">
        <v>15</v>
      </c>
      <c r="N567" s="336">
        <v>15</v>
      </c>
      <c r="O567" s="339"/>
      <c r="P567" s="339"/>
      <c r="Q567" s="336">
        <v>0.4</v>
      </c>
      <c r="R567" s="336">
        <v>3</v>
      </c>
      <c r="S567" s="336">
        <v>550</v>
      </c>
      <c r="T567" s="336" t="s">
        <v>7017</v>
      </c>
      <c r="U567" s="336">
        <v>160</v>
      </c>
      <c r="V567" s="337">
        <v>44175</v>
      </c>
      <c r="W567" s="336"/>
      <c r="X567" s="336"/>
    </row>
    <row r="568" spans="1:24" s="363" customFormat="1" ht="25.5" x14ac:dyDescent="0.2">
      <c r="A568" s="336">
        <v>207</v>
      </c>
      <c r="B568" s="337">
        <v>44175</v>
      </c>
      <c r="C568" s="338" t="s">
        <v>7442</v>
      </c>
      <c r="D568" s="339" t="s">
        <v>7457</v>
      </c>
      <c r="E568" s="337">
        <v>44180</v>
      </c>
      <c r="F568" s="336"/>
      <c r="G568" s="339"/>
      <c r="H568" s="339"/>
      <c r="I568" s="340"/>
      <c r="J568" s="370" t="s">
        <v>122</v>
      </c>
      <c r="K568" s="336">
        <v>7</v>
      </c>
      <c r="L568" s="336">
        <v>8</v>
      </c>
      <c r="M568" s="336">
        <v>15</v>
      </c>
      <c r="N568" s="336">
        <v>15</v>
      </c>
      <c r="O568" s="339"/>
      <c r="P568" s="339"/>
      <c r="Q568" s="336">
        <v>0.4</v>
      </c>
      <c r="R568" s="336">
        <v>3</v>
      </c>
      <c r="S568" s="336">
        <v>550</v>
      </c>
      <c r="T568" s="336" t="s">
        <v>7335</v>
      </c>
      <c r="U568" s="336">
        <v>161</v>
      </c>
      <c r="V568" s="337">
        <v>44176</v>
      </c>
      <c r="W568" s="336" t="s">
        <v>7576</v>
      </c>
      <c r="X568" s="337">
        <v>44186</v>
      </c>
    </row>
    <row r="569" spans="1:24" s="363" customFormat="1" ht="25.5" x14ac:dyDescent="0.2">
      <c r="A569" s="336">
        <v>208</v>
      </c>
      <c r="B569" s="337">
        <v>44167</v>
      </c>
      <c r="C569" s="338" t="s">
        <v>7442</v>
      </c>
      <c r="D569" s="339" t="s">
        <v>7445</v>
      </c>
      <c r="E569" s="337">
        <v>44180</v>
      </c>
      <c r="F569" s="337">
        <v>44181</v>
      </c>
      <c r="G569" s="339"/>
      <c r="H569" s="339"/>
      <c r="I569" s="337">
        <v>44181</v>
      </c>
      <c r="J569" s="370" t="s">
        <v>134</v>
      </c>
      <c r="K569" s="336">
        <v>0</v>
      </c>
      <c r="L569" s="336">
        <v>15</v>
      </c>
      <c r="M569" s="336">
        <v>15</v>
      </c>
      <c r="N569" s="336">
        <v>15</v>
      </c>
      <c r="O569" s="339"/>
      <c r="P569" s="339"/>
      <c r="Q569" s="336">
        <v>0.4</v>
      </c>
      <c r="R569" s="336">
        <v>3</v>
      </c>
      <c r="S569" s="336">
        <v>550</v>
      </c>
      <c r="T569" s="336" t="s">
        <v>7037</v>
      </c>
      <c r="U569" s="336">
        <v>162</v>
      </c>
      <c r="V569" s="337">
        <v>44179</v>
      </c>
      <c r="W569" s="336"/>
      <c r="X569" s="336"/>
    </row>
    <row r="570" spans="1:24" s="363" customFormat="1" ht="25.5" x14ac:dyDescent="0.2">
      <c r="A570" s="336">
        <v>209</v>
      </c>
      <c r="B570" s="337">
        <v>44180</v>
      </c>
      <c r="C570" s="338" t="s">
        <v>7442</v>
      </c>
      <c r="D570" s="339" t="s">
        <v>7457</v>
      </c>
      <c r="E570" s="337">
        <v>44189</v>
      </c>
      <c r="F570" s="336"/>
      <c r="G570" s="339"/>
      <c r="H570" s="339"/>
      <c r="I570" s="340"/>
      <c r="J570" s="370" t="s">
        <v>7315</v>
      </c>
      <c r="K570" s="336">
        <v>0</v>
      </c>
      <c r="L570" s="336">
        <v>15</v>
      </c>
      <c r="M570" s="336">
        <v>15</v>
      </c>
      <c r="N570" s="336">
        <v>15</v>
      </c>
      <c r="O570" s="339"/>
      <c r="P570" s="339"/>
      <c r="Q570" s="336">
        <v>0.22</v>
      </c>
      <c r="R570" s="336">
        <v>3</v>
      </c>
      <c r="S570" s="336">
        <v>550</v>
      </c>
      <c r="T570" s="336" t="s">
        <v>7283</v>
      </c>
      <c r="U570" s="336">
        <v>25</v>
      </c>
      <c r="V570" s="337">
        <v>44182</v>
      </c>
      <c r="W570" s="336"/>
      <c r="X570" s="336"/>
    </row>
    <row r="571" spans="1:24" s="363" customFormat="1" ht="25.5" x14ac:dyDescent="0.2">
      <c r="A571" s="336">
        <v>210</v>
      </c>
      <c r="B571" s="337">
        <v>44180</v>
      </c>
      <c r="C571" s="338" t="s">
        <v>7442</v>
      </c>
      <c r="D571" s="339" t="s">
        <v>7457</v>
      </c>
      <c r="E571" s="336"/>
      <c r="F571" s="336"/>
      <c r="G571" s="339"/>
      <c r="H571" s="339"/>
      <c r="I571" s="336"/>
      <c r="J571" s="370" t="s">
        <v>7315</v>
      </c>
      <c r="K571" s="336">
        <v>0</v>
      </c>
      <c r="L571" s="336">
        <v>15</v>
      </c>
      <c r="M571" s="336">
        <v>15</v>
      </c>
      <c r="N571" s="336">
        <v>15</v>
      </c>
      <c r="O571" s="339"/>
      <c r="P571" s="339"/>
      <c r="Q571" s="336">
        <v>0.4</v>
      </c>
      <c r="R571" s="336">
        <v>3</v>
      </c>
      <c r="S571" s="336">
        <v>550</v>
      </c>
      <c r="T571" s="336" t="s">
        <v>7383</v>
      </c>
      <c r="U571" s="336">
        <v>163</v>
      </c>
      <c r="V571" s="337">
        <v>44180</v>
      </c>
      <c r="W571" s="336"/>
      <c r="X571" s="336"/>
    </row>
    <row r="572" spans="1:24" s="363" customFormat="1" ht="25.5" x14ac:dyDescent="0.2">
      <c r="A572" s="336">
        <v>211</v>
      </c>
      <c r="B572" s="337">
        <v>44181</v>
      </c>
      <c r="C572" s="338" t="s">
        <v>7442</v>
      </c>
      <c r="D572" s="339" t="s">
        <v>7457</v>
      </c>
      <c r="E572" s="337">
        <v>44189</v>
      </c>
      <c r="F572" s="336"/>
      <c r="G572" s="339"/>
      <c r="H572" s="339"/>
      <c r="I572" s="336"/>
      <c r="J572" s="370" t="s">
        <v>7318</v>
      </c>
      <c r="K572" s="336">
        <v>7</v>
      </c>
      <c r="L572" s="336">
        <v>8</v>
      </c>
      <c r="M572" s="336">
        <v>15</v>
      </c>
      <c r="N572" s="336">
        <v>15</v>
      </c>
      <c r="O572" s="339"/>
      <c r="P572" s="339"/>
      <c r="Q572" s="336">
        <v>0.4</v>
      </c>
      <c r="R572" s="336">
        <v>3</v>
      </c>
      <c r="S572" s="336">
        <v>550</v>
      </c>
      <c r="T572" s="336" t="s">
        <v>7017</v>
      </c>
      <c r="U572" s="336">
        <v>164</v>
      </c>
      <c r="V572" s="337">
        <v>44182</v>
      </c>
      <c r="W572" s="336"/>
      <c r="X572" s="336"/>
    </row>
    <row r="573" spans="1:24" s="363" customFormat="1" ht="25.5" x14ac:dyDescent="0.2">
      <c r="A573" s="336">
        <v>212</v>
      </c>
      <c r="B573" s="337">
        <v>44186</v>
      </c>
      <c r="C573" s="338" t="s">
        <v>7442</v>
      </c>
      <c r="D573" s="339" t="s">
        <v>7457</v>
      </c>
      <c r="E573" s="337">
        <v>44188</v>
      </c>
      <c r="F573" s="336"/>
      <c r="G573" s="339"/>
      <c r="H573" s="339"/>
      <c r="I573" s="336"/>
      <c r="J573" s="370" t="s">
        <v>134</v>
      </c>
      <c r="K573" s="336">
        <v>0</v>
      </c>
      <c r="L573" s="336">
        <v>50</v>
      </c>
      <c r="M573" s="336">
        <v>50</v>
      </c>
      <c r="N573" s="336">
        <v>50</v>
      </c>
      <c r="O573" s="339"/>
      <c r="P573" s="339"/>
      <c r="Q573" s="336">
        <v>0.4</v>
      </c>
      <c r="R573" s="336">
        <v>3</v>
      </c>
      <c r="S573" s="336">
        <v>3720</v>
      </c>
      <c r="T573" s="336" t="s">
        <v>7101</v>
      </c>
      <c r="U573" s="336">
        <v>21</v>
      </c>
      <c r="V573" s="337">
        <v>44187</v>
      </c>
      <c r="W573" s="336"/>
      <c r="X573" s="336"/>
    </row>
    <row r="574" spans="1:24" s="363" customFormat="1" ht="25.5" x14ac:dyDescent="0.2">
      <c r="A574" s="336">
        <v>213</v>
      </c>
      <c r="B574" s="337">
        <v>44186</v>
      </c>
      <c r="C574" s="338" t="s">
        <v>7442</v>
      </c>
      <c r="D574" s="339" t="s">
        <v>7457</v>
      </c>
      <c r="E574" s="337">
        <v>44189</v>
      </c>
      <c r="F574" s="336"/>
      <c r="G574" s="339"/>
      <c r="H574" s="339"/>
      <c r="I574" s="336"/>
      <c r="J574" s="370" t="s">
        <v>7577</v>
      </c>
      <c r="K574" s="336">
        <v>0</v>
      </c>
      <c r="L574" s="336">
        <v>15</v>
      </c>
      <c r="M574" s="336">
        <v>15</v>
      </c>
      <c r="N574" s="336">
        <v>15</v>
      </c>
      <c r="O574" s="339"/>
      <c r="P574" s="339"/>
      <c r="Q574" s="336">
        <v>0.4</v>
      </c>
      <c r="R574" s="336">
        <v>3</v>
      </c>
      <c r="S574" s="336">
        <v>550</v>
      </c>
      <c r="T574" s="336" t="s">
        <v>7335</v>
      </c>
      <c r="U574" s="336">
        <v>26</v>
      </c>
      <c r="V574" s="337">
        <v>44187</v>
      </c>
      <c r="W574" s="336"/>
      <c r="X574" s="336"/>
    </row>
    <row r="575" spans="1:24" s="363" customFormat="1" ht="25.5" x14ac:dyDescent="0.2">
      <c r="A575" s="336">
        <v>214</v>
      </c>
      <c r="B575" s="337">
        <v>44186</v>
      </c>
      <c r="C575" s="338" t="s">
        <v>7442</v>
      </c>
      <c r="D575" s="339" t="s">
        <v>7457</v>
      </c>
      <c r="E575" s="337">
        <v>44189</v>
      </c>
      <c r="F575" s="336"/>
      <c r="G575" s="339"/>
      <c r="H575" s="339"/>
      <c r="I575" s="336"/>
      <c r="J575" s="370" t="s">
        <v>7577</v>
      </c>
      <c r="K575" s="336">
        <v>7</v>
      </c>
      <c r="L575" s="336">
        <v>8</v>
      </c>
      <c r="M575" s="336">
        <v>15</v>
      </c>
      <c r="N575" s="336">
        <v>15</v>
      </c>
      <c r="O575" s="339"/>
      <c r="P575" s="339"/>
      <c r="Q575" s="336">
        <v>0.4</v>
      </c>
      <c r="R575" s="336">
        <v>3</v>
      </c>
      <c r="S575" s="336">
        <v>550</v>
      </c>
      <c r="T575" s="336" t="s">
        <v>7017</v>
      </c>
      <c r="U575" s="336">
        <v>165</v>
      </c>
      <c r="V575" s="337">
        <v>44187</v>
      </c>
      <c r="W575" s="336"/>
      <c r="X575" s="336"/>
    </row>
    <row r="576" spans="1:24" s="363" customFormat="1" ht="25.5" x14ac:dyDescent="0.2">
      <c r="A576" s="336">
        <v>215</v>
      </c>
      <c r="B576" s="337">
        <v>44187</v>
      </c>
      <c r="C576" s="338" t="s">
        <v>7442</v>
      </c>
      <c r="D576" s="339" t="s">
        <v>7457</v>
      </c>
      <c r="E576" s="337">
        <v>44189</v>
      </c>
      <c r="F576" s="336"/>
      <c r="G576" s="339"/>
      <c r="H576" s="339"/>
      <c r="I576" s="336"/>
      <c r="J576" s="370" t="s">
        <v>7578</v>
      </c>
      <c r="K576" s="336">
        <v>0</v>
      </c>
      <c r="L576" s="336">
        <v>6</v>
      </c>
      <c r="M576" s="336">
        <v>6</v>
      </c>
      <c r="N576" s="336">
        <v>6</v>
      </c>
      <c r="O576" s="339"/>
      <c r="P576" s="339"/>
      <c r="Q576" s="336">
        <v>0.4</v>
      </c>
      <c r="R576" s="336">
        <v>3</v>
      </c>
      <c r="S576" s="336">
        <v>550</v>
      </c>
      <c r="T576" s="336" t="s">
        <v>7243</v>
      </c>
      <c r="U576" s="336">
        <v>27</v>
      </c>
      <c r="V576" s="337">
        <v>44188</v>
      </c>
      <c r="W576" s="336"/>
      <c r="X576" s="336"/>
    </row>
    <row r="577" spans="1:24" s="363" customFormat="1" ht="25.5" x14ac:dyDescent="0.2">
      <c r="A577" s="336">
        <v>216</v>
      </c>
      <c r="B577" s="337">
        <v>44187</v>
      </c>
      <c r="C577" s="338" t="s">
        <v>7442</v>
      </c>
      <c r="D577" s="339" t="s">
        <v>7457</v>
      </c>
      <c r="E577" s="336"/>
      <c r="F577" s="336"/>
      <c r="G577" s="339"/>
      <c r="H577" s="339"/>
      <c r="I577" s="336"/>
      <c r="J577" s="370" t="s">
        <v>7486</v>
      </c>
      <c r="K577" s="336">
        <v>0</v>
      </c>
      <c r="L577" s="336">
        <v>89</v>
      </c>
      <c r="M577" s="336">
        <v>89</v>
      </c>
      <c r="N577" s="336">
        <v>89</v>
      </c>
      <c r="O577" s="339"/>
      <c r="P577" s="339"/>
      <c r="Q577" s="336">
        <v>0.4</v>
      </c>
      <c r="R577" s="336">
        <v>2</v>
      </c>
      <c r="S577" s="336">
        <v>6621.6</v>
      </c>
      <c r="T577" s="336" t="s">
        <v>7017</v>
      </c>
      <c r="U577" s="336">
        <v>28</v>
      </c>
      <c r="V577" s="337">
        <v>44188</v>
      </c>
      <c r="W577" s="336"/>
      <c r="X577" s="336"/>
    </row>
    <row r="578" spans="1:24" s="363" customFormat="1" ht="25.5" x14ac:dyDescent="0.2">
      <c r="A578" s="336">
        <v>217</v>
      </c>
      <c r="B578" s="337">
        <v>44187</v>
      </c>
      <c r="C578" s="338" t="s">
        <v>7442</v>
      </c>
      <c r="D578" s="339" t="s">
        <v>7457</v>
      </c>
      <c r="E578" s="336"/>
      <c r="F578" s="336"/>
      <c r="G578" s="339"/>
      <c r="H578" s="339"/>
      <c r="I578" s="336"/>
      <c r="J578" s="370" t="s">
        <v>7486</v>
      </c>
      <c r="K578" s="336">
        <v>0</v>
      </c>
      <c r="L578" s="336">
        <v>89</v>
      </c>
      <c r="M578" s="336">
        <v>89</v>
      </c>
      <c r="N578" s="336">
        <v>89</v>
      </c>
      <c r="O578" s="339"/>
      <c r="P578" s="339"/>
      <c r="Q578" s="336">
        <v>0.4</v>
      </c>
      <c r="R578" s="336">
        <v>2</v>
      </c>
      <c r="S578" s="336">
        <v>6621.6</v>
      </c>
      <c r="T578" s="336" t="s">
        <v>7017</v>
      </c>
      <c r="U578" s="336">
        <v>29</v>
      </c>
      <c r="V578" s="337">
        <v>44188</v>
      </c>
      <c r="W578" s="336"/>
      <c r="X578" s="336"/>
    </row>
    <row r="579" spans="1:24" s="363" customFormat="1" ht="25.5" x14ac:dyDescent="0.2">
      <c r="A579" s="336">
        <v>218</v>
      </c>
      <c r="B579" s="337">
        <v>44187</v>
      </c>
      <c r="C579" s="338" t="s">
        <v>7442</v>
      </c>
      <c r="D579" s="339" t="s">
        <v>7457</v>
      </c>
      <c r="E579" s="336"/>
      <c r="F579" s="336"/>
      <c r="G579" s="339"/>
      <c r="H579" s="339"/>
      <c r="I579" s="336"/>
      <c r="J579" s="370" t="s">
        <v>7315</v>
      </c>
      <c r="K579" s="336">
        <v>0</v>
      </c>
      <c r="L579" s="336">
        <v>15</v>
      </c>
      <c r="M579" s="336">
        <v>15</v>
      </c>
      <c r="N579" s="336">
        <v>15</v>
      </c>
      <c r="O579" s="339"/>
      <c r="P579" s="339"/>
      <c r="Q579" s="336">
        <v>0.4</v>
      </c>
      <c r="R579" s="336">
        <v>3</v>
      </c>
      <c r="S579" s="336">
        <v>550</v>
      </c>
      <c r="T579" s="336" t="s">
        <v>7383</v>
      </c>
      <c r="U579" s="336">
        <v>30</v>
      </c>
      <c r="V579" s="337">
        <v>44189</v>
      </c>
      <c r="W579" s="336"/>
      <c r="X579" s="336"/>
    </row>
    <row r="580" spans="1:24" s="363" customFormat="1" ht="25.5" x14ac:dyDescent="0.2">
      <c r="A580" s="336">
        <v>219</v>
      </c>
      <c r="B580" s="337">
        <v>44188</v>
      </c>
      <c r="C580" s="338" t="s">
        <v>7442</v>
      </c>
      <c r="D580" s="339" t="s">
        <v>7457</v>
      </c>
      <c r="E580" s="336"/>
      <c r="F580" s="336"/>
      <c r="G580" s="339"/>
      <c r="H580" s="339"/>
      <c r="I580" s="336"/>
      <c r="J580" s="370" t="s">
        <v>7579</v>
      </c>
      <c r="K580" s="336">
        <v>0</v>
      </c>
      <c r="L580" s="336">
        <v>1</v>
      </c>
      <c r="M580" s="336">
        <v>1</v>
      </c>
      <c r="N580" s="336">
        <v>1</v>
      </c>
      <c r="O580" s="339"/>
      <c r="P580" s="339"/>
      <c r="Q580" s="336">
        <v>0.22</v>
      </c>
      <c r="R580" s="336">
        <v>3</v>
      </c>
      <c r="S580" s="336">
        <v>550</v>
      </c>
      <c r="T580" s="336" t="s">
        <v>7037</v>
      </c>
      <c r="U580" s="336">
        <v>166</v>
      </c>
      <c r="V580" s="337">
        <v>44190</v>
      </c>
      <c r="W580" s="336"/>
      <c r="X580" s="336"/>
    </row>
    <row r="581" spans="1:24" s="363" customFormat="1" ht="25.5" x14ac:dyDescent="0.2">
      <c r="A581" s="336">
        <v>220</v>
      </c>
      <c r="B581" s="337">
        <v>44188</v>
      </c>
      <c r="C581" s="338" t="s">
        <v>7442</v>
      </c>
      <c r="D581" s="339" t="s">
        <v>7457</v>
      </c>
      <c r="E581" s="336"/>
      <c r="F581" s="336"/>
      <c r="G581" s="339"/>
      <c r="H581" s="339"/>
      <c r="I581" s="339"/>
      <c r="J581" s="370" t="s">
        <v>7579</v>
      </c>
      <c r="K581" s="336">
        <v>0</v>
      </c>
      <c r="L581" s="336">
        <v>1</v>
      </c>
      <c r="M581" s="336">
        <v>1</v>
      </c>
      <c r="N581" s="336">
        <v>1</v>
      </c>
      <c r="O581" s="339"/>
      <c r="P581" s="339"/>
      <c r="Q581" s="336">
        <v>0.22</v>
      </c>
      <c r="R581" s="336">
        <v>3</v>
      </c>
      <c r="S581" s="336">
        <v>550</v>
      </c>
      <c r="T581" s="336" t="s">
        <v>7017</v>
      </c>
      <c r="U581" s="336">
        <v>167</v>
      </c>
      <c r="V581" s="337">
        <v>44190</v>
      </c>
      <c r="W581" s="336"/>
      <c r="X581" s="336"/>
    </row>
    <row r="583" spans="1:24" ht="20.25" x14ac:dyDescent="0.3">
      <c r="A583" s="321" t="s">
        <v>74</v>
      </c>
      <c r="B583" s="321"/>
      <c r="C583" s="321"/>
      <c r="D583" s="321"/>
      <c r="E583" s="321"/>
      <c r="F583" s="321"/>
      <c r="G583" s="321"/>
      <c r="H583" s="321"/>
      <c r="I583" s="321"/>
      <c r="J583" s="321"/>
      <c r="K583" s="321"/>
      <c r="L583" s="321"/>
      <c r="M583" s="321"/>
      <c r="N583" s="321"/>
      <c r="O583" s="321"/>
      <c r="P583" s="321"/>
      <c r="Q583" s="321"/>
      <c r="R583" s="321"/>
      <c r="S583" s="321"/>
      <c r="T583" s="321"/>
      <c r="U583" s="321"/>
      <c r="V583" s="321"/>
      <c r="W583" s="321"/>
      <c r="X583" s="321"/>
    </row>
    <row r="585" spans="1:24" x14ac:dyDescent="0.2">
      <c r="A585" s="312" t="s">
        <v>0</v>
      </c>
      <c r="B585" s="312" t="s">
        <v>28</v>
      </c>
      <c r="C585" s="324" t="s">
        <v>4</v>
      </c>
      <c r="D585" s="312" t="s">
        <v>11</v>
      </c>
      <c r="E585" s="312" t="s">
        <v>13</v>
      </c>
      <c r="F585" s="312" t="s">
        <v>10</v>
      </c>
      <c r="G585" s="312" t="s">
        <v>14</v>
      </c>
      <c r="H585" s="312" t="s">
        <v>15</v>
      </c>
      <c r="I585" s="312" t="s">
        <v>16</v>
      </c>
      <c r="J585" s="312" t="s">
        <v>3</v>
      </c>
      <c r="K585" s="312" t="s">
        <v>17</v>
      </c>
      <c r="L585" s="312" t="s">
        <v>18</v>
      </c>
      <c r="M585" s="312" t="s">
        <v>19</v>
      </c>
      <c r="N585" s="312" t="s">
        <v>20</v>
      </c>
      <c r="O585" s="312" t="s">
        <v>21</v>
      </c>
      <c r="P585" s="312" t="s">
        <v>22</v>
      </c>
      <c r="Q585" s="312" t="s">
        <v>23</v>
      </c>
      <c r="R585" s="312" t="s">
        <v>9</v>
      </c>
      <c r="S585" s="312" t="s">
        <v>24</v>
      </c>
      <c r="T585" s="312" t="s">
        <v>25</v>
      </c>
      <c r="U585" s="315" t="s">
        <v>26</v>
      </c>
      <c r="V585" s="316"/>
      <c r="W585" s="322" t="s">
        <v>27</v>
      </c>
      <c r="X585" s="323"/>
    </row>
    <row r="586" spans="1:24" x14ac:dyDescent="0.2">
      <c r="A586" s="313"/>
      <c r="B586" s="313"/>
      <c r="C586" s="325"/>
      <c r="D586" s="313"/>
      <c r="E586" s="313"/>
      <c r="F586" s="313"/>
      <c r="G586" s="313"/>
      <c r="H586" s="313"/>
      <c r="I586" s="313"/>
      <c r="J586" s="313"/>
      <c r="K586" s="313"/>
      <c r="L586" s="313"/>
      <c r="M586" s="313"/>
      <c r="N586" s="313"/>
      <c r="O586" s="313"/>
      <c r="P586" s="313"/>
      <c r="Q586" s="313"/>
      <c r="R586" s="313"/>
      <c r="S586" s="313"/>
      <c r="T586" s="313"/>
      <c r="U586" s="317"/>
      <c r="V586" s="318"/>
      <c r="W586" s="312" t="s">
        <v>29</v>
      </c>
      <c r="X586" s="312" t="s">
        <v>28</v>
      </c>
    </row>
    <row r="587" spans="1:24" x14ac:dyDescent="0.2">
      <c r="A587" s="314"/>
      <c r="B587" s="314"/>
      <c r="C587" s="326"/>
      <c r="D587" s="314"/>
      <c r="E587" s="314"/>
      <c r="F587" s="314"/>
      <c r="G587" s="314"/>
      <c r="H587" s="314"/>
      <c r="I587" s="314"/>
      <c r="J587" s="314"/>
      <c r="K587" s="314"/>
      <c r="L587" s="314"/>
      <c r="M587" s="314"/>
      <c r="N587" s="314"/>
      <c r="O587" s="314"/>
      <c r="P587" s="314"/>
      <c r="Q587" s="314"/>
      <c r="R587" s="314"/>
      <c r="S587" s="314"/>
      <c r="T587" s="314"/>
      <c r="U587" s="319"/>
      <c r="V587" s="320"/>
      <c r="W587" s="314"/>
      <c r="X587" s="314"/>
    </row>
    <row r="588" spans="1:24" x14ac:dyDescent="0.2">
      <c r="A588" s="40" t="s">
        <v>12</v>
      </c>
      <c r="B588" s="40">
        <v>2</v>
      </c>
      <c r="C588" s="40">
        <v>3</v>
      </c>
      <c r="D588" s="40">
        <v>4</v>
      </c>
      <c r="E588" s="40">
        <v>5</v>
      </c>
      <c r="F588" s="40">
        <v>6</v>
      </c>
      <c r="G588" s="40">
        <v>7</v>
      </c>
      <c r="H588" s="40">
        <v>8</v>
      </c>
      <c r="I588" s="40">
        <v>9</v>
      </c>
      <c r="J588" s="40">
        <v>10</v>
      </c>
      <c r="K588" s="40">
        <v>11</v>
      </c>
      <c r="L588" s="40">
        <v>12</v>
      </c>
      <c r="M588" s="40">
        <v>13</v>
      </c>
      <c r="N588" s="40">
        <v>14</v>
      </c>
      <c r="O588" s="40">
        <v>15</v>
      </c>
      <c r="P588" s="40">
        <v>16</v>
      </c>
      <c r="Q588" s="40">
        <v>17</v>
      </c>
      <c r="R588" s="40">
        <v>18</v>
      </c>
      <c r="S588" s="40">
        <v>19</v>
      </c>
      <c r="T588" s="40">
        <v>20</v>
      </c>
      <c r="U588" s="310">
        <v>21</v>
      </c>
      <c r="V588" s="311"/>
      <c r="W588" s="41">
        <v>22</v>
      </c>
      <c r="X588" s="40">
        <v>23</v>
      </c>
    </row>
    <row r="589" spans="1:24" s="340" customFormat="1" ht="25.5" x14ac:dyDescent="0.2">
      <c r="A589" s="336">
        <v>1</v>
      </c>
      <c r="B589" s="337">
        <v>44207</v>
      </c>
      <c r="C589" s="338" t="s">
        <v>7442</v>
      </c>
      <c r="D589" s="339" t="s">
        <v>7434</v>
      </c>
      <c r="E589" s="337">
        <v>44208</v>
      </c>
      <c r="F589" s="337">
        <v>44211</v>
      </c>
      <c r="G589" s="337">
        <v>44331</v>
      </c>
      <c r="H589" s="337">
        <v>44237</v>
      </c>
      <c r="I589" s="337">
        <v>44211</v>
      </c>
      <c r="J589" s="370" t="s">
        <v>134</v>
      </c>
      <c r="K589" s="336">
        <v>0</v>
      </c>
      <c r="L589" s="336">
        <v>50</v>
      </c>
      <c r="M589" s="336">
        <v>50</v>
      </c>
      <c r="N589" s="336">
        <v>50</v>
      </c>
      <c r="O589" s="336">
        <v>50</v>
      </c>
      <c r="P589" s="339"/>
      <c r="Q589" s="336">
        <v>0.4</v>
      </c>
      <c r="R589" s="336">
        <v>3</v>
      </c>
      <c r="S589" s="336">
        <v>3720</v>
      </c>
      <c r="T589" s="336" t="s">
        <v>7101</v>
      </c>
      <c r="U589" s="336">
        <v>1</v>
      </c>
      <c r="V589" s="337">
        <v>44207</v>
      </c>
      <c r="W589" s="336" t="s">
        <v>7580</v>
      </c>
      <c r="X589" s="337">
        <v>44223</v>
      </c>
    </row>
    <row r="590" spans="1:24" s="340" customFormat="1" ht="25.5" x14ac:dyDescent="0.2">
      <c r="A590" s="336">
        <v>2</v>
      </c>
      <c r="B590" s="337">
        <v>44207</v>
      </c>
      <c r="C590" s="338" t="s">
        <v>7442</v>
      </c>
      <c r="D590" s="339" t="s">
        <v>7445</v>
      </c>
      <c r="E590" s="337">
        <v>44208</v>
      </c>
      <c r="F590" s="337">
        <v>44232</v>
      </c>
      <c r="G590" s="337"/>
      <c r="H590" s="337"/>
      <c r="I590" s="336"/>
      <c r="J590" s="370" t="s">
        <v>7315</v>
      </c>
      <c r="K590" s="336">
        <v>0</v>
      </c>
      <c r="L590" s="336">
        <v>15</v>
      </c>
      <c r="M590" s="336">
        <v>15</v>
      </c>
      <c r="N590" s="336">
        <v>15</v>
      </c>
      <c r="O590" s="336"/>
      <c r="P590" s="339"/>
      <c r="Q590" s="336">
        <v>0.4</v>
      </c>
      <c r="R590" s="336">
        <v>3</v>
      </c>
      <c r="S590" s="336">
        <v>550</v>
      </c>
      <c r="T590" s="336" t="s">
        <v>7057</v>
      </c>
      <c r="U590" s="336">
        <v>1</v>
      </c>
      <c r="V590" s="337">
        <v>44207</v>
      </c>
      <c r="W590" s="336"/>
      <c r="X590" s="336"/>
    </row>
    <row r="591" spans="1:24" s="340" customFormat="1" ht="25.5" x14ac:dyDescent="0.2">
      <c r="A591" s="336">
        <v>3</v>
      </c>
      <c r="B591" s="337">
        <v>44208</v>
      </c>
      <c r="C591" s="338" t="s">
        <v>7442</v>
      </c>
      <c r="D591" s="339" t="s">
        <v>7434</v>
      </c>
      <c r="E591" s="337">
        <v>44214</v>
      </c>
      <c r="F591" s="337">
        <v>44216</v>
      </c>
      <c r="G591" s="337">
        <v>44336</v>
      </c>
      <c r="H591" s="337">
        <v>44237</v>
      </c>
      <c r="I591" s="337">
        <v>44216</v>
      </c>
      <c r="J591" s="370" t="s">
        <v>7246</v>
      </c>
      <c r="K591" s="336">
        <v>7</v>
      </c>
      <c r="L591" s="336">
        <v>8</v>
      </c>
      <c r="M591" s="336">
        <v>15</v>
      </c>
      <c r="N591" s="336">
        <v>15</v>
      </c>
      <c r="O591" s="336">
        <v>15</v>
      </c>
      <c r="P591" s="339"/>
      <c r="Q591" s="336">
        <v>0.4</v>
      </c>
      <c r="R591" s="336">
        <v>3</v>
      </c>
      <c r="S591" s="336">
        <v>550</v>
      </c>
      <c r="T591" s="336" t="s">
        <v>7037</v>
      </c>
      <c r="U591" s="336">
        <v>1</v>
      </c>
      <c r="V591" s="337">
        <v>44209</v>
      </c>
      <c r="W591" s="336" t="s">
        <v>7581</v>
      </c>
      <c r="X591" s="336"/>
    </row>
    <row r="592" spans="1:24" s="340" customFormat="1" ht="25.5" x14ac:dyDescent="0.2">
      <c r="A592" s="336">
        <v>4</v>
      </c>
      <c r="B592" s="337">
        <v>44211</v>
      </c>
      <c r="C592" s="338" t="s">
        <v>7442</v>
      </c>
      <c r="D592" s="339" t="s">
        <v>7434</v>
      </c>
      <c r="E592" s="337">
        <v>44214</v>
      </c>
      <c r="F592" s="337">
        <v>44215</v>
      </c>
      <c r="G592" s="337">
        <v>44335</v>
      </c>
      <c r="H592" s="337">
        <v>44251</v>
      </c>
      <c r="I592" s="337">
        <v>44216</v>
      </c>
      <c r="J592" s="370" t="s">
        <v>7315</v>
      </c>
      <c r="K592" s="336">
        <v>0</v>
      </c>
      <c r="L592" s="336">
        <v>15</v>
      </c>
      <c r="M592" s="336">
        <v>15</v>
      </c>
      <c r="N592" s="336">
        <v>15</v>
      </c>
      <c r="O592" s="336">
        <v>15</v>
      </c>
      <c r="P592" s="339"/>
      <c r="Q592" s="336">
        <v>0.4</v>
      </c>
      <c r="R592" s="336">
        <v>3</v>
      </c>
      <c r="S592" s="336">
        <v>550</v>
      </c>
      <c r="T592" s="336" t="s">
        <v>7283</v>
      </c>
      <c r="U592" s="336">
        <v>2</v>
      </c>
      <c r="V592" s="337">
        <v>44214</v>
      </c>
      <c r="W592" s="336" t="s">
        <v>7582</v>
      </c>
      <c r="X592" s="337">
        <v>44243</v>
      </c>
    </row>
    <row r="593" spans="1:24" s="340" customFormat="1" ht="25.5" x14ac:dyDescent="0.2">
      <c r="A593" s="336">
        <v>5</v>
      </c>
      <c r="B593" s="337">
        <v>44214</v>
      </c>
      <c r="C593" s="338" t="s">
        <v>7442</v>
      </c>
      <c r="D593" s="339" t="s">
        <v>7445</v>
      </c>
      <c r="E593" s="337">
        <v>44218</v>
      </c>
      <c r="F593" s="336"/>
      <c r="G593" s="337"/>
      <c r="H593" s="337"/>
      <c r="I593" s="336"/>
      <c r="J593" s="370" t="s">
        <v>122</v>
      </c>
      <c r="K593" s="336">
        <v>5</v>
      </c>
      <c r="L593" s="336">
        <v>10</v>
      </c>
      <c r="M593" s="336">
        <v>15</v>
      </c>
      <c r="N593" s="336">
        <v>15</v>
      </c>
      <c r="O593" s="336">
        <v>15</v>
      </c>
      <c r="P593" s="339"/>
      <c r="Q593" s="336">
        <v>0.4</v>
      </c>
      <c r="R593" s="336">
        <v>3</v>
      </c>
      <c r="S593" s="336">
        <v>550</v>
      </c>
      <c r="T593" s="336" t="s">
        <v>7335</v>
      </c>
      <c r="U593" s="336">
        <v>3</v>
      </c>
      <c r="V593" s="337">
        <v>44215</v>
      </c>
      <c r="W593" s="336" t="s">
        <v>7583</v>
      </c>
      <c r="X593" s="337">
        <v>44410</v>
      </c>
    </row>
    <row r="594" spans="1:24" s="340" customFormat="1" ht="25.5" x14ac:dyDescent="0.2">
      <c r="A594" s="336">
        <v>6</v>
      </c>
      <c r="B594" s="337">
        <v>44221</v>
      </c>
      <c r="C594" s="338" t="s">
        <v>7442</v>
      </c>
      <c r="D594" s="339" t="s">
        <v>7459</v>
      </c>
      <c r="E594" s="337">
        <v>44229</v>
      </c>
      <c r="F594" s="337">
        <v>44229</v>
      </c>
      <c r="G594" s="337"/>
      <c r="H594" s="337"/>
      <c r="I594" s="337">
        <v>44229</v>
      </c>
      <c r="J594" s="370" t="s">
        <v>7315</v>
      </c>
      <c r="K594" s="336">
        <v>0</v>
      </c>
      <c r="L594" s="336">
        <v>7</v>
      </c>
      <c r="M594" s="336">
        <v>7</v>
      </c>
      <c r="N594" s="336">
        <v>7</v>
      </c>
      <c r="O594" s="336"/>
      <c r="P594" s="339"/>
      <c r="Q594" s="336">
        <v>0.22</v>
      </c>
      <c r="R594" s="336">
        <v>3</v>
      </c>
      <c r="S594" s="336">
        <v>550</v>
      </c>
      <c r="T594" s="336" t="s">
        <v>7037</v>
      </c>
      <c r="U594" s="336">
        <v>4</v>
      </c>
      <c r="V594" s="337">
        <v>44222</v>
      </c>
      <c r="W594" s="336"/>
      <c r="X594" s="336"/>
    </row>
    <row r="595" spans="1:24" s="363" customFormat="1" ht="25.5" x14ac:dyDescent="0.2">
      <c r="A595" s="336">
        <v>7</v>
      </c>
      <c r="B595" s="337">
        <v>44228</v>
      </c>
      <c r="C595" s="338" t="s">
        <v>7442</v>
      </c>
      <c r="D595" s="339" t="s">
        <v>7434</v>
      </c>
      <c r="E595" s="337">
        <v>44229</v>
      </c>
      <c r="F595" s="337">
        <v>44239</v>
      </c>
      <c r="G595" s="339"/>
      <c r="H595" s="337"/>
      <c r="I595" s="337">
        <v>44239</v>
      </c>
      <c r="J595" s="370" t="s">
        <v>7552</v>
      </c>
      <c r="K595" s="336">
        <v>0</v>
      </c>
      <c r="L595" s="336">
        <v>15</v>
      </c>
      <c r="M595" s="336">
        <v>15</v>
      </c>
      <c r="N595" s="336">
        <v>15</v>
      </c>
      <c r="O595" s="339"/>
      <c r="P595" s="339"/>
      <c r="Q595" s="336">
        <v>0.4</v>
      </c>
      <c r="R595" s="336">
        <v>3</v>
      </c>
      <c r="S595" s="336">
        <v>550</v>
      </c>
      <c r="T595" s="336" t="s">
        <v>7057</v>
      </c>
      <c r="U595" s="336">
        <v>5</v>
      </c>
      <c r="V595" s="337">
        <v>44228</v>
      </c>
      <c r="W595" s="336" t="s">
        <v>7584</v>
      </c>
      <c r="X595" s="337">
        <v>44246</v>
      </c>
    </row>
    <row r="596" spans="1:24" s="363" customFormat="1" ht="25.5" x14ac:dyDescent="0.2">
      <c r="A596" s="336">
        <v>8</v>
      </c>
      <c r="B596" s="337">
        <v>44229</v>
      </c>
      <c r="C596" s="338" t="s">
        <v>7442</v>
      </c>
      <c r="D596" s="339" t="s">
        <v>7434</v>
      </c>
      <c r="E596" s="337">
        <v>44237</v>
      </c>
      <c r="F596" s="337">
        <v>44237</v>
      </c>
      <c r="G596" s="339"/>
      <c r="H596" s="337">
        <v>44270</v>
      </c>
      <c r="I596" s="337">
        <v>44237</v>
      </c>
      <c r="J596" s="370" t="s">
        <v>134</v>
      </c>
      <c r="K596" s="336">
        <v>0</v>
      </c>
      <c r="L596" s="336">
        <v>15</v>
      </c>
      <c r="M596" s="336">
        <v>15</v>
      </c>
      <c r="N596" s="336">
        <v>15</v>
      </c>
      <c r="O596" s="339">
        <v>15</v>
      </c>
      <c r="P596" s="339"/>
      <c r="Q596" s="336">
        <v>0.4</v>
      </c>
      <c r="R596" s="336">
        <v>3</v>
      </c>
      <c r="S596" s="336">
        <v>550</v>
      </c>
      <c r="T596" s="336" t="s">
        <v>7017</v>
      </c>
      <c r="U596" s="336">
        <v>6</v>
      </c>
      <c r="V596" s="337">
        <v>44230</v>
      </c>
      <c r="W596" s="336" t="s">
        <v>7585</v>
      </c>
      <c r="X596" s="337">
        <v>44256</v>
      </c>
    </row>
    <row r="597" spans="1:24" s="363" customFormat="1" ht="25.5" x14ac:dyDescent="0.2">
      <c r="A597" s="336">
        <v>9</v>
      </c>
      <c r="B597" s="337">
        <v>44224</v>
      </c>
      <c r="C597" s="338" t="s">
        <v>7442</v>
      </c>
      <c r="D597" s="339" t="s">
        <v>7434</v>
      </c>
      <c r="E597" s="337">
        <v>44228</v>
      </c>
      <c r="F597" s="337">
        <v>44247</v>
      </c>
      <c r="G597" s="339"/>
      <c r="H597" s="337"/>
      <c r="I597" s="337">
        <v>44247</v>
      </c>
      <c r="J597" s="370" t="s">
        <v>122</v>
      </c>
      <c r="K597" s="336">
        <v>7</v>
      </c>
      <c r="L597" s="336">
        <v>8</v>
      </c>
      <c r="M597" s="336">
        <v>15</v>
      </c>
      <c r="N597" s="336">
        <v>15</v>
      </c>
      <c r="O597" s="339">
        <v>15</v>
      </c>
      <c r="P597" s="339"/>
      <c r="Q597" s="336">
        <v>0.4</v>
      </c>
      <c r="R597" s="336">
        <v>3</v>
      </c>
      <c r="S597" s="336">
        <v>550</v>
      </c>
      <c r="T597" s="336" t="s">
        <v>7586</v>
      </c>
      <c r="U597" s="336">
        <v>7</v>
      </c>
      <c r="V597" s="337">
        <v>44230</v>
      </c>
      <c r="W597" s="336" t="s">
        <v>7587</v>
      </c>
      <c r="X597" s="337">
        <v>44266</v>
      </c>
    </row>
    <row r="598" spans="1:24" s="363" customFormat="1" ht="25.5" x14ac:dyDescent="0.2">
      <c r="A598" s="336">
        <v>10</v>
      </c>
      <c r="B598" s="337">
        <v>44230</v>
      </c>
      <c r="C598" s="338" t="s">
        <v>7442</v>
      </c>
      <c r="D598" s="339" t="s">
        <v>7434</v>
      </c>
      <c r="E598" s="337">
        <v>44235</v>
      </c>
      <c r="F598" s="337">
        <v>44235</v>
      </c>
      <c r="G598" s="339"/>
      <c r="H598" s="337"/>
      <c r="I598" s="337">
        <v>44235</v>
      </c>
      <c r="J598" s="370" t="s">
        <v>7588</v>
      </c>
      <c r="K598" s="336">
        <v>0</v>
      </c>
      <c r="L598" s="336">
        <v>15</v>
      </c>
      <c r="M598" s="336">
        <v>15</v>
      </c>
      <c r="N598" s="336">
        <v>15</v>
      </c>
      <c r="O598" s="339">
        <v>15</v>
      </c>
      <c r="P598" s="339"/>
      <c r="Q598" s="336">
        <v>0.4</v>
      </c>
      <c r="R598" s="336">
        <v>3</v>
      </c>
      <c r="S598" s="336">
        <v>550</v>
      </c>
      <c r="T598" s="336" t="s">
        <v>7101</v>
      </c>
      <c r="U598" s="336">
        <v>8</v>
      </c>
      <c r="V598" s="337">
        <v>44230</v>
      </c>
      <c r="W598" s="336" t="s">
        <v>7589</v>
      </c>
      <c r="X598" s="337">
        <v>44244</v>
      </c>
    </row>
    <row r="599" spans="1:24" s="363" customFormat="1" ht="25.5" x14ac:dyDescent="0.2">
      <c r="A599" s="336">
        <v>11</v>
      </c>
      <c r="B599" s="337">
        <v>44230</v>
      </c>
      <c r="C599" s="338" t="s">
        <v>7442</v>
      </c>
      <c r="D599" s="339" t="s">
        <v>7445</v>
      </c>
      <c r="E599" s="337">
        <v>44235</v>
      </c>
      <c r="F599" s="337">
        <v>44235</v>
      </c>
      <c r="G599" s="339"/>
      <c r="H599" s="337"/>
      <c r="I599" s="337">
        <v>44235</v>
      </c>
      <c r="J599" s="370" t="s">
        <v>7588</v>
      </c>
      <c r="K599" s="336">
        <v>0</v>
      </c>
      <c r="L599" s="336">
        <v>15</v>
      </c>
      <c r="M599" s="336">
        <v>15</v>
      </c>
      <c r="N599" s="336">
        <v>15</v>
      </c>
      <c r="O599" s="339"/>
      <c r="P599" s="339"/>
      <c r="Q599" s="336">
        <v>0.4</v>
      </c>
      <c r="R599" s="336">
        <v>3</v>
      </c>
      <c r="S599" s="336">
        <v>550</v>
      </c>
      <c r="T599" s="336" t="s">
        <v>7101</v>
      </c>
      <c r="U599" s="336">
        <v>9</v>
      </c>
      <c r="V599" s="337">
        <v>44230</v>
      </c>
      <c r="W599" s="336"/>
      <c r="X599" s="336"/>
    </row>
    <row r="600" spans="1:24" s="363" customFormat="1" ht="25.5" x14ac:dyDescent="0.2">
      <c r="A600" s="336">
        <v>12</v>
      </c>
      <c r="B600" s="337">
        <v>44230</v>
      </c>
      <c r="C600" s="338" t="s">
        <v>7442</v>
      </c>
      <c r="D600" s="339" t="s">
        <v>7434</v>
      </c>
      <c r="E600" s="337">
        <v>44235</v>
      </c>
      <c r="F600" s="337">
        <v>44235</v>
      </c>
      <c r="G600" s="339"/>
      <c r="H600" s="337">
        <v>44270</v>
      </c>
      <c r="I600" s="337">
        <v>44235</v>
      </c>
      <c r="J600" s="370" t="s">
        <v>7588</v>
      </c>
      <c r="K600" s="336">
        <v>0</v>
      </c>
      <c r="L600" s="336">
        <v>15</v>
      </c>
      <c r="M600" s="336">
        <v>15</v>
      </c>
      <c r="N600" s="336">
        <v>15</v>
      </c>
      <c r="O600" s="339">
        <v>15</v>
      </c>
      <c r="P600" s="339"/>
      <c r="Q600" s="336">
        <v>0.4</v>
      </c>
      <c r="R600" s="336">
        <v>3</v>
      </c>
      <c r="S600" s="336">
        <v>550</v>
      </c>
      <c r="T600" s="336" t="s">
        <v>7101</v>
      </c>
      <c r="U600" s="336">
        <v>10</v>
      </c>
      <c r="V600" s="337">
        <v>44230</v>
      </c>
      <c r="W600" s="336" t="s">
        <v>7590</v>
      </c>
      <c r="X600" s="337">
        <v>44244</v>
      </c>
    </row>
    <row r="601" spans="1:24" s="363" customFormat="1" ht="25.5" x14ac:dyDescent="0.2">
      <c r="A601" s="336">
        <v>13</v>
      </c>
      <c r="B601" s="337">
        <v>44231</v>
      </c>
      <c r="C601" s="338" t="s">
        <v>7442</v>
      </c>
      <c r="D601" s="339" t="s">
        <v>7445</v>
      </c>
      <c r="E601" s="337">
        <v>44242</v>
      </c>
      <c r="F601" s="337">
        <v>44244</v>
      </c>
      <c r="G601" s="339"/>
      <c r="H601" s="337"/>
      <c r="I601" s="337">
        <v>44244</v>
      </c>
      <c r="J601" s="370" t="s">
        <v>7591</v>
      </c>
      <c r="K601" s="336">
        <v>0</v>
      </c>
      <c r="L601" s="336">
        <v>300</v>
      </c>
      <c r="M601" s="336">
        <v>300</v>
      </c>
      <c r="N601" s="336">
        <v>300</v>
      </c>
      <c r="O601" s="339"/>
      <c r="P601" s="339"/>
      <c r="Q601" s="336">
        <v>6</v>
      </c>
      <c r="R601" s="336">
        <v>3</v>
      </c>
      <c r="S601" s="336">
        <v>22320</v>
      </c>
      <c r="T601" s="336" t="s">
        <v>7085</v>
      </c>
      <c r="U601" s="336">
        <v>2</v>
      </c>
      <c r="V601" s="337">
        <v>44236</v>
      </c>
      <c r="W601" s="336"/>
      <c r="X601" s="336"/>
    </row>
    <row r="602" spans="1:24" s="363" customFormat="1" ht="25.5" x14ac:dyDescent="0.2">
      <c r="A602" s="336">
        <v>14</v>
      </c>
      <c r="B602" s="337">
        <v>44231</v>
      </c>
      <c r="C602" s="338" t="s">
        <v>7473</v>
      </c>
      <c r="D602" s="339" t="s">
        <v>7457</v>
      </c>
      <c r="E602" s="336"/>
      <c r="F602" s="336"/>
      <c r="G602" s="339"/>
      <c r="H602" s="337"/>
      <c r="I602" s="336"/>
      <c r="J602" s="370" t="s">
        <v>7592</v>
      </c>
      <c r="K602" s="336">
        <v>100</v>
      </c>
      <c r="L602" s="336">
        <v>1400</v>
      </c>
      <c r="M602" s="336">
        <v>1500</v>
      </c>
      <c r="N602" s="336">
        <v>1500</v>
      </c>
      <c r="O602" s="339"/>
      <c r="P602" s="339"/>
      <c r="Q602" s="336">
        <v>10</v>
      </c>
      <c r="R602" s="336">
        <v>3</v>
      </c>
      <c r="S602" s="336"/>
      <c r="T602" s="336" t="s">
        <v>7057</v>
      </c>
      <c r="U602" s="336"/>
      <c r="V602" s="337"/>
      <c r="W602" s="336"/>
      <c r="X602" s="336"/>
    </row>
    <row r="603" spans="1:24" s="363" customFormat="1" ht="25.5" x14ac:dyDescent="0.2">
      <c r="A603" s="336">
        <v>15</v>
      </c>
      <c r="B603" s="337">
        <v>44232</v>
      </c>
      <c r="C603" s="338" t="s">
        <v>7442</v>
      </c>
      <c r="D603" s="339" t="s">
        <v>7445</v>
      </c>
      <c r="E603" s="337">
        <v>44237</v>
      </c>
      <c r="F603" s="337">
        <v>44237</v>
      </c>
      <c r="G603" s="339"/>
      <c r="H603" s="337"/>
      <c r="I603" s="337">
        <v>44237</v>
      </c>
      <c r="J603" s="370" t="s">
        <v>7339</v>
      </c>
      <c r="K603" s="336">
        <v>0</v>
      </c>
      <c r="L603" s="336">
        <v>15</v>
      </c>
      <c r="M603" s="336">
        <v>15</v>
      </c>
      <c r="N603" s="336">
        <v>15</v>
      </c>
      <c r="O603" s="339"/>
      <c r="P603" s="339"/>
      <c r="Q603" s="336">
        <v>0.4</v>
      </c>
      <c r="R603" s="336">
        <v>3</v>
      </c>
      <c r="S603" s="336">
        <v>550</v>
      </c>
      <c r="T603" s="336" t="s">
        <v>7028</v>
      </c>
      <c r="U603" s="336">
        <v>11</v>
      </c>
      <c r="V603" s="337">
        <v>44235</v>
      </c>
      <c r="W603" s="336"/>
      <c r="X603" s="336"/>
    </row>
    <row r="604" spans="1:24" s="363" customFormat="1" ht="25.5" x14ac:dyDescent="0.2">
      <c r="A604" s="336">
        <v>16</v>
      </c>
      <c r="B604" s="337">
        <v>44235</v>
      </c>
      <c r="C604" s="338" t="s">
        <v>7442</v>
      </c>
      <c r="D604" s="339" t="s">
        <v>7434</v>
      </c>
      <c r="E604" s="337">
        <v>44237</v>
      </c>
      <c r="F604" s="337">
        <v>44237</v>
      </c>
      <c r="G604" s="339"/>
      <c r="H604" s="337">
        <v>44270</v>
      </c>
      <c r="I604" s="337">
        <v>44237</v>
      </c>
      <c r="J604" s="370" t="s">
        <v>134</v>
      </c>
      <c r="K604" s="336">
        <v>0</v>
      </c>
      <c r="L604" s="336">
        <v>15</v>
      </c>
      <c r="M604" s="336">
        <v>15</v>
      </c>
      <c r="N604" s="336">
        <v>15</v>
      </c>
      <c r="O604" s="339">
        <v>15</v>
      </c>
      <c r="P604" s="339"/>
      <c r="Q604" s="336">
        <v>0.4</v>
      </c>
      <c r="R604" s="336">
        <v>3</v>
      </c>
      <c r="S604" s="336">
        <v>550</v>
      </c>
      <c r="T604" s="336" t="s">
        <v>7101</v>
      </c>
      <c r="U604" s="336">
        <v>12</v>
      </c>
      <c r="V604" s="337">
        <v>44235</v>
      </c>
      <c r="W604" s="336" t="s">
        <v>7593</v>
      </c>
      <c r="X604" s="337">
        <v>44264</v>
      </c>
    </row>
    <row r="605" spans="1:24" s="363" customFormat="1" ht="25.5" x14ac:dyDescent="0.2">
      <c r="A605" s="336">
        <v>17</v>
      </c>
      <c r="B605" s="337">
        <v>44237</v>
      </c>
      <c r="C605" s="338" t="s">
        <v>7442</v>
      </c>
      <c r="D605" s="339" t="s">
        <v>7457</v>
      </c>
      <c r="E605" s="337">
        <v>44242</v>
      </c>
      <c r="F605" s="336"/>
      <c r="G605" s="339"/>
      <c r="H605" s="337"/>
      <c r="I605" s="336"/>
      <c r="J605" s="370" t="s">
        <v>7246</v>
      </c>
      <c r="K605" s="336">
        <v>3</v>
      </c>
      <c r="L605" s="336">
        <v>4</v>
      </c>
      <c r="M605" s="336">
        <v>7</v>
      </c>
      <c r="N605" s="336">
        <v>7</v>
      </c>
      <c r="O605" s="339"/>
      <c r="P605" s="339"/>
      <c r="Q605" s="336">
        <v>0.22</v>
      </c>
      <c r="R605" s="336">
        <v>3</v>
      </c>
      <c r="S605" s="336">
        <v>550</v>
      </c>
      <c r="T605" s="336" t="s">
        <v>7433</v>
      </c>
      <c r="U605" s="336">
        <v>13</v>
      </c>
      <c r="V605" s="337">
        <v>44238</v>
      </c>
      <c r="W605" s="336"/>
      <c r="X605" s="336"/>
    </row>
    <row r="606" spans="1:24" s="363" customFormat="1" ht="25.5" x14ac:dyDescent="0.2">
      <c r="A606" s="336">
        <v>18</v>
      </c>
      <c r="B606" s="337">
        <v>44237</v>
      </c>
      <c r="C606" s="338" t="s">
        <v>7442</v>
      </c>
      <c r="D606" s="339" t="s">
        <v>7434</v>
      </c>
      <c r="E606" s="337">
        <v>44242</v>
      </c>
      <c r="F606" s="337">
        <v>44247</v>
      </c>
      <c r="G606" s="339"/>
      <c r="H606" s="337"/>
      <c r="I606" s="337">
        <v>44247</v>
      </c>
      <c r="J606" s="370" t="s">
        <v>134</v>
      </c>
      <c r="K606" s="336">
        <v>0</v>
      </c>
      <c r="L606" s="336">
        <v>20</v>
      </c>
      <c r="M606" s="336">
        <v>20</v>
      </c>
      <c r="N606" s="336">
        <v>20</v>
      </c>
      <c r="O606" s="339">
        <v>20</v>
      </c>
      <c r="P606" s="339"/>
      <c r="Q606" s="336">
        <v>0.4</v>
      </c>
      <c r="R606" s="336">
        <v>3</v>
      </c>
      <c r="S606" s="336">
        <v>47239.199999999997</v>
      </c>
      <c r="T606" s="336" t="s">
        <v>7057</v>
      </c>
      <c r="U606" s="336">
        <v>3</v>
      </c>
      <c r="V606" s="337">
        <v>44238</v>
      </c>
      <c r="W606" s="336" t="s">
        <v>7594</v>
      </c>
      <c r="X606" s="337">
        <v>44271</v>
      </c>
    </row>
    <row r="607" spans="1:24" s="363" customFormat="1" ht="25.5" x14ac:dyDescent="0.2">
      <c r="A607" s="336">
        <v>19</v>
      </c>
      <c r="B607" s="337">
        <v>44224</v>
      </c>
      <c r="C607" s="338" t="s">
        <v>7442</v>
      </c>
      <c r="D607" s="339" t="s">
        <v>7459</v>
      </c>
      <c r="E607" s="337">
        <v>44246</v>
      </c>
      <c r="F607" s="337">
        <v>44271</v>
      </c>
      <c r="G607" s="339"/>
      <c r="H607" s="337"/>
      <c r="I607" s="337">
        <v>44271</v>
      </c>
      <c r="J607" s="370" t="s">
        <v>7595</v>
      </c>
      <c r="K607" s="336">
        <v>0</v>
      </c>
      <c r="L607" s="336">
        <v>86.21</v>
      </c>
      <c r="M607" s="336">
        <v>86.21</v>
      </c>
      <c r="N607" s="336">
        <v>86.21</v>
      </c>
      <c r="O607" s="339"/>
      <c r="P607" s="339"/>
      <c r="Q607" s="336">
        <v>0.4</v>
      </c>
      <c r="R607" s="336">
        <v>3</v>
      </c>
      <c r="S607" s="336">
        <v>47239.199999999997</v>
      </c>
      <c r="T607" s="336" t="s">
        <v>7335</v>
      </c>
      <c r="U607" s="336">
        <v>4</v>
      </c>
      <c r="V607" s="337">
        <v>44242</v>
      </c>
      <c r="W607" s="336"/>
      <c r="X607" s="336"/>
    </row>
    <row r="608" spans="1:24" s="363" customFormat="1" ht="25.5" x14ac:dyDescent="0.2">
      <c r="A608" s="336">
        <v>20</v>
      </c>
      <c r="B608" s="337">
        <v>44229</v>
      </c>
      <c r="C608" s="338" t="s">
        <v>7442</v>
      </c>
      <c r="D608" s="339" t="s">
        <v>7445</v>
      </c>
      <c r="E608" s="337">
        <v>44246</v>
      </c>
      <c r="F608" s="337">
        <v>44251</v>
      </c>
      <c r="G608" s="339"/>
      <c r="H608" s="337"/>
      <c r="I608" s="337">
        <v>44251</v>
      </c>
      <c r="J608" s="370" t="s">
        <v>7246</v>
      </c>
      <c r="K608" s="336">
        <v>0</v>
      </c>
      <c r="L608" s="336">
        <v>7</v>
      </c>
      <c r="M608" s="336">
        <v>7</v>
      </c>
      <c r="N608" s="336">
        <v>7</v>
      </c>
      <c r="O608" s="339"/>
      <c r="P608" s="339"/>
      <c r="Q608" s="336">
        <v>0.22</v>
      </c>
      <c r="R608" s="336">
        <v>3</v>
      </c>
      <c r="S608" s="336">
        <v>550</v>
      </c>
      <c r="T608" s="336" t="s">
        <v>7017</v>
      </c>
      <c r="U608" s="336">
        <v>14</v>
      </c>
      <c r="V608" s="337">
        <v>44242</v>
      </c>
      <c r="W608" s="336"/>
      <c r="X608" s="336"/>
    </row>
    <row r="609" spans="1:24" s="363" customFormat="1" ht="25.5" x14ac:dyDescent="0.2">
      <c r="A609" s="336">
        <v>21</v>
      </c>
      <c r="B609" s="337">
        <v>44243</v>
      </c>
      <c r="C609" s="338" t="s">
        <v>7442</v>
      </c>
      <c r="D609" s="339" t="s">
        <v>7445</v>
      </c>
      <c r="E609" s="337">
        <v>44251</v>
      </c>
      <c r="F609" s="337">
        <v>44251</v>
      </c>
      <c r="G609" s="339"/>
      <c r="H609" s="337"/>
      <c r="I609" s="336"/>
      <c r="J609" s="370" t="s">
        <v>7315</v>
      </c>
      <c r="K609" s="336">
        <v>0</v>
      </c>
      <c r="L609" s="336">
        <v>15</v>
      </c>
      <c r="M609" s="336">
        <v>15</v>
      </c>
      <c r="N609" s="336">
        <v>15</v>
      </c>
      <c r="O609" s="339"/>
      <c r="P609" s="339"/>
      <c r="Q609" s="336">
        <v>0.4</v>
      </c>
      <c r="R609" s="336">
        <v>3</v>
      </c>
      <c r="S609" s="336">
        <v>550</v>
      </c>
      <c r="T609" s="336" t="s">
        <v>7017</v>
      </c>
      <c r="U609" s="336">
        <v>2</v>
      </c>
      <c r="V609" s="337">
        <v>44245</v>
      </c>
      <c r="W609" s="336"/>
      <c r="X609" s="336"/>
    </row>
    <row r="610" spans="1:24" s="363" customFormat="1" ht="25.5" x14ac:dyDescent="0.2">
      <c r="A610" s="336">
        <v>22</v>
      </c>
      <c r="B610" s="337">
        <v>44244</v>
      </c>
      <c r="C610" s="338" t="s">
        <v>7442</v>
      </c>
      <c r="D610" s="339" t="s">
        <v>7445</v>
      </c>
      <c r="E610" s="337">
        <v>44251</v>
      </c>
      <c r="F610" s="337">
        <v>44251</v>
      </c>
      <c r="G610" s="339"/>
      <c r="H610" s="337"/>
      <c r="I610" s="337">
        <v>44251</v>
      </c>
      <c r="J610" s="370" t="s">
        <v>7198</v>
      </c>
      <c r="K610" s="336">
        <v>4</v>
      </c>
      <c r="L610" s="336">
        <v>3</v>
      </c>
      <c r="M610" s="336">
        <v>7</v>
      </c>
      <c r="N610" s="336">
        <v>7</v>
      </c>
      <c r="O610" s="339"/>
      <c r="P610" s="339"/>
      <c r="Q610" s="336">
        <v>0.22</v>
      </c>
      <c r="R610" s="336">
        <v>3</v>
      </c>
      <c r="S610" s="336">
        <v>550</v>
      </c>
      <c r="T610" s="336" t="s">
        <v>7017</v>
      </c>
      <c r="U610" s="336">
        <v>15</v>
      </c>
      <c r="V610" s="337">
        <v>44245</v>
      </c>
      <c r="W610" s="336" t="s">
        <v>7596</v>
      </c>
      <c r="X610" s="337">
        <v>44273</v>
      </c>
    </row>
    <row r="611" spans="1:24" s="363" customFormat="1" ht="25.5" x14ac:dyDescent="0.2">
      <c r="A611" s="336">
        <v>23</v>
      </c>
      <c r="B611" s="337">
        <v>44246</v>
      </c>
      <c r="C611" s="338" t="s">
        <v>7442</v>
      </c>
      <c r="D611" s="339" t="s">
        <v>7445</v>
      </c>
      <c r="E611" s="337">
        <v>44252</v>
      </c>
      <c r="F611" s="337">
        <v>44257</v>
      </c>
      <c r="G611" s="339"/>
      <c r="H611" s="337"/>
      <c r="I611" s="337">
        <v>44257</v>
      </c>
      <c r="J611" s="370" t="s">
        <v>7597</v>
      </c>
      <c r="K611" s="336">
        <v>0</v>
      </c>
      <c r="L611" s="336">
        <v>6</v>
      </c>
      <c r="M611" s="336">
        <v>6</v>
      </c>
      <c r="N611" s="336">
        <v>6</v>
      </c>
      <c r="O611" s="339"/>
      <c r="P611" s="339"/>
      <c r="Q611" s="336">
        <v>0.4</v>
      </c>
      <c r="R611" s="336">
        <v>3</v>
      </c>
      <c r="S611" s="336">
        <v>550</v>
      </c>
      <c r="T611" s="336" t="s">
        <v>7586</v>
      </c>
      <c r="U611" s="336">
        <v>16</v>
      </c>
      <c r="V611" s="337">
        <v>44246</v>
      </c>
      <c r="W611" s="336"/>
      <c r="X611" s="337"/>
    </row>
    <row r="612" spans="1:24" s="363" customFormat="1" ht="25.5" x14ac:dyDescent="0.2">
      <c r="A612" s="336">
        <v>24</v>
      </c>
      <c r="B612" s="337">
        <v>44246</v>
      </c>
      <c r="C612" s="338" t="s">
        <v>7442</v>
      </c>
      <c r="D612" s="339" t="s">
        <v>7457</v>
      </c>
      <c r="E612" s="337">
        <v>44257</v>
      </c>
      <c r="F612" s="336"/>
      <c r="G612" s="339"/>
      <c r="H612" s="337"/>
      <c r="I612" s="336"/>
      <c r="J612" s="370" t="s">
        <v>122</v>
      </c>
      <c r="K612" s="336">
        <v>5</v>
      </c>
      <c r="L612" s="336">
        <v>10</v>
      </c>
      <c r="M612" s="336">
        <v>15</v>
      </c>
      <c r="N612" s="336">
        <v>15</v>
      </c>
      <c r="O612" s="339"/>
      <c r="P612" s="339"/>
      <c r="Q612" s="336">
        <v>0.4</v>
      </c>
      <c r="R612" s="336">
        <v>3</v>
      </c>
      <c r="S612" s="336">
        <v>550</v>
      </c>
      <c r="T612" s="336" t="s">
        <v>7586</v>
      </c>
      <c r="U612" s="336">
        <v>17</v>
      </c>
      <c r="V612" s="337">
        <v>44251</v>
      </c>
      <c r="W612" s="336"/>
      <c r="X612" s="336"/>
    </row>
    <row r="613" spans="1:24" s="363" customFormat="1" ht="25.5" x14ac:dyDescent="0.2">
      <c r="A613" s="336">
        <v>25</v>
      </c>
      <c r="B613" s="337">
        <v>44252</v>
      </c>
      <c r="C613" s="338" t="s">
        <v>7442</v>
      </c>
      <c r="D613" s="339" t="s">
        <v>7434</v>
      </c>
      <c r="E613" s="337">
        <v>44257</v>
      </c>
      <c r="F613" s="337">
        <v>44257</v>
      </c>
      <c r="G613" s="339"/>
      <c r="H613" s="337">
        <v>44265</v>
      </c>
      <c r="I613" s="337">
        <v>44257</v>
      </c>
      <c r="J613" s="370" t="s">
        <v>7588</v>
      </c>
      <c r="K613" s="336">
        <v>0</v>
      </c>
      <c r="L613" s="336">
        <v>15</v>
      </c>
      <c r="M613" s="336">
        <v>15</v>
      </c>
      <c r="N613" s="336">
        <v>15</v>
      </c>
      <c r="O613" s="339">
        <v>15</v>
      </c>
      <c r="P613" s="339"/>
      <c r="Q613" s="336">
        <v>0.4</v>
      </c>
      <c r="R613" s="336">
        <v>3</v>
      </c>
      <c r="S613" s="336">
        <v>550</v>
      </c>
      <c r="T613" s="336" t="s">
        <v>7101</v>
      </c>
      <c r="U613" s="336">
        <v>18</v>
      </c>
      <c r="V613" s="337">
        <v>44252</v>
      </c>
      <c r="W613" s="336" t="s">
        <v>7598</v>
      </c>
      <c r="X613" s="337">
        <v>44265</v>
      </c>
    </row>
    <row r="614" spans="1:24" s="363" customFormat="1" ht="23.25" customHeight="1" x14ac:dyDescent="0.2">
      <c r="A614" s="336">
        <v>26</v>
      </c>
      <c r="B614" s="337">
        <v>44257</v>
      </c>
      <c r="C614" s="338" t="s">
        <v>7442</v>
      </c>
      <c r="D614" s="339" t="s">
        <v>7445</v>
      </c>
      <c r="E614" s="337">
        <v>44270</v>
      </c>
      <c r="F614" s="337">
        <v>44274</v>
      </c>
      <c r="G614" s="339"/>
      <c r="H614" s="337"/>
      <c r="I614" s="336"/>
      <c r="J614" s="370" t="s">
        <v>7599</v>
      </c>
      <c r="K614" s="336">
        <v>0</v>
      </c>
      <c r="L614" s="336">
        <v>78.61</v>
      </c>
      <c r="M614" s="336">
        <v>78.61</v>
      </c>
      <c r="N614" s="336">
        <v>78.61</v>
      </c>
      <c r="O614" s="339"/>
      <c r="P614" s="339"/>
      <c r="Q614" s="336">
        <v>0.4</v>
      </c>
      <c r="R614" s="336">
        <v>2</v>
      </c>
      <c r="S614" s="336">
        <v>94478.399999999994</v>
      </c>
      <c r="T614" s="336" t="s">
        <v>7335</v>
      </c>
      <c r="U614" s="336">
        <v>3</v>
      </c>
      <c r="V614" s="337">
        <v>44270</v>
      </c>
      <c r="W614" s="336"/>
      <c r="X614" s="336"/>
    </row>
    <row r="615" spans="1:24" s="363" customFormat="1" ht="24.75" customHeight="1" x14ac:dyDescent="0.2">
      <c r="A615" s="336">
        <v>27</v>
      </c>
      <c r="B615" s="337">
        <v>44257</v>
      </c>
      <c r="C615" s="338" t="s">
        <v>7442</v>
      </c>
      <c r="D615" s="339" t="s">
        <v>7434</v>
      </c>
      <c r="E615" s="337">
        <v>44258</v>
      </c>
      <c r="F615" s="337">
        <v>44258</v>
      </c>
      <c r="G615" s="339"/>
      <c r="H615" s="337">
        <v>44265</v>
      </c>
      <c r="I615" s="337">
        <v>44258</v>
      </c>
      <c r="J615" s="370" t="s">
        <v>7588</v>
      </c>
      <c r="K615" s="336">
        <v>0</v>
      </c>
      <c r="L615" s="336">
        <v>15</v>
      </c>
      <c r="M615" s="336">
        <v>15</v>
      </c>
      <c r="N615" s="336">
        <v>15</v>
      </c>
      <c r="O615" s="339">
        <v>15</v>
      </c>
      <c r="P615" s="339"/>
      <c r="Q615" s="336">
        <v>0.4</v>
      </c>
      <c r="R615" s="336">
        <v>3</v>
      </c>
      <c r="S615" s="336">
        <v>550</v>
      </c>
      <c r="T615" s="336" t="s">
        <v>7101</v>
      </c>
      <c r="U615" s="336">
        <v>19</v>
      </c>
      <c r="V615" s="337">
        <v>44257</v>
      </c>
      <c r="W615" s="336" t="s">
        <v>7600</v>
      </c>
      <c r="X615" s="337">
        <v>44265</v>
      </c>
    </row>
    <row r="616" spans="1:24" s="363" customFormat="1" ht="25.5" x14ac:dyDescent="0.2">
      <c r="A616" s="336">
        <v>28</v>
      </c>
      <c r="B616" s="337">
        <v>44257</v>
      </c>
      <c r="C616" s="338" t="s">
        <v>7442</v>
      </c>
      <c r="D616" s="339" t="s">
        <v>7434</v>
      </c>
      <c r="E616" s="337">
        <v>44260</v>
      </c>
      <c r="F616" s="337">
        <v>44264</v>
      </c>
      <c r="G616" s="339"/>
      <c r="H616" s="337"/>
      <c r="I616" s="337">
        <v>44264</v>
      </c>
      <c r="J616" s="370" t="s">
        <v>7246</v>
      </c>
      <c r="K616" s="336">
        <v>0</v>
      </c>
      <c r="L616" s="336">
        <v>15</v>
      </c>
      <c r="M616" s="336">
        <v>15</v>
      </c>
      <c r="N616" s="336">
        <v>15</v>
      </c>
      <c r="O616" s="339">
        <v>15</v>
      </c>
      <c r="P616" s="339"/>
      <c r="Q616" s="336">
        <v>0.4</v>
      </c>
      <c r="R616" s="336">
        <v>3</v>
      </c>
      <c r="S616" s="336">
        <v>550</v>
      </c>
      <c r="T616" s="336" t="s">
        <v>7348</v>
      </c>
      <c r="U616" s="336">
        <v>20</v>
      </c>
      <c r="V616" s="337">
        <v>44257</v>
      </c>
      <c r="W616" s="336"/>
      <c r="X616" s="337">
        <v>44265</v>
      </c>
    </row>
    <row r="617" spans="1:24" s="363" customFormat="1" ht="21.75" customHeight="1" x14ac:dyDescent="0.2">
      <c r="A617" s="336">
        <v>29</v>
      </c>
      <c r="B617" s="337">
        <v>44257</v>
      </c>
      <c r="C617" s="338" t="s">
        <v>7442</v>
      </c>
      <c r="D617" s="339" t="s">
        <v>7445</v>
      </c>
      <c r="E617" s="336"/>
      <c r="F617" s="337">
        <v>44264</v>
      </c>
      <c r="G617" s="339"/>
      <c r="H617" s="337"/>
      <c r="I617" s="337">
        <v>44264</v>
      </c>
      <c r="J617" s="370" t="s">
        <v>7339</v>
      </c>
      <c r="K617" s="336">
        <v>0</v>
      </c>
      <c r="L617" s="336">
        <v>8</v>
      </c>
      <c r="M617" s="336">
        <v>8</v>
      </c>
      <c r="N617" s="336">
        <v>8</v>
      </c>
      <c r="O617" s="339"/>
      <c r="P617" s="339"/>
      <c r="Q617" s="336">
        <v>0.22</v>
      </c>
      <c r="R617" s="336">
        <v>3</v>
      </c>
      <c r="S617" s="336">
        <v>550</v>
      </c>
      <c r="T617" s="336" t="s">
        <v>7057</v>
      </c>
      <c r="U617" s="336">
        <v>21</v>
      </c>
      <c r="V617" s="337">
        <v>44257</v>
      </c>
      <c r="W617" s="336" t="s">
        <v>7601</v>
      </c>
      <c r="X617" s="336"/>
    </row>
    <row r="618" spans="1:24" s="363" customFormat="1" ht="21.75" customHeight="1" x14ac:dyDescent="0.2">
      <c r="A618" s="336">
        <v>30</v>
      </c>
      <c r="B618" s="337">
        <v>44258</v>
      </c>
      <c r="C618" s="338" t="s">
        <v>7442</v>
      </c>
      <c r="D618" s="339" t="s">
        <v>7445</v>
      </c>
      <c r="E618" s="337">
        <v>44260</v>
      </c>
      <c r="F618" s="337">
        <v>44260</v>
      </c>
      <c r="G618" s="339"/>
      <c r="H618" s="337"/>
      <c r="I618" s="337">
        <v>44260</v>
      </c>
      <c r="J618" s="370" t="s">
        <v>7315</v>
      </c>
      <c r="K618" s="336">
        <v>0</v>
      </c>
      <c r="L618" s="336">
        <v>15</v>
      </c>
      <c r="M618" s="336">
        <v>15</v>
      </c>
      <c r="N618" s="336">
        <v>15</v>
      </c>
      <c r="O618" s="339"/>
      <c r="P618" s="339"/>
      <c r="Q618" s="336">
        <v>0.4</v>
      </c>
      <c r="R618" s="336">
        <v>3</v>
      </c>
      <c r="S618" s="336">
        <v>550</v>
      </c>
      <c r="T618" s="336" t="s">
        <v>7283</v>
      </c>
      <c r="U618" s="336">
        <v>22</v>
      </c>
      <c r="V618" s="337">
        <v>44258</v>
      </c>
      <c r="W618" s="336" t="s">
        <v>7602</v>
      </c>
      <c r="X618" s="337">
        <v>44365</v>
      </c>
    </row>
    <row r="619" spans="1:24" s="363" customFormat="1" ht="22.5" customHeight="1" x14ac:dyDescent="0.2">
      <c r="A619" s="336">
        <v>31</v>
      </c>
      <c r="B619" s="337">
        <v>44258</v>
      </c>
      <c r="C619" s="338" t="s">
        <v>7442</v>
      </c>
      <c r="D619" s="339" t="s">
        <v>7434</v>
      </c>
      <c r="E619" s="337">
        <v>44265</v>
      </c>
      <c r="F619" s="337">
        <v>44265</v>
      </c>
      <c r="G619" s="339"/>
      <c r="H619" s="337"/>
      <c r="I619" s="337">
        <v>44265</v>
      </c>
      <c r="J619" s="370" t="s">
        <v>7339</v>
      </c>
      <c r="K619" s="336">
        <v>0</v>
      </c>
      <c r="L619" s="336">
        <v>7</v>
      </c>
      <c r="M619" s="336">
        <v>7</v>
      </c>
      <c r="N619" s="336">
        <v>7</v>
      </c>
      <c r="O619" s="339">
        <v>7</v>
      </c>
      <c r="P619" s="339"/>
      <c r="Q619" s="336">
        <v>0.22</v>
      </c>
      <c r="R619" s="336">
        <v>3</v>
      </c>
      <c r="S619" s="336">
        <v>550</v>
      </c>
      <c r="T619" s="336" t="s">
        <v>7017</v>
      </c>
      <c r="U619" s="336">
        <v>23</v>
      </c>
      <c r="V619" s="337">
        <v>44260</v>
      </c>
      <c r="W619" s="336" t="s">
        <v>7603</v>
      </c>
      <c r="X619" s="337">
        <v>44302</v>
      </c>
    </row>
    <row r="620" spans="1:24" s="363" customFormat="1" ht="23.25" customHeight="1" x14ac:dyDescent="0.2">
      <c r="A620" s="336">
        <v>32</v>
      </c>
      <c r="B620" s="337">
        <v>44259</v>
      </c>
      <c r="C620" s="338" t="s">
        <v>7442</v>
      </c>
      <c r="D620" s="339" t="s">
        <v>7445</v>
      </c>
      <c r="E620" s="337">
        <v>44267</v>
      </c>
      <c r="F620" s="337">
        <v>44270</v>
      </c>
      <c r="G620" s="339"/>
      <c r="H620" s="337"/>
      <c r="I620" s="337">
        <v>44270</v>
      </c>
      <c r="J620" s="370" t="s">
        <v>7339</v>
      </c>
      <c r="K620" s="336">
        <v>0</v>
      </c>
      <c r="L620" s="336">
        <v>15</v>
      </c>
      <c r="M620" s="336">
        <v>15</v>
      </c>
      <c r="N620" s="336">
        <v>15</v>
      </c>
      <c r="O620" s="339"/>
      <c r="P620" s="339"/>
      <c r="Q620" s="336">
        <v>0.4</v>
      </c>
      <c r="R620" s="336">
        <v>3</v>
      </c>
      <c r="S620" s="336">
        <v>550</v>
      </c>
      <c r="T620" s="336" t="s">
        <v>7277</v>
      </c>
      <c r="U620" s="336">
        <v>24</v>
      </c>
      <c r="V620" s="337">
        <v>44264</v>
      </c>
      <c r="W620" s="336"/>
      <c r="X620" s="336"/>
    </row>
    <row r="621" spans="1:24" s="363" customFormat="1" ht="22.5" customHeight="1" x14ac:dyDescent="0.2">
      <c r="A621" s="336">
        <v>33</v>
      </c>
      <c r="B621" s="337">
        <v>44260</v>
      </c>
      <c r="C621" s="338" t="s">
        <v>7442</v>
      </c>
      <c r="D621" s="339" t="s">
        <v>7445</v>
      </c>
      <c r="E621" s="337">
        <v>44266</v>
      </c>
      <c r="F621" s="337">
        <v>44315</v>
      </c>
      <c r="G621" s="339"/>
      <c r="H621" s="337"/>
      <c r="I621" s="336"/>
      <c r="J621" s="370" t="s">
        <v>7604</v>
      </c>
      <c r="K621" s="336">
        <v>0</v>
      </c>
      <c r="L621" s="336">
        <v>5</v>
      </c>
      <c r="M621" s="336">
        <v>5</v>
      </c>
      <c r="N621" s="336">
        <v>5</v>
      </c>
      <c r="O621" s="339"/>
      <c r="P621" s="339"/>
      <c r="Q621" s="336">
        <v>0.22</v>
      </c>
      <c r="R621" s="336">
        <v>3</v>
      </c>
      <c r="S621" s="336">
        <v>550</v>
      </c>
      <c r="T621" s="336" t="s">
        <v>7283</v>
      </c>
      <c r="U621" s="336">
        <v>25</v>
      </c>
      <c r="V621" s="337">
        <v>44264</v>
      </c>
      <c r="W621" s="336"/>
      <c r="X621" s="336"/>
    </row>
    <row r="622" spans="1:24" s="363" customFormat="1" ht="21.75" customHeight="1" x14ac:dyDescent="0.2">
      <c r="A622" s="336">
        <v>34</v>
      </c>
      <c r="B622" s="337">
        <v>44260</v>
      </c>
      <c r="C622" s="338" t="s">
        <v>7442</v>
      </c>
      <c r="D622" s="339" t="s">
        <v>7434</v>
      </c>
      <c r="E622" s="337">
        <v>44266</v>
      </c>
      <c r="F622" s="337">
        <v>44267</v>
      </c>
      <c r="G622" s="339"/>
      <c r="H622" s="337"/>
      <c r="I622" s="337">
        <v>44267</v>
      </c>
      <c r="J622" s="370" t="s">
        <v>7588</v>
      </c>
      <c r="K622" s="336">
        <v>0</v>
      </c>
      <c r="L622" s="336">
        <v>15</v>
      </c>
      <c r="M622" s="336">
        <v>15</v>
      </c>
      <c r="N622" s="336">
        <v>15</v>
      </c>
      <c r="O622" s="339"/>
      <c r="P622" s="339"/>
      <c r="Q622" s="336">
        <v>0.4</v>
      </c>
      <c r="R622" s="336">
        <v>3</v>
      </c>
      <c r="S622" s="336">
        <v>550</v>
      </c>
      <c r="T622" s="336" t="s">
        <v>7101</v>
      </c>
      <c r="U622" s="336">
        <v>26</v>
      </c>
      <c r="V622" s="337">
        <v>44264</v>
      </c>
      <c r="W622" s="336" t="s">
        <v>7605</v>
      </c>
      <c r="X622" s="337">
        <v>44432</v>
      </c>
    </row>
    <row r="623" spans="1:24" s="363" customFormat="1" ht="21.75" customHeight="1" x14ac:dyDescent="0.2">
      <c r="A623" s="336">
        <v>35</v>
      </c>
      <c r="B623" s="337">
        <v>44260</v>
      </c>
      <c r="C623" s="338" t="s">
        <v>7442</v>
      </c>
      <c r="D623" s="339" t="s">
        <v>7445</v>
      </c>
      <c r="E623" s="337">
        <v>44266</v>
      </c>
      <c r="F623" s="337">
        <v>44267</v>
      </c>
      <c r="G623" s="339"/>
      <c r="H623" s="337"/>
      <c r="I623" s="337">
        <v>44267</v>
      </c>
      <c r="J623" s="370" t="s">
        <v>7588</v>
      </c>
      <c r="K623" s="336">
        <v>0</v>
      </c>
      <c r="L623" s="336">
        <v>15</v>
      </c>
      <c r="M623" s="336">
        <v>15</v>
      </c>
      <c r="N623" s="336">
        <v>15</v>
      </c>
      <c r="O623" s="339"/>
      <c r="P623" s="339"/>
      <c r="Q623" s="336">
        <v>0.4</v>
      </c>
      <c r="R623" s="336">
        <v>3</v>
      </c>
      <c r="S623" s="336">
        <v>550</v>
      </c>
      <c r="T623" s="336" t="s">
        <v>7101</v>
      </c>
      <c r="U623" s="336">
        <v>27</v>
      </c>
      <c r="V623" s="337">
        <v>44264</v>
      </c>
      <c r="W623" s="336"/>
      <c r="X623" s="336"/>
    </row>
    <row r="624" spans="1:24" s="363" customFormat="1" ht="23.25" customHeight="1" x14ac:dyDescent="0.2">
      <c r="A624" s="336">
        <v>36</v>
      </c>
      <c r="B624" s="337">
        <v>44253</v>
      </c>
      <c r="C624" s="338" t="s">
        <v>7442</v>
      </c>
      <c r="D624" s="339" t="s">
        <v>7457</v>
      </c>
      <c r="E624" s="337">
        <v>44270</v>
      </c>
      <c r="F624" s="336"/>
      <c r="G624" s="339"/>
      <c r="H624" s="337"/>
      <c r="I624" s="336"/>
      <c r="J624" s="370" t="s">
        <v>7606</v>
      </c>
      <c r="K624" s="336">
        <v>0</v>
      </c>
      <c r="L624" s="336">
        <v>231.31</v>
      </c>
      <c r="M624" s="336">
        <v>231.21</v>
      </c>
      <c r="N624" s="336">
        <v>231.21</v>
      </c>
      <c r="O624" s="339"/>
      <c r="P624" s="339"/>
      <c r="Q624" s="336">
        <v>0.4</v>
      </c>
      <c r="R624" s="336">
        <v>3</v>
      </c>
      <c r="S624" s="336">
        <v>2149901.27</v>
      </c>
      <c r="T624" s="336" t="s">
        <v>7383</v>
      </c>
      <c r="U624" s="336">
        <v>4</v>
      </c>
      <c r="V624" s="337">
        <v>44266</v>
      </c>
      <c r="W624" s="336"/>
      <c r="X624" s="336"/>
    </row>
    <row r="625" spans="1:24" s="363" customFormat="1" ht="21.75" customHeight="1" x14ac:dyDescent="0.2">
      <c r="A625" s="336">
        <v>37</v>
      </c>
      <c r="B625" s="337">
        <v>44260</v>
      </c>
      <c r="C625" s="338" t="s">
        <v>7442</v>
      </c>
      <c r="D625" s="339" t="s">
        <v>7434</v>
      </c>
      <c r="E625" s="337">
        <v>44266</v>
      </c>
      <c r="F625" s="337">
        <v>44270</v>
      </c>
      <c r="G625" s="339"/>
      <c r="H625" s="337"/>
      <c r="I625" s="337">
        <v>44270</v>
      </c>
      <c r="J625" s="370" t="s">
        <v>7607</v>
      </c>
      <c r="K625" s="336">
        <v>7</v>
      </c>
      <c r="L625" s="336">
        <v>8</v>
      </c>
      <c r="M625" s="336">
        <v>15</v>
      </c>
      <c r="N625" s="336">
        <v>15</v>
      </c>
      <c r="O625" s="339">
        <v>15</v>
      </c>
      <c r="P625" s="339"/>
      <c r="Q625" s="336">
        <v>0.4</v>
      </c>
      <c r="R625" s="336">
        <v>3</v>
      </c>
      <c r="S625" s="336">
        <v>550</v>
      </c>
      <c r="T625" s="336" t="s">
        <v>7586</v>
      </c>
      <c r="U625" s="336">
        <v>28</v>
      </c>
      <c r="V625" s="337">
        <v>44265</v>
      </c>
      <c r="W625" s="336" t="s">
        <v>7608</v>
      </c>
      <c r="X625" s="336"/>
    </row>
    <row r="626" spans="1:24" s="363" customFormat="1" ht="22.5" customHeight="1" x14ac:dyDescent="0.2">
      <c r="A626" s="336">
        <v>38</v>
      </c>
      <c r="B626" s="337">
        <v>44265</v>
      </c>
      <c r="C626" s="338" t="s">
        <v>7442</v>
      </c>
      <c r="D626" s="339" t="s">
        <v>7445</v>
      </c>
      <c r="E626" s="337">
        <v>44270</v>
      </c>
      <c r="F626" s="337">
        <v>44301</v>
      </c>
      <c r="G626" s="339"/>
      <c r="H626" s="337"/>
      <c r="I626" s="337">
        <v>44301</v>
      </c>
      <c r="J626" s="370" t="s">
        <v>7315</v>
      </c>
      <c r="K626" s="336">
        <v>0</v>
      </c>
      <c r="L626" s="336">
        <v>15</v>
      </c>
      <c r="M626" s="336">
        <v>15</v>
      </c>
      <c r="N626" s="336">
        <v>15</v>
      </c>
      <c r="O626" s="339"/>
      <c r="P626" s="339"/>
      <c r="Q626" s="336">
        <v>0.4</v>
      </c>
      <c r="R626" s="336">
        <v>3</v>
      </c>
      <c r="S626" s="336">
        <v>550</v>
      </c>
      <c r="T626" s="336" t="s">
        <v>7057</v>
      </c>
      <c r="U626" s="336">
        <v>29</v>
      </c>
      <c r="V626" s="337">
        <v>44266</v>
      </c>
      <c r="W626" s="336" t="s">
        <v>7609</v>
      </c>
      <c r="X626" s="336"/>
    </row>
    <row r="627" spans="1:24" s="363" customFormat="1" ht="23.25" customHeight="1" x14ac:dyDescent="0.2">
      <c r="A627" s="336">
        <v>39</v>
      </c>
      <c r="B627" s="337">
        <v>44271</v>
      </c>
      <c r="C627" s="338" t="s">
        <v>7442</v>
      </c>
      <c r="D627" s="339" t="s">
        <v>7434</v>
      </c>
      <c r="E627" s="337">
        <v>44271</v>
      </c>
      <c r="F627" s="337">
        <v>44271</v>
      </c>
      <c r="G627" s="339"/>
      <c r="H627" s="337"/>
      <c r="I627" s="337">
        <v>44271</v>
      </c>
      <c r="J627" s="370" t="s">
        <v>7610</v>
      </c>
      <c r="K627" s="336">
        <v>30</v>
      </c>
      <c r="L627" s="336">
        <v>0</v>
      </c>
      <c r="M627" s="336">
        <v>30</v>
      </c>
      <c r="N627" s="336">
        <v>30</v>
      </c>
      <c r="O627" s="339">
        <v>30</v>
      </c>
      <c r="P627" s="339"/>
      <c r="Q627" s="336">
        <v>0.4</v>
      </c>
      <c r="R627" s="336">
        <v>3</v>
      </c>
      <c r="S627" s="336">
        <v>550</v>
      </c>
      <c r="T627" s="336" t="s">
        <v>7101</v>
      </c>
      <c r="U627" s="336">
        <v>30</v>
      </c>
      <c r="V627" s="337">
        <v>44271</v>
      </c>
      <c r="W627" s="336" t="s">
        <v>7611</v>
      </c>
      <c r="X627" s="337">
        <v>44271</v>
      </c>
    </row>
    <row r="628" spans="1:24" s="363" customFormat="1" ht="23.25" customHeight="1" x14ac:dyDescent="0.2">
      <c r="A628" s="336">
        <v>40</v>
      </c>
      <c r="B628" s="337">
        <v>44272</v>
      </c>
      <c r="C628" s="338" t="s">
        <v>7442</v>
      </c>
      <c r="D628" s="339" t="s">
        <v>7434</v>
      </c>
      <c r="E628" s="337">
        <v>44285</v>
      </c>
      <c r="F628" s="337">
        <v>44285</v>
      </c>
      <c r="G628" s="339"/>
      <c r="H628" s="337"/>
      <c r="I628" s="337">
        <v>44285</v>
      </c>
      <c r="J628" s="370" t="s">
        <v>7339</v>
      </c>
      <c r="K628" s="336">
        <v>0</v>
      </c>
      <c r="L628" s="336">
        <v>15</v>
      </c>
      <c r="M628" s="336">
        <v>15</v>
      </c>
      <c r="N628" s="336">
        <v>15</v>
      </c>
      <c r="O628" s="339">
        <v>15</v>
      </c>
      <c r="P628" s="339"/>
      <c r="Q628" s="336">
        <v>0.4</v>
      </c>
      <c r="R628" s="336">
        <v>3</v>
      </c>
      <c r="S628" s="336">
        <v>550</v>
      </c>
      <c r="T628" s="336" t="s">
        <v>7037</v>
      </c>
      <c r="U628" s="336">
        <v>32</v>
      </c>
      <c r="V628" s="337">
        <v>44277</v>
      </c>
      <c r="W628" s="336" t="s">
        <v>7612</v>
      </c>
      <c r="X628" s="337">
        <v>44333</v>
      </c>
    </row>
    <row r="629" spans="1:24" s="363" customFormat="1" ht="22.5" customHeight="1" x14ac:dyDescent="0.2">
      <c r="A629" s="336">
        <v>41</v>
      </c>
      <c r="B629" s="337">
        <v>44272</v>
      </c>
      <c r="C629" s="338" t="s">
        <v>7442</v>
      </c>
      <c r="D629" s="339" t="s">
        <v>7445</v>
      </c>
      <c r="E629" s="337">
        <v>44286</v>
      </c>
      <c r="F629" s="337">
        <v>44333</v>
      </c>
      <c r="G629" s="339"/>
      <c r="H629" s="337"/>
      <c r="I629" s="336"/>
      <c r="J629" s="370" t="s">
        <v>7339</v>
      </c>
      <c r="K629" s="336">
        <v>0</v>
      </c>
      <c r="L629" s="336">
        <v>15</v>
      </c>
      <c r="M629" s="336">
        <v>15</v>
      </c>
      <c r="N629" s="336">
        <v>15</v>
      </c>
      <c r="O629" s="339"/>
      <c r="P629" s="339"/>
      <c r="Q629" s="336">
        <v>0.22</v>
      </c>
      <c r="R629" s="336">
        <v>3</v>
      </c>
      <c r="S629" s="336">
        <v>550</v>
      </c>
      <c r="T629" s="336" t="s">
        <v>7335</v>
      </c>
      <c r="U629" s="336">
        <v>33</v>
      </c>
      <c r="V629" s="337">
        <v>44284</v>
      </c>
      <c r="W629" s="336" t="s">
        <v>7613</v>
      </c>
      <c r="X629" s="336"/>
    </row>
    <row r="630" spans="1:24" s="363" customFormat="1" ht="21.75" customHeight="1" x14ac:dyDescent="0.2">
      <c r="A630" s="336">
        <v>42</v>
      </c>
      <c r="B630" s="337">
        <v>44273</v>
      </c>
      <c r="C630" s="338" t="s">
        <v>7442</v>
      </c>
      <c r="D630" s="339" t="s">
        <v>7445</v>
      </c>
      <c r="E630" s="337">
        <v>44286</v>
      </c>
      <c r="F630" s="337">
        <v>44286</v>
      </c>
      <c r="G630" s="339"/>
      <c r="H630" s="337"/>
      <c r="I630" s="336"/>
      <c r="J630" s="370" t="s">
        <v>7339</v>
      </c>
      <c r="K630" s="336">
        <v>0</v>
      </c>
      <c r="L630" s="336">
        <v>7</v>
      </c>
      <c r="M630" s="336">
        <v>7</v>
      </c>
      <c r="N630" s="336">
        <v>7</v>
      </c>
      <c r="O630" s="339"/>
      <c r="P630" s="339"/>
      <c r="Q630" s="336">
        <v>0.22</v>
      </c>
      <c r="R630" s="336">
        <v>3</v>
      </c>
      <c r="S630" s="336">
        <v>550</v>
      </c>
      <c r="T630" s="336" t="s">
        <v>7017</v>
      </c>
      <c r="U630" s="336">
        <v>5</v>
      </c>
      <c r="V630" s="337">
        <v>44277</v>
      </c>
      <c r="W630" s="336" t="s">
        <v>7614</v>
      </c>
      <c r="X630" s="337">
        <v>44497</v>
      </c>
    </row>
    <row r="631" spans="1:24" s="363" customFormat="1" ht="22.5" customHeight="1" x14ac:dyDescent="0.2">
      <c r="A631" s="336">
        <v>43</v>
      </c>
      <c r="B631" s="337">
        <v>44274</v>
      </c>
      <c r="C631" s="338" t="s">
        <v>7442</v>
      </c>
      <c r="D631" s="339" t="s">
        <v>7457</v>
      </c>
      <c r="E631" s="336"/>
      <c r="F631" s="336"/>
      <c r="G631" s="339"/>
      <c r="H631" s="337"/>
      <c r="I631" s="336"/>
      <c r="J631" s="370" t="s">
        <v>7315</v>
      </c>
      <c r="K631" s="336">
        <v>0</v>
      </c>
      <c r="L631" s="336">
        <v>15</v>
      </c>
      <c r="M631" s="336">
        <v>15</v>
      </c>
      <c r="N631" s="336">
        <v>15</v>
      </c>
      <c r="O631" s="339"/>
      <c r="P631" s="339"/>
      <c r="Q631" s="336">
        <v>0.4</v>
      </c>
      <c r="R631" s="336">
        <v>3</v>
      </c>
      <c r="S631" s="336">
        <v>550</v>
      </c>
      <c r="T631" s="336" t="s">
        <v>7057</v>
      </c>
      <c r="U631" s="336">
        <v>31</v>
      </c>
      <c r="V631" s="337">
        <v>44277</v>
      </c>
      <c r="W631" s="336"/>
      <c r="X631" s="336"/>
    </row>
    <row r="632" spans="1:24" s="363" customFormat="1" ht="20.25" customHeight="1" x14ac:dyDescent="0.2">
      <c r="A632" s="336">
        <v>44</v>
      </c>
      <c r="B632" s="337">
        <v>44277</v>
      </c>
      <c r="C632" s="338" t="s">
        <v>7442</v>
      </c>
      <c r="D632" s="339" t="s">
        <v>7445</v>
      </c>
      <c r="E632" s="337">
        <v>44285</v>
      </c>
      <c r="F632" s="337">
        <v>44285</v>
      </c>
      <c r="G632" s="339"/>
      <c r="H632" s="337"/>
      <c r="I632" s="336"/>
      <c r="J632" s="370" t="s">
        <v>7339</v>
      </c>
      <c r="K632" s="336">
        <v>0</v>
      </c>
      <c r="L632" s="336">
        <v>7</v>
      </c>
      <c r="M632" s="336">
        <v>7</v>
      </c>
      <c r="N632" s="336">
        <v>7</v>
      </c>
      <c r="O632" s="339"/>
      <c r="P632" s="339"/>
      <c r="Q632" s="336">
        <v>0.22</v>
      </c>
      <c r="R632" s="336">
        <v>3</v>
      </c>
      <c r="S632" s="336">
        <v>550</v>
      </c>
      <c r="T632" s="336" t="s">
        <v>7017</v>
      </c>
      <c r="U632" s="336">
        <v>6</v>
      </c>
      <c r="V632" s="337">
        <v>44278</v>
      </c>
      <c r="W632" s="336"/>
      <c r="X632" s="336"/>
    </row>
    <row r="633" spans="1:24" s="363" customFormat="1" ht="22.5" customHeight="1" x14ac:dyDescent="0.2">
      <c r="A633" s="336">
        <v>45</v>
      </c>
      <c r="B633" s="337">
        <v>44278</v>
      </c>
      <c r="C633" s="338" t="s">
        <v>7442</v>
      </c>
      <c r="D633" s="339" t="s">
        <v>7445</v>
      </c>
      <c r="E633" s="337">
        <v>44285</v>
      </c>
      <c r="F633" s="337">
        <v>44285</v>
      </c>
      <c r="G633" s="339"/>
      <c r="H633" s="337"/>
      <c r="I633" s="336"/>
      <c r="J633" s="370" t="s">
        <v>7339</v>
      </c>
      <c r="K633" s="336">
        <v>0</v>
      </c>
      <c r="L633" s="336">
        <v>7</v>
      </c>
      <c r="M633" s="336">
        <v>7</v>
      </c>
      <c r="N633" s="336">
        <v>7</v>
      </c>
      <c r="O633" s="339"/>
      <c r="P633" s="339"/>
      <c r="Q633" s="336">
        <v>0.22</v>
      </c>
      <c r="R633" s="336">
        <v>3</v>
      </c>
      <c r="S633" s="336">
        <v>550</v>
      </c>
      <c r="T633" s="336" t="s">
        <v>7017</v>
      </c>
      <c r="U633" s="336">
        <v>7</v>
      </c>
      <c r="V633" s="337">
        <v>44278</v>
      </c>
      <c r="W633" s="336"/>
      <c r="X633" s="336"/>
    </row>
    <row r="634" spans="1:24" s="363" customFormat="1" ht="23.25" customHeight="1" x14ac:dyDescent="0.2">
      <c r="A634" s="336">
        <v>46</v>
      </c>
      <c r="B634" s="337">
        <v>44278</v>
      </c>
      <c r="C634" s="338" t="s">
        <v>7442</v>
      </c>
      <c r="D634" s="339" t="s">
        <v>7445</v>
      </c>
      <c r="E634" s="337">
        <v>44288</v>
      </c>
      <c r="F634" s="337">
        <v>44295</v>
      </c>
      <c r="G634" s="339"/>
      <c r="H634" s="337"/>
      <c r="I634" s="336"/>
      <c r="J634" s="370" t="s">
        <v>7339</v>
      </c>
      <c r="K634" s="336">
        <v>0</v>
      </c>
      <c r="L634" s="336">
        <v>7</v>
      </c>
      <c r="M634" s="336">
        <v>7</v>
      </c>
      <c r="N634" s="336">
        <v>7</v>
      </c>
      <c r="O634" s="339"/>
      <c r="P634" s="339"/>
      <c r="Q634" s="336">
        <v>0.22</v>
      </c>
      <c r="R634" s="336">
        <v>3</v>
      </c>
      <c r="S634" s="336">
        <v>550</v>
      </c>
      <c r="T634" s="336" t="s">
        <v>7017</v>
      </c>
      <c r="U634" s="336">
        <v>8</v>
      </c>
      <c r="V634" s="337">
        <v>44279</v>
      </c>
      <c r="W634" s="336"/>
      <c r="X634" s="336"/>
    </row>
    <row r="635" spans="1:24" s="363" customFormat="1" ht="25.5" x14ac:dyDescent="0.2">
      <c r="A635" s="336">
        <v>47</v>
      </c>
      <c r="B635" s="337">
        <v>44281</v>
      </c>
      <c r="C635" s="338" t="s">
        <v>7442</v>
      </c>
      <c r="D635" s="339" t="s">
        <v>7457</v>
      </c>
      <c r="E635" s="337">
        <v>44286</v>
      </c>
      <c r="F635" s="336"/>
      <c r="G635" s="339"/>
      <c r="H635" s="337"/>
      <c r="I635" s="336"/>
      <c r="J635" s="370" t="s">
        <v>134</v>
      </c>
      <c r="K635" s="336">
        <v>0</v>
      </c>
      <c r="L635" s="336">
        <v>5</v>
      </c>
      <c r="M635" s="336">
        <v>5</v>
      </c>
      <c r="N635" s="336">
        <v>5</v>
      </c>
      <c r="O635" s="339"/>
      <c r="P635" s="339"/>
      <c r="Q635" s="336">
        <v>0.22</v>
      </c>
      <c r="R635" s="336">
        <v>3</v>
      </c>
      <c r="S635" s="336">
        <v>550</v>
      </c>
      <c r="T635" s="336" t="s">
        <v>7283</v>
      </c>
      <c r="U635" s="336">
        <v>34</v>
      </c>
      <c r="V635" s="337">
        <v>44284</v>
      </c>
      <c r="W635" s="336"/>
      <c r="X635" s="336"/>
    </row>
    <row r="636" spans="1:24" s="363" customFormat="1" ht="25.5" x14ac:dyDescent="0.2">
      <c r="A636" s="336">
        <v>48</v>
      </c>
      <c r="B636" s="337">
        <v>44285</v>
      </c>
      <c r="C636" s="338" t="s">
        <v>7442</v>
      </c>
      <c r="D636" s="339" t="s">
        <v>7434</v>
      </c>
      <c r="E636" s="337">
        <v>44292</v>
      </c>
      <c r="F636" s="336"/>
      <c r="G636" s="339"/>
      <c r="H636" s="337"/>
      <c r="I636" s="336"/>
      <c r="J636" s="370" t="s">
        <v>134</v>
      </c>
      <c r="K636" s="336">
        <v>0</v>
      </c>
      <c r="L636" s="336">
        <v>7</v>
      </c>
      <c r="M636" s="336">
        <v>7</v>
      </c>
      <c r="N636" s="336">
        <v>7</v>
      </c>
      <c r="O636" s="339">
        <v>7</v>
      </c>
      <c r="P636" s="339"/>
      <c r="Q636" s="336">
        <v>0.22</v>
      </c>
      <c r="R636" s="336">
        <v>3</v>
      </c>
      <c r="S636" s="336">
        <v>550</v>
      </c>
      <c r="T636" s="336" t="s">
        <v>7057</v>
      </c>
      <c r="U636" s="336">
        <v>35</v>
      </c>
      <c r="V636" s="337">
        <v>44285</v>
      </c>
      <c r="W636" s="336" t="s">
        <v>7615</v>
      </c>
      <c r="X636" s="337">
        <v>44298</v>
      </c>
    </row>
    <row r="637" spans="1:24" s="363" customFormat="1" ht="25.5" x14ac:dyDescent="0.2">
      <c r="A637" s="336">
        <v>49</v>
      </c>
      <c r="B637" s="337">
        <v>44284</v>
      </c>
      <c r="C637" s="338" t="s">
        <v>7442</v>
      </c>
      <c r="D637" s="339" t="s">
        <v>7457</v>
      </c>
      <c r="E637" s="336"/>
      <c r="F637" s="336"/>
      <c r="G637" s="339"/>
      <c r="H637" s="337"/>
      <c r="I637" s="336"/>
      <c r="J637" s="370" t="s">
        <v>7318</v>
      </c>
      <c r="K637" s="336">
        <v>4</v>
      </c>
      <c r="L637" s="336">
        <v>3</v>
      </c>
      <c r="M637" s="336">
        <v>7</v>
      </c>
      <c r="N637" s="336">
        <v>7</v>
      </c>
      <c r="O637" s="339"/>
      <c r="P637" s="339"/>
      <c r="Q637" s="336">
        <v>0.22</v>
      </c>
      <c r="R637" s="336">
        <v>3</v>
      </c>
      <c r="S637" s="336">
        <v>550</v>
      </c>
      <c r="T637" s="336" t="s">
        <v>7057</v>
      </c>
      <c r="U637" s="336">
        <v>36</v>
      </c>
      <c r="V637" s="337">
        <v>44285</v>
      </c>
      <c r="W637" s="336"/>
      <c r="X637" s="336"/>
    </row>
    <row r="638" spans="1:24" s="363" customFormat="1" ht="25.5" x14ac:dyDescent="0.2">
      <c r="A638" s="336">
        <v>50</v>
      </c>
      <c r="B638" s="337">
        <v>44285</v>
      </c>
      <c r="C638" s="338" t="s">
        <v>7442</v>
      </c>
      <c r="D638" s="339" t="s">
        <v>7445</v>
      </c>
      <c r="E638" s="337">
        <v>44292</v>
      </c>
      <c r="F638" s="337">
        <v>44333</v>
      </c>
      <c r="G638" s="339"/>
      <c r="H638" s="339"/>
      <c r="I638" s="336"/>
      <c r="J638" s="370" t="s">
        <v>7339</v>
      </c>
      <c r="K638" s="336">
        <v>0</v>
      </c>
      <c r="L638" s="336">
        <v>15</v>
      </c>
      <c r="M638" s="336">
        <v>15</v>
      </c>
      <c r="N638" s="336">
        <v>15</v>
      </c>
      <c r="O638" s="339"/>
      <c r="P638" s="339"/>
      <c r="Q638" s="336">
        <v>0.22</v>
      </c>
      <c r="R638" s="336">
        <v>3</v>
      </c>
      <c r="S638" s="336">
        <v>550</v>
      </c>
      <c r="T638" s="336" t="s">
        <v>7335</v>
      </c>
      <c r="U638" s="336">
        <v>37</v>
      </c>
      <c r="V638" s="337">
        <v>44286</v>
      </c>
      <c r="W638" s="336"/>
      <c r="X638" s="336"/>
    </row>
    <row r="639" spans="1:24" s="363" customFormat="1" ht="25.5" x14ac:dyDescent="0.2">
      <c r="A639" s="336">
        <v>51</v>
      </c>
      <c r="B639" s="337">
        <v>44287</v>
      </c>
      <c r="C639" s="338" t="s">
        <v>7442</v>
      </c>
      <c r="D639" s="339" t="s">
        <v>7434</v>
      </c>
      <c r="E639" s="336"/>
      <c r="F639" s="336"/>
      <c r="G639" s="339"/>
      <c r="H639" s="339"/>
      <c r="I639" s="336"/>
      <c r="J639" s="370" t="s">
        <v>134</v>
      </c>
      <c r="K639" s="336">
        <v>0</v>
      </c>
      <c r="L639" s="336">
        <v>15</v>
      </c>
      <c r="M639" s="336">
        <v>15</v>
      </c>
      <c r="N639" s="336">
        <v>15</v>
      </c>
      <c r="O639" s="339">
        <v>15</v>
      </c>
      <c r="P639" s="339"/>
      <c r="Q639" s="336">
        <v>0.4</v>
      </c>
      <c r="R639" s="336">
        <v>3</v>
      </c>
      <c r="S639" s="336">
        <v>550</v>
      </c>
      <c r="T639" s="336" t="s">
        <v>7057</v>
      </c>
      <c r="U639" s="336">
        <v>38</v>
      </c>
      <c r="V639" s="337">
        <v>44291</v>
      </c>
      <c r="W639" s="336" t="s">
        <v>7616</v>
      </c>
      <c r="X639" s="336"/>
    </row>
    <row r="640" spans="1:24" s="363" customFormat="1" ht="25.5" x14ac:dyDescent="0.2">
      <c r="A640" s="336">
        <v>52</v>
      </c>
      <c r="B640" s="337">
        <v>44287</v>
      </c>
      <c r="C640" s="338" t="s">
        <v>7442</v>
      </c>
      <c r="D640" s="339" t="s">
        <v>7459</v>
      </c>
      <c r="E640" s="337">
        <v>44295</v>
      </c>
      <c r="F640" s="337">
        <v>44314</v>
      </c>
      <c r="G640" s="339"/>
      <c r="H640" s="339"/>
      <c r="I640" s="336"/>
      <c r="J640" s="370" t="s">
        <v>7339</v>
      </c>
      <c r="K640" s="336">
        <v>0</v>
      </c>
      <c r="L640" s="336">
        <v>15</v>
      </c>
      <c r="M640" s="336">
        <v>15</v>
      </c>
      <c r="N640" s="336">
        <v>15</v>
      </c>
      <c r="O640" s="339"/>
      <c r="P640" s="339"/>
      <c r="Q640" s="336">
        <v>0.4</v>
      </c>
      <c r="R640" s="336">
        <v>3</v>
      </c>
      <c r="S640" s="336">
        <v>550</v>
      </c>
      <c r="T640" s="336" t="s">
        <v>7017</v>
      </c>
      <c r="U640" s="336">
        <v>9</v>
      </c>
      <c r="V640" s="337">
        <v>44291</v>
      </c>
      <c r="W640" s="336"/>
      <c r="X640" s="336"/>
    </row>
    <row r="641" spans="1:24" s="363" customFormat="1" ht="25.5" x14ac:dyDescent="0.2">
      <c r="A641" s="336">
        <v>53</v>
      </c>
      <c r="B641" s="337">
        <v>44287</v>
      </c>
      <c r="C641" s="338" t="s">
        <v>7442</v>
      </c>
      <c r="D641" s="339" t="s">
        <v>7445</v>
      </c>
      <c r="E641" s="337">
        <v>44295</v>
      </c>
      <c r="F641" s="337">
        <v>44372</v>
      </c>
      <c r="G641" s="339"/>
      <c r="H641" s="339"/>
      <c r="I641" s="336"/>
      <c r="J641" s="370" t="s">
        <v>7339</v>
      </c>
      <c r="K641" s="336">
        <v>0</v>
      </c>
      <c r="L641" s="336">
        <v>7</v>
      </c>
      <c r="M641" s="336">
        <v>7</v>
      </c>
      <c r="N641" s="336">
        <v>7</v>
      </c>
      <c r="O641" s="339"/>
      <c r="P641" s="339"/>
      <c r="Q641" s="336">
        <v>0.22</v>
      </c>
      <c r="R641" s="336">
        <v>3</v>
      </c>
      <c r="S641" s="336">
        <v>550</v>
      </c>
      <c r="T641" s="336" t="s">
        <v>7017</v>
      </c>
      <c r="U641" s="336">
        <v>10</v>
      </c>
      <c r="V641" s="337">
        <v>44291</v>
      </c>
      <c r="W641" s="336"/>
      <c r="X641" s="336"/>
    </row>
    <row r="642" spans="1:24" s="363" customFormat="1" ht="25.5" x14ac:dyDescent="0.2">
      <c r="A642" s="336">
        <v>54</v>
      </c>
      <c r="B642" s="337">
        <v>44287</v>
      </c>
      <c r="C642" s="338" t="s">
        <v>7442</v>
      </c>
      <c r="D642" s="339" t="s">
        <v>7457</v>
      </c>
      <c r="E642" s="337">
        <v>44295</v>
      </c>
      <c r="F642" s="336"/>
      <c r="G642" s="339"/>
      <c r="H642" s="339"/>
      <c r="I642" s="336"/>
      <c r="J642" s="370" t="s">
        <v>7617</v>
      </c>
      <c r="K642" s="336">
        <v>0</v>
      </c>
      <c r="L642" s="336">
        <v>30</v>
      </c>
      <c r="M642" s="336">
        <v>30</v>
      </c>
      <c r="N642" s="336">
        <v>30</v>
      </c>
      <c r="O642" s="339"/>
      <c r="P642" s="339"/>
      <c r="Q642" s="336">
        <v>0.4</v>
      </c>
      <c r="R642" s="336">
        <v>3</v>
      </c>
      <c r="S642" s="336">
        <v>38640</v>
      </c>
      <c r="T642" s="336" t="s">
        <v>7277</v>
      </c>
      <c r="U642" s="336">
        <v>5</v>
      </c>
      <c r="V642" s="337">
        <v>44291</v>
      </c>
      <c r="W642" s="336"/>
      <c r="X642" s="336"/>
    </row>
    <row r="643" spans="1:24" s="363" customFormat="1" ht="25.5" x14ac:dyDescent="0.2">
      <c r="A643" s="336">
        <v>55</v>
      </c>
      <c r="B643" s="337">
        <v>44288</v>
      </c>
      <c r="C643" s="338" t="s">
        <v>7442</v>
      </c>
      <c r="D643" s="339" t="s">
        <v>7445</v>
      </c>
      <c r="E643" s="337">
        <v>44295</v>
      </c>
      <c r="F643" s="337">
        <v>44295</v>
      </c>
      <c r="G643" s="339"/>
      <c r="H643" s="339"/>
      <c r="I643" s="336"/>
      <c r="J643" s="370" t="s">
        <v>7339</v>
      </c>
      <c r="K643" s="336">
        <v>0</v>
      </c>
      <c r="L643" s="336">
        <v>7</v>
      </c>
      <c r="M643" s="336">
        <v>7</v>
      </c>
      <c r="N643" s="336">
        <v>7</v>
      </c>
      <c r="O643" s="339"/>
      <c r="P643" s="339"/>
      <c r="Q643" s="336">
        <v>0.22</v>
      </c>
      <c r="R643" s="336">
        <v>3</v>
      </c>
      <c r="S643" s="336">
        <v>550</v>
      </c>
      <c r="T643" s="336" t="s">
        <v>7017</v>
      </c>
      <c r="U643" s="336">
        <v>11</v>
      </c>
      <c r="V643" s="337">
        <v>44292</v>
      </c>
      <c r="W643" s="336"/>
      <c r="X643" s="336"/>
    </row>
    <row r="644" spans="1:24" s="363" customFormat="1" ht="25.5" x14ac:dyDescent="0.2">
      <c r="A644" s="336">
        <v>56</v>
      </c>
      <c r="B644" s="337">
        <v>44289</v>
      </c>
      <c r="C644" s="338" t="s">
        <v>7442</v>
      </c>
      <c r="D644" s="339" t="s">
        <v>7457</v>
      </c>
      <c r="E644" s="337">
        <v>44295</v>
      </c>
      <c r="F644" s="336"/>
      <c r="G644" s="339"/>
      <c r="H644" s="339"/>
      <c r="I644" s="336"/>
      <c r="J644" s="370" t="s">
        <v>7339</v>
      </c>
      <c r="K644" s="336">
        <v>0</v>
      </c>
      <c r="L644" s="336">
        <v>7</v>
      </c>
      <c r="M644" s="336">
        <v>7</v>
      </c>
      <c r="N644" s="336">
        <v>7</v>
      </c>
      <c r="O644" s="339"/>
      <c r="P644" s="339"/>
      <c r="Q644" s="336">
        <v>0.22</v>
      </c>
      <c r="R644" s="336">
        <v>3</v>
      </c>
      <c r="S644" s="336">
        <v>550</v>
      </c>
      <c r="T644" s="336" t="s">
        <v>7335</v>
      </c>
      <c r="U644" s="336">
        <v>39</v>
      </c>
      <c r="V644" s="337">
        <v>44293</v>
      </c>
      <c r="W644" s="336" t="s">
        <v>7618</v>
      </c>
      <c r="X644" s="336"/>
    </row>
    <row r="645" spans="1:24" s="363" customFormat="1" ht="25.5" x14ac:dyDescent="0.2">
      <c r="A645" s="336">
        <v>57</v>
      </c>
      <c r="B645" s="337">
        <v>44292</v>
      </c>
      <c r="C645" s="338" t="s">
        <v>7442</v>
      </c>
      <c r="D645" s="339" t="s">
        <v>7445</v>
      </c>
      <c r="E645" s="337">
        <v>44301</v>
      </c>
      <c r="F645" s="337">
        <v>44312</v>
      </c>
      <c r="G645" s="339"/>
      <c r="H645" s="339"/>
      <c r="I645" s="337">
        <v>44312</v>
      </c>
      <c r="J645" s="370" t="s">
        <v>7486</v>
      </c>
      <c r="K645" s="336">
        <v>0</v>
      </c>
      <c r="L645" s="336">
        <v>115</v>
      </c>
      <c r="M645" s="336">
        <v>115</v>
      </c>
      <c r="N645" s="336">
        <v>115</v>
      </c>
      <c r="O645" s="339"/>
      <c r="P645" s="339"/>
      <c r="Q645" s="336">
        <v>0.4</v>
      </c>
      <c r="R645" s="336">
        <v>2</v>
      </c>
      <c r="S645" s="336">
        <v>86373.6</v>
      </c>
      <c r="T645" s="336" t="s">
        <v>7017</v>
      </c>
      <c r="U645" s="336">
        <v>6</v>
      </c>
      <c r="V645" s="337">
        <v>44293</v>
      </c>
      <c r="W645" s="336" t="s">
        <v>7619</v>
      </c>
      <c r="X645" s="336"/>
    </row>
    <row r="646" spans="1:24" s="363" customFormat="1" ht="25.5" x14ac:dyDescent="0.2">
      <c r="A646" s="336">
        <v>58</v>
      </c>
      <c r="B646" s="337">
        <v>44288</v>
      </c>
      <c r="C646" s="338" t="s">
        <v>7442</v>
      </c>
      <c r="D646" s="339" t="s">
        <v>7445</v>
      </c>
      <c r="E646" s="337">
        <v>44295</v>
      </c>
      <c r="F646" s="337">
        <v>44316</v>
      </c>
      <c r="G646" s="339"/>
      <c r="H646" s="339"/>
      <c r="I646" s="336"/>
      <c r="J646" s="370" t="s">
        <v>3720</v>
      </c>
      <c r="K646" s="336">
        <v>0</v>
      </c>
      <c r="L646" s="336">
        <v>150</v>
      </c>
      <c r="M646" s="336">
        <v>150</v>
      </c>
      <c r="N646" s="336">
        <v>150</v>
      </c>
      <c r="O646" s="339"/>
      <c r="P646" s="339"/>
      <c r="Q646" s="336">
        <v>0.4</v>
      </c>
      <c r="R646" s="336">
        <v>3</v>
      </c>
      <c r="S646" s="336">
        <v>40716.800000000003</v>
      </c>
      <c r="T646" s="336" t="s">
        <v>7433</v>
      </c>
      <c r="U646" s="336">
        <v>12</v>
      </c>
      <c r="V646" s="337">
        <v>44294</v>
      </c>
      <c r="W646" s="336"/>
      <c r="X646" s="336"/>
    </row>
    <row r="647" spans="1:24" s="363" customFormat="1" ht="25.5" x14ac:dyDescent="0.2">
      <c r="A647" s="336">
        <v>59</v>
      </c>
      <c r="B647" s="337">
        <v>44294</v>
      </c>
      <c r="C647" s="338" t="s">
        <v>7442</v>
      </c>
      <c r="D647" s="339" t="s">
        <v>7434</v>
      </c>
      <c r="E647" s="337">
        <v>44295</v>
      </c>
      <c r="F647" s="337">
        <v>44296</v>
      </c>
      <c r="G647" s="339"/>
      <c r="H647" s="339"/>
      <c r="I647" s="336"/>
      <c r="J647" s="370" t="s">
        <v>7318</v>
      </c>
      <c r="K647" s="336">
        <v>2</v>
      </c>
      <c r="L647" s="336">
        <v>13</v>
      </c>
      <c r="M647" s="336">
        <v>15</v>
      </c>
      <c r="N647" s="336">
        <v>15</v>
      </c>
      <c r="O647" s="339">
        <v>15</v>
      </c>
      <c r="P647" s="339"/>
      <c r="Q647" s="336">
        <v>0.4</v>
      </c>
      <c r="R647" s="336">
        <v>3</v>
      </c>
      <c r="S647" s="336">
        <v>550</v>
      </c>
      <c r="T647" s="336" t="s">
        <v>7085</v>
      </c>
      <c r="U647" s="336">
        <v>40</v>
      </c>
      <c r="V647" s="337">
        <v>44295</v>
      </c>
      <c r="W647" s="336" t="s">
        <v>7620</v>
      </c>
      <c r="X647" s="337">
        <v>44301</v>
      </c>
    </row>
    <row r="648" spans="1:24" s="363" customFormat="1" ht="25.5" x14ac:dyDescent="0.2">
      <c r="A648" s="336">
        <v>60</v>
      </c>
      <c r="B648" s="337">
        <v>44295</v>
      </c>
      <c r="C648" s="338" t="s">
        <v>7442</v>
      </c>
      <c r="D648" s="339" t="s">
        <v>7457</v>
      </c>
      <c r="E648" s="337">
        <v>44301</v>
      </c>
      <c r="F648" s="336"/>
      <c r="G648" s="339"/>
      <c r="H648" s="339"/>
      <c r="I648" s="336"/>
      <c r="J648" s="370" t="s">
        <v>115</v>
      </c>
      <c r="K648" s="336">
        <v>5</v>
      </c>
      <c r="L648" s="336">
        <v>10</v>
      </c>
      <c r="M648" s="336">
        <v>15</v>
      </c>
      <c r="N648" s="336">
        <v>15</v>
      </c>
      <c r="O648" s="339"/>
      <c r="P648" s="339"/>
      <c r="Q648" s="336">
        <v>0.4</v>
      </c>
      <c r="R648" s="336">
        <v>3</v>
      </c>
      <c r="S648" s="336">
        <v>550</v>
      </c>
      <c r="T648" s="336" t="s">
        <v>7335</v>
      </c>
      <c r="U648" s="336">
        <v>41</v>
      </c>
      <c r="V648" s="337">
        <v>44298</v>
      </c>
      <c r="W648" s="336" t="s">
        <v>7621</v>
      </c>
      <c r="X648" s="336"/>
    </row>
    <row r="649" spans="1:24" s="363" customFormat="1" ht="25.5" x14ac:dyDescent="0.2">
      <c r="A649" s="336">
        <v>61</v>
      </c>
      <c r="B649" s="337">
        <v>44291</v>
      </c>
      <c r="C649" s="338" t="s">
        <v>7442</v>
      </c>
      <c r="D649" s="339" t="s">
        <v>7445</v>
      </c>
      <c r="E649" s="337">
        <v>44298</v>
      </c>
      <c r="F649" s="336"/>
      <c r="G649" s="339"/>
      <c r="H649" s="339"/>
      <c r="I649" s="336"/>
      <c r="J649" s="370" t="s">
        <v>7622</v>
      </c>
      <c r="K649" s="336">
        <v>0</v>
      </c>
      <c r="L649" s="336">
        <v>20</v>
      </c>
      <c r="M649" s="336">
        <v>20</v>
      </c>
      <c r="N649" s="336">
        <v>20</v>
      </c>
      <c r="O649" s="339"/>
      <c r="P649" s="339"/>
      <c r="Q649" s="336">
        <v>0.4</v>
      </c>
      <c r="R649" s="336">
        <v>3</v>
      </c>
      <c r="S649" s="336">
        <v>550</v>
      </c>
      <c r="T649" s="336" t="s">
        <v>7057</v>
      </c>
      <c r="U649" s="336">
        <v>41</v>
      </c>
      <c r="V649" s="337">
        <v>44298</v>
      </c>
      <c r="W649" s="336"/>
      <c r="X649" s="336"/>
    </row>
    <row r="650" spans="1:24" s="363" customFormat="1" ht="25.5" x14ac:dyDescent="0.2">
      <c r="A650" s="336">
        <v>62</v>
      </c>
      <c r="B650" s="337">
        <v>44299</v>
      </c>
      <c r="C650" s="338" t="s">
        <v>7442</v>
      </c>
      <c r="D650" s="339" t="s">
        <v>7445</v>
      </c>
      <c r="E650" s="337">
        <v>44307</v>
      </c>
      <c r="F650" s="336"/>
      <c r="G650" s="339"/>
      <c r="H650" s="339"/>
      <c r="I650" s="336"/>
      <c r="J650" s="370" t="s">
        <v>7623</v>
      </c>
      <c r="K650" s="336">
        <v>0</v>
      </c>
      <c r="L650" s="336">
        <v>7</v>
      </c>
      <c r="M650" s="336">
        <v>7</v>
      </c>
      <c r="N650" s="336">
        <v>7</v>
      </c>
      <c r="O650" s="339"/>
      <c r="P650" s="339"/>
      <c r="Q650" s="336">
        <v>0.22</v>
      </c>
      <c r="R650" s="336">
        <v>3</v>
      </c>
      <c r="S650" s="336"/>
      <c r="T650" s="336" t="s">
        <v>7624</v>
      </c>
      <c r="U650" s="336">
        <v>42</v>
      </c>
      <c r="V650" s="337">
        <v>44299</v>
      </c>
      <c r="W650" s="336" t="s">
        <v>7625</v>
      </c>
      <c r="X650" s="336"/>
    </row>
    <row r="651" spans="1:24" s="363" customFormat="1" ht="25.5" x14ac:dyDescent="0.2">
      <c r="A651" s="336">
        <v>63</v>
      </c>
      <c r="B651" s="337">
        <v>44298</v>
      </c>
      <c r="C651" s="338" t="s">
        <v>7442</v>
      </c>
      <c r="D651" s="339" t="s">
        <v>7434</v>
      </c>
      <c r="E651" s="337">
        <v>44301</v>
      </c>
      <c r="F651" s="336"/>
      <c r="G651" s="339"/>
      <c r="H651" s="339"/>
      <c r="I651" s="336"/>
      <c r="J651" s="370" t="s">
        <v>7339</v>
      </c>
      <c r="K651" s="336">
        <v>0</v>
      </c>
      <c r="L651" s="336">
        <v>15</v>
      </c>
      <c r="M651" s="336">
        <v>15</v>
      </c>
      <c r="N651" s="336">
        <v>15</v>
      </c>
      <c r="O651" s="339">
        <v>15</v>
      </c>
      <c r="P651" s="339"/>
      <c r="Q651" s="336">
        <v>0.4</v>
      </c>
      <c r="R651" s="336">
        <v>3</v>
      </c>
      <c r="S651" s="336"/>
      <c r="T651" s="336" t="s">
        <v>7624</v>
      </c>
      <c r="U651" s="336">
        <v>43</v>
      </c>
      <c r="V651" s="337">
        <v>44300</v>
      </c>
      <c r="W651" s="336" t="s">
        <v>7626</v>
      </c>
      <c r="X651" s="336"/>
    </row>
    <row r="652" spans="1:24" s="363" customFormat="1" ht="25.5" x14ac:dyDescent="0.2">
      <c r="A652" s="336">
        <v>64</v>
      </c>
      <c r="B652" s="337">
        <v>44300</v>
      </c>
      <c r="C652" s="338" t="s">
        <v>7473</v>
      </c>
      <c r="D652" s="339" t="s">
        <v>7434</v>
      </c>
      <c r="E652" s="336"/>
      <c r="F652" s="337">
        <v>44410</v>
      </c>
      <c r="G652" s="339"/>
      <c r="H652" s="339"/>
      <c r="I652" s="336"/>
      <c r="J652" s="370" t="s">
        <v>7339</v>
      </c>
      <c r="K652" s="336">
        <v>0</v>
      </c>
      <c r="L652" s="336">
        <v>15</v>
      </c>
      <c r="M652" s="336">
        <v>15</v>
      </c>
      <c r="N652" s="336">
        <v>15</v>
      </c>
      <c r="O652" s="339"/>
      <c r="P652" s="339"/>
      <c r="Q652" s="336">
        <v>0.4</v>
      </c>
      <c r="R652" s="336">
        <v>3</v>
      </c>
      <c r="S652" s="336"/>
      <c r="T652" s="336" t="s">
        <v>7624</v>
      </c>
      <c r="U652" s="336">
        <v>75</v>
      </c>
      <c r="V652" s="337">
        <v>44355</v>
      </c>
      <c r="W652" s="336" t="s">
        <v>7627</v>
      </c>
      <c r="X652" s="336"/>
    </row>
    <row r="653" spans="1:24" s="363" customFormat="1" ht="25.5" x14ac:dyDescent="0.2">
      <c r="A653" s="336">
        <v>65</v>
      </c>
      <c r="B653" s="337">
        <v>44301</v>
      </c>
      <c r="C653" s="338" t="s">
        <v>7442</v>
      </c>
      <c r="D653" s="339" t="s">
        <v>7445</v>
      </c>
      <c r="E653" s="337">
        <v>44308</v>
      </c>
      <c r="F653" s="336"/>
      <c r="G653" s="339"/>
      <c r="H653" s="339"/>
      <c r="I653" s="336"/>
      <c r="J653" s="370" t="s">
        <v>7339</v>
      </c>
      <c r="K653" s="336">
        <v>0</v>
      </c>
      <c r="L653" s="336">
        <v>15</v>
      </c>
      <c r="M653" s="336">
        <v>15</v>
      </c>
      <c r="N653" s="336">
        <v>15</v>
      </c>
      <c r="O653" s="339"/>
      <c r="P653" s="339"/>
      <c r="Q653" s="336">
        <v>0.4</v>
      </c>
      <c r="R653" s="336">
        <v>3</v>
      </c>
      <c r="S653" s="336">
        <v>550</v>
      </c>
      <c r="T653" s="336" t="s">
        <v>7624</v>
      </c>
      <c r="U653" s="336">
        <v>44</v>
      </c>
      <c r="V653" s="337">
        <v>44305</v>
      </c>
      <c r="W653" s="336" t="s">
        <v>7628</v>
      </c>
      <c r="X653" s="336"/>
    </row>
    <row r="654" spans="1:24" s="363" customFormat="1" ht="25.5" x14ac:dyDescent="0.2">
      <c r="A654" s="336">
        <v>66</v>
      </c>
      <c r="B654" s="337">
        <v>44302</v>
      </c>
      <c r="C654" s="338" t="s">
        <v>7442</v>
      </c>
      <c r="D654" s="339" t="s">
        <v>7445</v>
      </c>
      <c r="E654" s="337">
        <v>44308</v>
      </c>
      <c r="F654" s="337">
        <v>44329</v>
      </c>
      <c r="G654" s="339"/>
      <c r="H654" s="339"/>
      <c r="I654" s="336"/>
      <c r="J654" s="370" t="s">
        <v>7439</v>
      </c>
      <c r="K654" s="336">
        <v>60</v>
      </c>
      <c r="L654" s="336">
        <v>40</v>
      </c>
      <c r="M654" s="336">
        <v>100</v>
      </c>
      <c r="N654" s="336">
        <v>100</v>
      </c>
      <c r="O654" s="339"/>
      <c r="P654" s="339"/>
      <c r="Q654" s="336">
        <v>0.4</v>
      </c>
      <c r="R654" s="336">
        <v>3</v>
      </c>
      <c r="S654" s="336"/>
      <c r="T654" s="336" t="s">
        <v>7277</v>
      </c>
      <c r="U654" s="336">
        <v>8</v>
      </c>
      <c r="V654" s="337">
        <v>44305</v>
      </c>
      <c r="W654" s="336" t="s">
        <v>7629</v>
      </c>
      <c r="X654" s="337">
        <v>44342</v>
      </c>
    </row>
    <row r="655" spans="1:24" s="363" customFormat="1" ht="25.5" x14ac:dyDescent="0.2">
      <c r="A655" s="336">
        <v>67</v>
      </c>
      <c r="B655" s="337">
        <v>44301</v>
      </c>
      <c r="C655" s="338" t="s">
        <v>7442</v>
      </c>
      <c r="D655" s="339" t="s">
        <v>7445</v>
      </c>
      <c r="E655" s="337">
        <v>44308</v>
      </c>
      <c r="F655" s="337">
        <v>44333</v>
      </c>
      <c r="G655" s="339"/>
      <c r="H655" s="339"/>
      <c r="I655" s="336"/>
      <c r="J655" s="370" t="s">
        <v>7439</v>
      </c>
      <c r="K655" s="336">
        <v>0</v>
      </c>
      <c r="L655" s="336">
        <v>7</v>
      </c>
      <c r="M655" s="336">
        <v>7</v>
      </c>
      <c r="N655" s="336">
        <v>7</v>
      </c>
      <c r="O655" s="339"/>
      <c r="P655" s="339"/>
      <c r="Q655" s="336">
        <v>0.4</v>
      </c>
      <c r="R655" s="336">
        <v>3</v>
      </c>
      <c r="S655" s="336">
        <v>550</v>
      </c>
      <c r="T655" s="336"/>
      <c r="U655" s="336">
        <v>45</v>
      </c>
      <c r="V655" s="337">
        <v>44305</v>
      </c>
      <c r="W655" s="336" t="s">
        <v>7630</v>
      </c>
      <c r="X655" s="336"/>
    </row>
    <row r="656" spans="1:24" s="363" customFormat="1" ht="25.5" x14ac:dyDescent="0.2">
      <c r="A656" s="336">
        <v>68</v>
      </c>
      <c r="B656" s="337">
        <v>44303</v>
      </c>
      <c r="C656" s="338" t="s">
        <v>7473</v>
      </c>
      <c r="D656" s="339" t="s">
        <v>7459</v>
      </c>
      <c r="E656" s="336"/>
      <c r="F656" s="336"/>
      <c r="G656" s="339"/>
      <c r="H656" s="339"/>
      <c r="I656" s="336"/>
      <c r="J656" s="370" t="s">
        <v>7623</v>
      </c>
      <c r="K656" s="336">
        <v>0</v>
      </c>
      <c r="L656" s="336">
        <v>10</v>
      </c>
      <c r="M656" s="336">
        <v>10</v>
      </c>
      <c r="N656" s="336">
        <v>10</v>
      </c>
      <c r="O656" s="339"/>
      <c r="P656" s="339"/>
      <c r="Q656" s="336">
        <v>0.22</v>
      </c>
      <c r="R656" s="336">
        <v>3</v>
      </c>
      <c r="S656" s="336"/>
      <c r="T656" s="336"/>
      <c r="U656" s="336"/>
      <c r="V656" s="337"/>
      <c r="W656" s="336"/>
      <c r="X656" s="336"/>
    </row>
    <row r="657" spans="1:24" s="363" customFormat="1" ht="25.5" x14ac:dyDescent="0.2">
      <c r="A657" s="336">
        <v>69</v>
      </c>
      <c r="B657" s="337">
        <v>44308</v>
      </c>
      <c r="C657" s="338" t="s">
        <v>7442</v>
      </c>
      <c r="D657" s="339" t="s">
        <v>7445</v>
      </c>
      <c r="E657" s="337">
        <v>44314</v>
      </c>
      <c r="F657" s="337">
        <v>44348</v>
      </c>
      <c r="G657" s="339"/>
      <c r="H657" s="339"/>
      <c r="I657" s="336"/>
      <c r="J657" s="370" t="s">
        <v>7631</v>
      </c>
      <c r="K657" s="336">
        <v>0</v>
      </c>
      <c r="L657" s="336">
        <v>120</v>
      </c>
      <c r="M657" s="336">
        <v>120</v>
      </c>
      <c r="N657" s="336">
        <v>120</v>
      </c>
      <c r="O657" s="339"/>
      <c r="P657" s="339"/>
      <c r="Q657" s="336">
        <v>0.4</v>
      </c>
      <c r="R657" s="336">
        <v>2</v>
      </c>
      <c r="S657" s="336">
        <v>86373.6</v>
      </c>
      <c r="T657" s="336" t="s">
        <v>7057</v>
      </c>
      <c r="U657" s="336">
        <v>9</v>
      </c>
      <c r="V657" s="337">
        <v>44308</v>
      </c>
      <c r="W657" s="336"/>
      <c r="X657" s="336"/>
    </row>
    <row r="658" spans="1:24" s="363" customFormat="1" ht="25.5" x14ac:dyDescent="0.2">
      <c r="A658" s="336">
        <v>70</v>
      </c>
      <c r="B658" s="337">
        <v>44312</v>
      </c>
      <c r="C658" s="338" t="s">
        <v>7442</v>
      </c>
      <c r="D658" s="339" t="s">
        <v>7445</v>
      </c>
      <c r="E658" s="337">
        <v>44315</v>
      </c>
      <c r="F658" s="337">
        <v>44315</v>
      </c>
      <c r="G658" s="339"/>
      <c r="H658" s="339"/>
      <c r="I658" s="336"/>
      <c r="J658" s="370" t="s">
        <v>7339</v>
      </c>
      <c r="K658" s="336">
        <v>0</v>
      </c>
      <c r="L658" s="336">
        <v>7</v>
      </c>
      <c r="M658" s="336">
        <v>7</v>
      </c>
      <c r="N658" s="336">
        <v>7</v>
      </c>
      <c r="O658" s="339"/>
      <c r="P658" s="339"/>
      <c r="Q658" s="336">
        <v>0.22</v>
      </c>
      <c r="R658" s="336">
        <v>3</v>
      </c>
      <c r="S658" s="336">
        <v>550</v>
      </c>
      <c r="T658" s="336" t="s">
        <v>7017</v>
      </c>
      <c r="U658" s="336">
        <v>13</v>
      </c>
      <c r="V658" s="337">
        <v>44313</v>
      </c>
      <c r="W658" s="336"/>
      <c r="X658" s="336"/>
    </row>
    <row r="659" spans="1:24" s="363" customFormat="1" ht="25.5" x14ac:dyDescent="0.2">
      <c r="A659" s="336">
        <v>71</v>
      </c>
      <c r="B659" s="337">
        <v>44312</v>
      </c>
      <c r="C659" s="338" t="s">
        <v>7442</v>
      </c>
      <c r="D659" s="339" t="s">
        <v>7434</v>
      </c>
      <c r="E659" s="337">
        <v>44328</v>
      </c>
      <c r="F659" s="337">
        <v>44344</v>
      </c>
      <c r="G659" s="339"/>
      <c r="H659" s="339"/>
      <c r="I659" s="336"/>
      <c r="J659" s="370" t="s">
        <v>122</v>
      </c>
      <c r="K659" s="336">
        <v>7</v>
      </c>
      <c r="L659" s="336">
        <v>8</v>
      </c>
      <c r="M659" s="336">
        <v>15</v>
      </c>
      <c r="N659" s="336">
        <v>15</v>
      </c>
      <c r="O659" s="339">
        <v>15</v>
      </c>
      <c r="P659" s="339"/>
      <c r="Q659" s="336">
        <v>0.4</v>
      </c>
      <c r="R659" s="336">
        <v>3</v>
      </c>
      <c r="S659" s="336">
        <v>550</v>
      </c>
      <c r="T659" s="336" t="s">
        <v>7586</v>
      </c>
      <c r="U659" s="336">
        <v>46</v>
      </c>
      <c r="V659" s="337">
        <v>44313</v>
      </c>
      <c r="W659" s="336" t="s">
        <v>7632</v>
      </c>
      <c r="X659" s="336"/>
    </row>
    <row r="660" spans="1:24" s="363" customFormat="1" ht="25.5" x14ac:dyDescent="0.2">
      <c r="A660" s="336">
        <v>72</v>
      </c>
      <c r="B660" s="337">
        <v>44313</v>
      </c>
      <c r="C660" s="338" t="s">
        <v>7442</v>
      </c>
      <c r="D660" s="339" t="s">
        <v>7434</v>
      </c>
      <c r="E660" s="337">
        <v>44328</v>
      </c>
      <c r="F660" s="336"/>
      <c r="G660" s="339"/>
      <c r="H660" s="339"/>
      <c r="I660" s="339"/>
      <c r="J660" s="370" t="s">
        <v>7318</v>
      </c>
      <c r="K660" s="336">
        <v>2</v>
      </c>
      <c r="L660" s="336">
        <v>12</v>
      </c>
      <c r="M660" s="336">
        <v>14</v>
      </c>
      <c r="N660" s="336">
        <v>14</v>
      </c>
      <c r="O660" s="339">
        <v>14</v>
      </c>
      <c r="P660" s="339"/>
      <c r="Q660" s="336">
        <v>0.4</v>
      </c>
      <c r="R660" s="336">
        <v>3</v>
      </c>
      <c r="S660" s="336">
        <v>550</v>
      </c>
      <c r="T660" s="336" t="s">
        <v>7348</v>
      </c>
      <c r="U660" s="336">
        <v>47</v>
      </c>
      <c r="V660" s="337">
        <v>44315</v>
      </c>
      <c r="W660" s="336" t="s">
        <v>7633</v>
      </c>
      <c r="X660" s="336"/>
    </row>
    <row r="661" spans="1:24" s="363" customFormat="1" ht="25.5" x14ac:dyDescent="0.2">
      <c r="A661" s="336">
        <v>73</v>
      </c>
      <c r="B661" s="337">
        <v>44313</v>
      </c>
      <c r="C661" s="338" t="s">
        <v>7442</v>
      </c>
      <c r="D661" s="339" t="s">
        <v>7457</v>
      </c>
      <c r="E661" s="337">
        <v>44328</v>
      </c>
      <c r="F661" s="336"/>
      <c r="G661" s="339"/>
      <c r="H661" s="339"/>
      <c r="I661" s="339"/>
      <c r="J661" s="370" t="s">
        <v>7339</v>
      </c>
      <c r="K661" s="336">
        <v>0</v>
      </c>
      <c r="L661" s="336">
        <v>15</v>
      </c>
      <c r="M661" s="336">
        <v>15</v>
      </c>
      <c r="N661" s="336">
        <v>15</v>
      </c>
      <c r="O661" s="339"/>
      <c r="P661" s="339"/>
      <c r="Q661" s="336">
        <v>0.4</v>
      </c>
      <c r="R661" s="336">
        <v>3</v>
      </c>
      <c r="S661" s="336">
        <v>550</v>
      </c>
      <c r="T661" s="336" t="s">
        <v>7383</v>
      </c>
      <c r="U661" s="336">
        <v>48</v>
      </c>
      <c r="V661" s="337">
        <v>44315</v>
      </c>
      <c r="W661" s="336" t="s">
        <v>7634</v>
      </c>
      <c r="X661" s="336"/>
    </row>
    <row r="662" spans="1:24" s="363" customFormat="1" ht="25.5" x14ac:dyDescent="0.2">
      <c r="A662" s="336">
        <v>74</v>
      </c>
      <c r="B662" s="337">
        <v>44314</v>
      </c>
      <c r="C662" s="338" t="s">
        <v>7442</v>
      </c>
      <c r="D662" s="339" t="s">
        <v>7445</v>
      </c>
      <c r="E662" s="337">
        <v>44328</v>
      </c>
      <c r="F662" s="337">
        <v>44379</v>
      </c>
      <c r="G662" s="339"/>
      <c r="H662" s="339"/>
      <c r="I662" s="339"/>
      <c r="J662" s="370" t="s">
        <v>122</v>
      </c>
      <c r="K662" s="336">
        <v>7</v>
      </c>
      <c r="L662" s="336">
        <v>8</v>
      </c>
      <c r="M662" s="336">
        <v>15</v>
      </c>
      <c r="N662" s="336">
        <v>15</v>
      </c>
      <c r="O662" s="339"/>
      <c r="P662" s="339"/>
      <c r="Q662" s="336">
        <v>0.4</v>
      </c>
      <c r="R662" s="336">
        <v>3</v>
      </c>
      <c r="S662" s="336">
        <v>550</v>
      </c>
      <c r="T662" s="336" t="s">
        <v>7586</v>
      </c>
      <c r="U662" s="336">
        <v>49</v>
      </c>
      <c r="V662" s="337">
        <v>44315</v>
      </c>
      <c r="W662" s="336" t="s">
        <v>7635</v>
      </c>
      <c r="X662" s="336"/>
    </row>
    <row r="663" spans="1:24" s="363" customFormat="1" ht="25.5" x14ac:dyDescent="0.2">
      <c r="A663" s="336">
        <v>75</v>
      </c>
      <c r="B663" s="337">
        <v>44315</v>
      </c>
      <c r="C663" s="338" t="s">
        <v>7442</v>
      </c>
      <c r="D663" s="339" t="s">
        <v>7434</v>
      </c>
      <c r="E663" s="337">
        <v>44328</v>
      </c>
      <c r="F663" s="337">
        <v>44329</v>
      </c>
      <c r="G663" s="339"/>
      <c r="H663" s="339"/>
      <c r="I663" s="339"/>
      <c r="J663" s="370" t="s">
        <v>7636</v>
      </c>
      <c r="K663" s="336">
        <v>0</v>
      </c>
      <c r="L663" s="336">
        <v>7</v>
      </c>
      <c r="M663" s="336">
        <v>7</v>
      </c>
      <c r="N663" s="336">
        <v>7</v>
      </c>
      <c r="O663" s="339">
        <v>7</v>
      </c>
      <c r="P663" s="339"/>
      <c r="Q663" s="336">
        <v>0.22</v>
      </c>
      <c r="R663" s="336">
        <v>3</v>
      </c>
      <c r="S663" s="336">
        <v>550</v>
      </c>
      <c r="T663" s="336" t="s">
        <v>7028</v>
      </c>
      <c r="U663" s="336">
        <v>50</v>
      </c>
      <c r="V663" s="337">
        <v>44315</v>
      </c>
      <c r="W663" s="336"/>
      <c r="X663" s="336"/>
    </row>
    <row r="664" spans="1:24" s="363" customFormat="1" ht="25.5" x14ac:dyDescent="0.2">
      <c r="A664" s="336">
        <v>76</v>
      </c>
      <c r="B664" s="337">
        <v>44316</v>
      </c>
      <c r="C664" s="338" t="s">
        <v>7442</v>
      </c>
      <c r="D664" s="339" t="s">
        <v>7434</v>
      </c>
      <c r="E664" s="337">
        <v>44335</v>
      </c>
      <c r="F664" s="336"/>
      <c r="G664" s="339"/>
      <c r="H664" s="339"/>
      <c r="I664" s="339"/>
      <c r="J664" s="370" t="s">
        <v>7492</v>
      </c>
      <c r="K664" s="336">
        <v>0</v>
      </c>
      <c r="L664" s="336">
        <v>15</v>
      </c>
      <c r="M664" s="336">
        <v>15</v>
      </c>
      <c r="N664" s="336">
        <v>15</v>
      </c>
      <c r="O664" s="339">
        <v>15</v>
      </c>
      <c r="P664" s="339"/>
      <c r="Q664" s="336">
        <v>0.4</v>
      </c>
      <c r="R664" s="336">
        <v>3</v>
      </c>
      <c r="S664" s="336">
        <v>550</v>
      </c>
      <c r="T664" s="336" t="s">
        <v>7335</v>
      </c>
      <c r="U664" s="336">
        <v>51</v>
      </c>
      <c r="V664" s="337">
        <v>44327</v>
      </c>
      <c r="W664" s="336" t="s">
        <v>7637</v>
      </c>
      <c r="X664" s="336"/>
    </row>
    <row r="665" spans="1:24" s="363" customFormat="1" ht="25.5" x14ac:dyDescent="0.2">
      <c r="A665" s="336">
        <v>77</v>
      </c>
      <c r="B665" s="337">
        <v>44327</v>
      </c>
      <c r="C665" s="338" t="s">
        <v>7442</v>
      </c>
      <c r="D665" s="339" t="s">
        <v>7457</v>
      </c>
      <c r="E665" s="337">
        <v>44329</v>
      </c>
      <c r="F665" s="336"/>
      <c r="G665" s="339"/>
      <c r="H665" s="339"/>
      <c r="I665" s="339"/>
      <c r="J665" s="370" t="s">
        <v>7638</v>
      </c>
      <c r="K665" s="336">
        <v>0</v>
      </c>
      <c r="L665" s="336">
        <v>15</v>
      </c>
      <c r="M665" s="336">
        <v>15</v>
      </c>
      <c r="N665" s="336">
        <v>15</v>
      </c>
      <c r="O665" s="339"/>
      <c r="P665" s="339"/>
      <c r="Q665" s="336">
        <v>0.4</v>
      </c>
      <c r="R665" s="336">
        <v>3</v>
      </c>
      <c r="S665" s="336">
        <v>550</v>
      </c>
      <c r="T665" s="336" t="s">
        <v>7383</v>
      </c>
      <c r="U665" s="336">
        <v>52</v>
      </c>
      <c r="V665" s="337">
        <v>44327</v>
      </c>
      <c r="W665" s="336" t="s">
        <v>7639</v>
      </c>
      <c r="X665" s="337">
        <v>44420</v>
      </c>
    </row>
    <row r="666" spans="1:24" s="363" customFormat="1" ht="25.5" x14ac:dyDescent="0.2">
      <c r="A666" s="336">
        <v>78</v>
      </c>
      <c r="B666" s="337">
        <v>44328</v>
      </c>
      <c r="C666" s="338" t="s">
        <v>7442</v>
      </c>
      <c r="D666" s="339" t="s">
        <v>7445</v>
      </c>
      <c r="E666" s="337">
        <v>44333</v>
      </c>
      <c r="F666" s="337">
        <v>44333</v>
      </c>
      <c r="G666" s="339"/>
      <c r="H666" s="339"/>
      <c r="I666" s="339"/>
      <c r="J666" s="370" t="s">
        <v>7198</v>
      </c>
      <c r="K666" s="372" t="s">
        <v>180</v>
      </c>
      <c r="L666" s="336">
        <v>8</v>
      </c>
      <c r="M666" s="372" t="s">
        <v>181</v>
      </c>
      <c r="N666" s="372" t="s">
        <v>181</v>
      </c>
      <c r="O666" s="339"/>
      <c r="P666" s="339"/>
      <c r="Q666" s="372" t="s">
        <v>78</v>
      </c>
      <c r="R666" s="372" t="s">
        <v>164</v>
      </c>
      <c r="S666" s="336">
        <v>550</v>
      </c>
      <c r="T666" s="336" t="s">
        <v>7037</v>
      </c>
      <c r="U666" s="336">
        <v>53</v>
      </c>
      <c r="V666" s="337">
        <v>44329</v>
      </c>
      <c r="W666" s="336" t="s">
        <v>7640</v>
      </c>
      <c r="X666" s="337">
        <v>44347</v>
      </c>
    </row>
    <row r="667" spans="1:24" s="363" customFormat="1" ht="25.5" x14ac:dyDescent="0.2">
      <c r="A667" s="336">
        <v>79</v>
      </c>
      <c r="B667" s="337">
        <v>44328</v>
      </c>
      <c r="C667" s="338" t="s">
        <v>7442</v>
      </c>
      <c r="D667" s="339" t="s">
        <v>7434</v>
      </c>
      <c r="E667" s="337">
        <v>44336</v>
      </c>
      <c r="F667" s="337">
        <v>44336</v>
      </c>
      <c r="G667" s="339"/>
      <c r="H667" s="339"/>
      <c r="I667" s="339"/>
      <c r="J667" s="370" t="s">
        <v>7315</v>
      </c>
      <c r="K667" s="336">
        <v>0</v>
      </c>
      <c r="L667" s="336">
        <v>15</v>
      </c>
      <c r="M667" s="372" t="s">
        <v>181</v>
      </c>
      <c r="N667" s="372" t="s">
        <v>181</v>
      </c>
      <c r="O667" s="339">
        <v>15</v>
      </c>
      <c r="P667" s="339"/>
      <c r="Q667" s="372" t="s">
        <v>78</v>
      </c>
      <c r="R667" s="372" t="s">
        <v>164</v>
      </c>
      <c r="S667" s="336">
        <v>550</v>
      </c>
      <c r="T667" s="372" t="s">
        <v>7433</v>
      </c>
      <c r="U667" s="336">
        <v>55</v>
      </c>
      <c r="V667" s="337">
        <v>44334</v>
      </c>
      <c r="W667" s="336" t="s">
        <v>7641</v>
      </c>
      <c r="X667" s="337">
        <v>44377</v>
      </c>
    </row>
    <row r="668" spans="1:24" s="363" customFormat="1" x14ac:dyDescent="0.2">
      <c r="A668" s="336">
        <v>80</v>
      </c>
      <c r="B668" s="337">
        <v>44329</v>
      </c>
      <c r="C668" s="338" t="s">
        <v>56</v>
      </c>
      <c r="D668" s="339" t="s">
        <v>7459</v>
      </c>
      <c r="E668" s="337">
        <v>44335</v>
      </c>
      <c r="F668" s="336"/>
      <c r="G668" s="339"/>
      <c r="H668" s="339"/>
      <c r="I668" s="339"/>
      <c r="J668" s="370" t="s">
        <v>7339</v>
      </c>
      <c r="K668" s="336">
        <v>0</v>
      </c>
      <c r="L668" s="336">
        <v>15</v>
      </c>
      <c r="M668" s="336">
        <v>15</v>
      </c>
      <c r="N668" s="336">
        <v>15</v>
      </c>
      <c r="O668" s="339"/>
      <c r="P668" s="339"/>
      <c r="Q668" s="336">
        <v>0.22</v>
      </c>
      <c r="R668" s="336">
        <v>3</v>
      </c>
      <c r="S668" s="336">
        <v>550</v>
      </c>
      <c r="T668" s="336" t="s">
        <v>7348</v>
      </c>
      <c r="U668" s="336">
        <v>14</v>
      </c>
      <c r="V668" s="337">
        <v>44333</v>
      </c>
      <c r="W668" s="336"/>
      <c r="X668" s="336"/>
    </row>
    <row r="669" spans="1:24" s="363" customFormat="1" ht="25.5" x14ac:dyDescent="0.2">
      <c r="A669" s="336">
        <v>81</v>
      </c>
      <c r="B669" s="337">
        <v>44329</v>
      </c>
      <c r="C669" s="338" t="s">
        <v>7442</v>
      </c>
      <c r="D669" s="339" t="s">
        <v>7445</v>
      </c>
      <c r="E669" s="337">
        <v>44335</v>
      </c>
      <c r="F669" s="337">
        <v>44337</v>
      </c>
      <c r="G669" s="339"/>
      <c r="H669" s="339"/>
      <c r="I669" s="339"/>
      <c r="J669" s="370" t="s">
        <v>7339</v>
      </c>
      <c r="K669" s="336">
        <v>0</v>
      </c>
      <c r="L669" s="336">
        <v>15</v>
      </c>
      <c r="M669" s="336">
        <v>15</v>
      </c>
      <c r="N669" s="336">
        <v>15</v>
      </c>
      <c r="O669" s="339"/>
      <c r="P669" s="339"/>
      <c r="Q669" s="336">
        <v>0.4</v>
      </c>
      <c r="R669" s="336">
        <v>3</v>
      </c>
      <c r="S669" s="336">
        <v>550</v>
      </c>
      <c r="T669" s="336" t="s">
        <v>7348</v>
      </c>
      <c r="U669" s="336">
        <v>56</v>
      </c>
      <c r="V669" s="337">
        <v>44334</v>
      </c>
      <c r="W669" s="336"/>
      <c r="X669" s="336"/>
    </row>
    <row r="670" spans="1:24" s="363" customFormat="1" ht="25.5" x14ac:dyDescent="0.2">
      <c r="A670" s="336">
        <v>82</v>
      </c>
      <c r="B670" s="337">
        <v>44330</v>
      </c>
      <c r="C670" s="338" t="s">
        <v>7442</v>
      </c>
      <c r="D670" s="339" t="s">
        <v>7445</v>
      </c>
      <c r="E670" s="337">
        <v>44335</v>
      </c>
      <c r="F670" s="337">
        <v>44336</v>
      </c>
      <c r="G670" s="339"/>
      <c r="H670" s="339"/>
      <c r="I670" s="339"/>
      <c r="J670" s="370" t="s">
        <v>7339</v>
      </c>
      <c r="K670" s="336">
        <v>0</v>
      </c>
      <c r="L670" s="336">
        <v>15</v>
      </c>
      <c r="M670" s="336">
        <v>15</v>
      </c>
      <c r="N670" s="336">
        <v>15</v>
      </c>
      <c r="O670" s="339"/>
      <c r="P670" s="339"/>
      <c r="Q670" s="336">
        <v>0.4</v>
      </c>
      <c r="R670" s="336">
        <v>3</v>
      </c>
      <c r="S670" s="336">
        <v>550</v>
      </c>
      <c r="T670" s="336" t="s">
        <v>7057</v>
      </c>
      <c r="U670" s="336">
        <v>54</v>
      </c>
      <c r="V670" s="337">
        <v>44333</v>
      </c>
      <c r="W670" s="336" t="s">
        <v>7642</v>
      </c>
      <c r="X670" s="336"/>
    </row>
    <row r="671" spans="1:24" s="363" customFormat="1" ht="25.5" x14ac:dyDescent="0.2">
      <c r="A671" s="336">
        <v>83</v>
      </c>
      <c r="B671" s="337">
        <v>44333</v>
      </c>
      <c r="C671" s="338" t="s">
        <v>7442</v>
      </c>
      <c r="D671" s="339" t="s">
        <v>7457</v>
      </c>
      <c r="E671" s="337">
        <v>44336</v>
      </c>
      <c r="F671" s="336"/>
      <c r="G671" s="339"/>
      <c r="H671" s="339"/>
      <c r="I671" s="339"/>
      <c r="J671" s="370" t="s">
        <v>7315</v>
      </c>
      <c r="K671" s="336">
        <v>0</v>
      </c>
      <c r="L671" s="336">
        <v>50</v>
      </c>
      <c r="M671" s="336">
        <v>50</v>
      </c>
      <c r="N671" s="336">
        <v>50</v>
      </c>
      <c r="O671" s="339"/>
      <c r="P671" s="339"/>
      <c r="Q671" s="336">
        <v>0.4</v>
      </c>
      <c r="R671" s="336">
        <v>3</v>
      </c>
      <c r="S671" s="336">
        <v>8104.8</v>
      </c>
      <c r="T671" s="336" t="s">
        <v>7017</v>
      </c>
      <c r="U671" s="336">
        <v>10</v>
      </c>
      <c r="V671" s="337">
        <v>44333</v>
      </c>
      <c r="W671" s="336"/>
      <c r="X671" s="336"/>
    </row>
    <row r="672" spans="1:24" s="363" customFormat="1" ht="25.5" x14ac:dyDescent="0.2">
      <c r="A672" s="336">
        <v>84</v>
      </c>
      <c r="B672" s="337">
        <v>44329</v>
      </c>
      <c r="C672" s="338" t="s">
        <v>7442</v>
      </c>
      <c r="D672" s="339" t="s">
        <v>7445</v>
      </c>
      <c r="E672" s="337">
        <v>44335</v>
      </c>
      <c r="F672" s="337">
        <v>44336</v>
      </c>
      <c r="G672" s="339"/>
      <c r="H672" s="339"/>
      <c r="I672" s="339"/>
      <c r="J672" s="370" t="s">
        <v>7315</v>
      </c>
      <c r="K672" s="336">
        <v>0</v>
      </c>
      <c r="L672" s="336">
        <v>7</v>
      </c>
      <c r="M672" s="336">
        <v>7</v>
      </c>
      <c r="N672" s="336">
        <v>7</v>
      </c>
      <c r="O672" s="339"/>
      <c r="P672" s="339"/>
      <c r="Q672" s="336">
        <v>0.22</v>
      </c>
      <c r="R672" s="336">
        <v>3</v>
      </c>
      <c r="S672" s="336">
        <v>550</v>
      </c>
      <c r="T672" s="336" t="s">
        <v>7028</v>
      </c>
      <c r="U672" s="336">
        <v>57</v>
      </c>
      <c r="V672" s="337">
        <v>44334</v>
      </c>
      <c r="W672" s="336" t="s">
        <v>7643</v>
      </c>
      <c r="X672" s="336"/>
    </row>
    <row r="673" spans="1:24" s="363" customFormat="1" ht="25.5" x14ac:dyDescent="0.2">
      <c r="A673" s="336">
        <v>85</v>
      </c>
      <c r="B673" s="337">
        <v>44334</v>
      </c>
      <c r="C673" s="338" t="s">
        <v>7442</v>
      </c>
      <c r="D673" s="339" t="s">
        <v>7434</v>
      </c>
      <c r="E673" s="337">
        <v>44336</v>
      </c>
      <c r="F673" s="337">
        <v>44336</v>
      </c>
      <c r="G673" s="339"/>
      <c r="H673" s="339"/>
      <c r="I673" s="339"/>
      <c r="J673" s="370" t="s">
        <v>134</v>
      </c>
      <c r="K673" s="336">
        <v>0</v>
      </c>
      <c r="L673" s="336">
        <v>10</v>
      </c>
      <c r="M673" s="336">
        <v>10</v>
      </c>
      <c r="N673" s="336">
        <v>10</v>
      </c>
      <c r="O673" s="339">
        <v>10</v>
      </c>
      <c r="P673" s="339"/>
      <c r="Q673" s="336">
        <v>0.4</v>
      </c>
      <c r="R673" s="336">
        <v>3</v>
      </c>
      <c r="S673" s="336">
        <v>550</v>
      </c>
      <c r="T673" s="336" t="s">
        <v>7101</v>
      </c>
      <c r="U673" s="336">
        <v>58</v>
      </c>
      <c r="V673" s="337">
        <v>44334</v>
      </c>
      <c r="W673" s="336" t="s">
        <v>7644</v>
      </c>
      <c r="X673" s="336"/>
    </row>
    <row r="674" spans="1:24" s="363" customFormat="1" ht="25.5" x14ac:dyDescent="0.2">
      <c r="A674" s="336">
        <v>86</v>
      </c>
      <c r="B674" s="337">
        <v>44333</v>
      </c>
      <c r="C674" s="338" t="s">
        <v>7442</v>
      </c>
      <c r="D674" s="339" t="s">
        <v>7445</v>
      </c>
      <c r="E674" s="337">
        <v>44342</v>
      </c>
      <c r="F674" s="337">
        <v>44342</v>
      </c>
      <c r="G674" s="339"/>
      <c r="H674" s="339"/>
      <c r="I674" s="339"/>
      <c r="J674" s="370" t="s">
        <v>122</v>
      </c>
      <c r="K674" s="336">
        <v>7</v>
      </c>
      <c r="L674" s="336">
        <v>8</v>
      </c>
      <c r="M674" s="336">
        <v>15</v>
      </c>
      <c r="N674" s="336">
        <v>15</v>
      </c>
      <c r="O674" s="339"/>
      <c r="P674" s="339"/>
      <c r="Q674" s="336">
        <v>0.4</v>
      </c>
      <c r="R674" s="336">
        <v>3</v>
      </c>
      <c r="S674" s="336">
        <v>550</v>
      </c>
      <c r="T674" s="336" t="s">
        <v>7645</v>
      </c>
      <c r="U674" s="336">
        <v>59</v>
      </c>
      <c r="V674" s="337">
        <v>44337</v>
      </c>
      <c r="W674" s="336" t="s">
        <v>7646</v>
      </c>
      <c r="X674" s="336"/>
    </row>
    <row r="675" spans="1:24" s="363" customFormat="1" ht="25.5" x14ac:dyDescent="0.2">
      <c r="A675" s="336">
        <v>87</v>
      </c>
      <c r="B675" s="337">
        <v>44333</v>
      </c>
      <c r="C675" s="338" t="s">
        <v>7442</v>
      </c>
      <c r="D675" s="339" t="s">
        <v>7434</v>
      </c>
      <c r="E675" s="337">
        <v>44342</v>
      </c>
      <c r="F675" s="337">
        <v>44342</v>
      </c>
      <c r="G675" s="339"/>
      <c r="H675" s="339"/>
      <c r="I675" s="339"/>
      <c r="J675" s="370" t="s">
        <v>122</v>
      </c>
      <c r="K675" s="336">
        <v>5</v>
      </c>
      <c r="L675" s="336">
        <v>10</v>
      </c>
      <c r="M675" s="336">
        <v>15</v>
      </c>
      <c r="N675" s="336">
        <v>15</v>
      </c>
      <c r="O675" s="339">
        <v>15</v>
      </c>
      <c r="P675" s="339"/>
      <c r="Q675" s="336">
        <v>0.4</v>
      </c>
      <c r="R675" s="336">
        <v>3</v>
      </c>
      <c r="S675" s="336">
        <v>550</v>
      </c>
      <c r="T675" s="336" t="s">
        <v>7586</v>
      </c>
      <c r="U675" s="336">
        <v>60</v>
      </c>
      <c r="V675" s="337">
        <v>44340</v>
      </c>
      <c r="W675" s="336" t="s">
        <v>7647</v>
      </c>
      <c r="X675" s="337">
        <v>44414</v>
      </c>
    </row>
    <row r="676" spans="1:24" s="363" customFormat="1" ht="25.5" x14ac:dyDescent="0.2">
      <c r="A676" s="336">
        <v>88</v>
      </c>
      <c r="B676" s="337">
        <v>44337</v>
      </c>
      <c r="C676" s="338" t="s">
        <v>7442</v>
      </c>
      <c r="D676" s="339" t="s">
        <v>7434</v>
      </c>
      <c r="E676" s="337">
        <v>44342</v>
      </c>
      <c r="F676" s="337">
        <v>44389</v>
      </c>
      <c r="G676" s="339"/>
      <c r="H676" s="339"/>
      <c r="I676" s="339"/>
      <c r="J676" s="370" t="s">
        <v>7339</v>
      </c>
      <c r="K676" s="336">
        <v>0</v>
      </c>
      <c r="L676" s="336">
        <v>15</v>
      </c>
      <c r="M676" s="336">
        <v>15</v>
      </c>
      <c r="N676" s="336">
        <v>15</v>
      </c>
      <c r="O676" s="339"/>
      <c r="P676" s="339"/>
      <c r="Q676" s="336">
        <v>0.4</v>
      </c>
      <c r="R676" s="336">
        <v>3</v>
      </c>
      <c r="S676" s="336">
        <v>550</v>
      </c>
      <c r="T676" s="336" t="s">
        <v>7348</v>
      </c>
      <c r="U676" s="336">
        <v>15</v>
      </c>
      <c r="V676" s="337">
        <v>44340</v>
      </c>
      <c r="W676" s="336" t="s">
        <v>7648</v>
      </c>
      <c r="X676" s="337">
        <v>44473</v>
      </c>
    </row>
    <row r="677" spans="1:24" s="363" customFormat="1" ht="25.5" x14ac:dyDescent="0.2">
      <c r="A677" s="336">
        <v>89</v>
      </c>
      <c r="B677" s="337">
        <v>44336</v>
      </c>
      <c r="C677" s="338" t="s">
        <v>7442</v>
      </c>
      <c r="D677" s="339" t="s">
        <v>7445</v>
      </c>
      <c r="E677" s="337">
        <v>44342</v>
      </c>
      <c r="F677" s="337">
        <v>44351</v>
      </c>
      <c r="G677" s="339"/>
      <c r="H677" s="339"/>
      <c r="I677" s="339"/>
      <c r="J677" s="370" t="s">
        <v>7339</v>
      </c>
      <c r="K677" s="336">
        <v>0</v>
      </c>
      <c r="L677" s="336">
        <v>15</v>
      </c>
      <c r="M677" s="336">
        <v>15</v>
      </c>
      <c r="N677" s="336">
        <v>15</v>
      </c>
      <c r="O677" s="339"/>
      <c r="P677" s="339"/>
      <c r="Q677" s="336">
        <v>0.4</v>
      </c>
      <c r="R677" s="336">
        <v>3</v>
      </c>
      <c r="S677" s="336">
        <v>550</v>
      </c>
      <c r="T677" s="336" t="s">
        <v>7383</v>
      </c>
      <c r="U677" s="336">
        <v>61</v>
      </c>
      <c r="V677" s="337">
        <v>44340</v>
      </c>
      <c r="W677" s="336"/>
      <c r="X677" s="336"/>
    </row>
    <row r="678" spans="1:24" s="363" customFormat="1" ht="25.5" x14ac:dyDescent="0.2">
      <c r="A678" s="336">
        <v>90</v>
      </c>
      <c r="B678" s="337">
        <v>44335</v>
      </c>
      <c r="C678" s="338" t="s">
        <v>7442</v>
      </c>
      <c r="D678" s="339" t="s">
        <v>7434</v>
      </c>
      <c r="E678" s="337">
        <v>44341</v>
      </c>
      <c r="F678" s="337">
        <v>44368</v>
      </c>
      <c r="G678" s="339"/>
      <c r="H678" s="339"/>
      <c r="I678" s="339"/>
      <c r="J678" s="370" t="s">
        <v>7496</v>
      </c>
      <c r="K678" s="336">
        <v>0</v>
      </c>
      <c r="L678" s="336">
        <v>15</v>
      </c>
      <c r="M678" s="336">
        <v>15</v>
      </c>
      <c r="N678" s="336">
        <v>15</v>
      </c>
      <c r="O678" s="339"/>
      <c r="P678" s="339"/>
      <c r="Q678" s="336">
        <v>0.4</v>
      </c>
      <c r="R678" s="336">
        <v>3</v>
      </c>
      <c r="S678" s="336">
        <v>550</v>
      </c>
      <c r="T678" s="336" t="s">
        <v>7586</v>
      </c>
      <c r="U678" s="336">
        <v>62</v>
      </c>
      <c r="V678" s="337">
        <v>44341</v>
      </c>
      <c r="W678" s="336" t="s">
        <v>7649</v>
      </c>
      <c r="X678" s="337">
        <v>44414</v>
      </c>
    </row>
    <row r="679" spans="1:24" s="363" customFormat="1" ht="25.5" x14ac:dyDescent="0.2">
      <c r="A679" s="336">
        <v>91</v>
      </c>
      <c r="B679" s="337">
        <v>44334</v>
      </c>
      <c r="C679" s="338" t="s">
        <v>7442</v>
      </c>
      <c r="D679" s="339" t="s">
        <v>7457</v>
      </c>
      <c r="E679" s="337">
        <v>44356</v>
      </c>
      <c r="F679" s="336"/>
      <c r="G679" s="339"/>
      <c r="H679" s="339"/>
      <c r="I679" s="339"/>
      <c r="J679" s="370" t="s">
        <v>76</v>
      </c>
      <c r="K679" s="336">
        <v>0</v>
      </c>
      <c r="L679" s="336">
        <v>15</v>
      </c>
      <c r="M679" s="336">
        <v>15</v>
      </c>
      <c r="N679" s="336">
        <v>15</v>
      </c>
      <c r="O679" s="339"/>
      <c r="P679" s="339"/>
      <c r="Q679" s="336">
        <v>0.22</v>
      </c>
      <c r="R679" s="336">
        <v>3</v>
      </c>
      <c r="S679" s="336"/>
      <c r="T679" s="336" t="s">
        <v>7335</v>
      </c>
      <c r="U679" s="336">
        <v>64</v>
      </c>
      <c r="V679" s="337">
        <v>44344</v>
      </c>
      <c r="W679" s="336" t="s">
        <v>7650</v>
      </c>
      <c r="X679" s="336"/>
    </row>
    <row r="680" spans="1:24" s="363" customFormat="1" ht="25.5" x14ac:dyDescent="0.2">
      <c r="A680" s="336">
        <v>92</v>
      </c>
      <c r="B680" s="337">
        <v>44340</v>
      </c>
      <c r="C680" s="338" t="s">
        <v>7442</v>
      </c>
      <c r="D680" s="339" t="s">
        <v>7459</v>
      </c>
      <c r="E680" s="337">
        <v>44356</v>
      </c>
      <c r="F680" s="336"/>
      <c r="G680" s="339"/>
      <c r="H680" s="339"/>
      <c r="I680" s="339"/>
      <c r="J680" s="370" t="s">
        <v>7651</v>
      </c>
      <c r="K680" s="336">
        <v>12</v>
      </c>
      <c r="L680" s="336">
        <v>15</v>
      </c>
      <c r="M680" s="336">
        <v>27</v>
      </c>
      <c r="N680" s="336">
        <v>27</v>
      </c>
      <c r="O680" s="339"/>
      <c r="P680" s="339"/>
      <c r="Q680" s="336">
        <v>0.4</v>
      </c>
      <c r="R680" s="336">
        <v>3</v>
      </c>
      <c r="S680" s="336">
        <v>38640</v>
      </c>
      <c r="T680" s="336" t="s">
        <v>7085</v>
      </c>
      <c r="U680" s="336">
        <v>11</v>
      </c>
      <c r="V680" s="337">
        <v>44343</v>
      </c>
      <c r="W680" s="336"/>
      <c r="X680" s="336"/>
    </row>
    <row r="681" spans="1:24" s="363" customFormat="1" ht="25.5" x14ac:dyDescent="0.2">
      <c r="A681" s="336">
        <v>93</v>
      </c>
      <c r="B681" s="337">
        <v>44341</v>
      </c>
      <c r="C681" s="338" t="s">
        <v>7442</v>
      </c>
      <c r="D681" s="339" t="s">
        <v>7459</v>
      </c>
      <c r="E681" s="336"/>
      <c r="F681" s="336"/>
      <c r="G681" s="339"/>
      <c r="H681" s="339"/>
      <c r="I681" s="339"/>
      <c r="J681" s="370" t="s">
        <v>7339</v>
      </c>
      <c r="K681" s="336">
        <v>0</v>
      </c>
      <c r="L681" s="336">
        <v>15</v>
      </c>
      <c r="M681" s="336">
        <v>15</v>
      </c>
      <c r="N681" s="336">
        <v>15</v>
      </c>
      <c r="O681" s="339"/>
      <c r="P681" s="339"/>
      <c r="Q681" s="336">
        <v>0.4</v>
      </c>
      <c r="R681" s="336">
        <v>3</v>
      </c>
      <c r="S681" s="336">
        <v>550</v>
      </c>
      <c r="T681" s="336" t="s">
        <v>7057</v>
      </c>
      <c r="U681" s="336">
        <v>63</v>
      </c>
      <c r="V681" s="337">
        <v>44344</v>
      </c>
      <c r="W681" s="336"/>
      <c r="X681" s="336"/>
    </row>
    <row r="682" spans="1:24" s="363" customFormat="1" ht="25.5" x14ac:dyDescent="0.2">
      <c r="A682" s="336">
        <v>94</v>
      </c>
      <c r="B682" s="337">
        <v>44342</v>
      </c>
      <c r="C682" s="338" t="s">
        <v>7442</v>
      </c>
      <c r="D682" s="339" t="s">
        <v>7445</v>
      </c>
      <c r="E682" s="337">
        <v>44357</v>
      </c>
      <c r="F682" s="337">
        <v>44397</v>
      </c>
      <c r="G682" s="339"/>
      <c r="H682" s="339"/>
      <c r="I682" s="339"/>
      <c r="J682" s="370" t="s">
        <v>7652</v>
      </c>
      <c r="K682" s="336">
        <v>0</v>
      </c>
      <c r="L682" s="336">
        <v>54.8</v>
      </c>
      <c r="M682" s="336">
        <v>54.8</v>
      </c>
      <c r="N682" s="336">
        <v>54.8</v>
      </c>
      <c r="O682" s="339"/>
      <c r="P682" s="339"/>
      <c r="Q682" s="336">
        <v>0.4</v>
      </c>
      <c r="R682" s="336">
        <v>2</v>
      </c>
      <c r="S682" s="336">
        <v>47239.199999999997</v>
      </c>
      <c r="T682" s="336" t="s">
        <v>7348</v>
      </c>
      <c r="U682" s="336">
        <v>14</v>
      </c>
      <c r="V682" s="337">
        <v>44357</v>
      </c>
      <c r="W682" s="336"/>
      <c r="X682" s="336"/>
    </row>
    <row r="683" spans="1:24" s="363" customFormat="1" ht="25.5" x14ac:dyDescent="0.2">
      <c r="A683" s="336">
        <v>95</v>
      </c>
      <c r="B683" s="337">
        <v>44343</v>
      </c>
      <c r="C683" s="338" t="s">
        <v>7442</v>
      </c>
      <c r="D683" s="339" t="s">
        <v>7457</v>
      </c>
      <c r="E683" s="337">
        <v>44356</v>
      </c>
      <c r="F683" s="336"/>
      <c r="G683" s="339"/>
      <c r="H683" s="339"/>
      <c r="I683" s="339"/>
      <c r="J683" s="370" t="s">
        <v>7339</v>
      </c>
      <c r="K683" s="336">
        <v>7</v>
      </c>
      <c r="L683" s="336">
        <v>8</v>
      </c>
      <c r="M683" s="336">
        <v>15</v>
      </c>
      <c r="N683" s="336">
        <v>15</v>
      </c>
      <c r="O683" s="339"/>
      <c r="P683" s="339"/>
      <c r="Q683" s="336">
        <v>0.4</v>
      </c>
      <c r="R683" s="336">
        <v>3</v>
      </c>
      <c r="S683" s="336">
        <v>550</v>
      </c>
      <c r="T683" s="336" t="s">
        <v>7383</v>
      </c>
      <c r="U683" s="336">
        <v>65</v>
      </c>
      <c r="V683" s="337">
        <v>44347</v>
      </c>
      <c r="W683" s="336"/>
      <c r="X683" s="336"/>
    </row>
    <row r="684" spans="1:24" s="363" customFormat="1" ht="25.5" x14ac:dyDescent="0.2">
      <c r="A684" s="336">
        <v>96</v>
      </c>
      <c r="B684" s="337">
        <v>44348</v>
      </c>
      <c r="C684" s="338" t="s">
        <v>7442</v>
      </c>
      <c r="D684" s="339" t="s">
        <v>7457</v>
      </c>
      <c r="E684" s="337">
        <v>44356</v>
      </c>
      <c r="F684" s="336"/>
      <c r="G684" s="339"/>
      <c r="H684" s="339"/>
      <c r="I684" s="339"/>
      <c r="J684" s="370" t="s">
        <v>122</v>
      </c>
      <c r="K684" s="336">
        <v>7</v>
      </c>
      <c r="L684" s="336">
        <v>8</v>
      </c>
      <c r="M684" s="336">
        <v>15</v>
      </c>
      <c r="N684" s="336">
        <v>15</v>
      </c>
      <c r="O684" s="339"/>
      <c r="P684" s="339"/>
      <c r="Q684" s="336">
        <v>0.4</v>
      </c>
      <c r="R684" s="336">
        <v>3</v>
      </c>
      <c r="S684" s="336">
        <v>550</v>
      </c>
      <c r="T684" s="336" t="s">
        <v>7586</v>
      </c>
      <c r="U684" s="336">
        <v>66</v>
      </c>
      <c r="V684" s="337">
        <v>44348</v>
      </c>
      <c r="W684" s="336"/>
      <c r="X684" s="336"/>
    </row>
    <row r="685" spans="1:24" s="363" customFormat="1" ht="25.5" x14ac:dyDescent="0.2">
      <c r="A685" s="336">
        <v>97</v>
      </c>
      <c r="B685" s="337">
        <v>44347</v>
      </c>
      <c r="C685" s="338" t="s">
        <v>7473</v>
      </c>
      <c r="D685" s="339" t="s">
        <v>7457</v>
      </c>
      <c r="E685" s="336"/>
      <c r="F685" s="336"/>
      <c r="G685" s="339"/>
      <c r="H685" s="339"/>
      <c r="I685" s="339"/>
      <c r="J685" s="370"/>
      <c r="K685" s="336"/>
      <c r="L685" s="336"/>
      <c r="M685" s="336">
        <v>15</v>
      </c>
      <c r="N685" s="336">
        <v>15</v>
      </c>
      <c r="O685" s="339"/>
      <c r="P685" s="339"/>
      <c r="Q685" s="336">
        <v>0.4</v>
      </c>
      <c r="R685" s="336">
        <v>3</v>
      </c>
      <c r="S685" s="336"/>
      <c r="T685" s="336" t="s">
        <v>7057</v>
      </c>
      <c r="U685" s="336"/>
      <c r="V685" s="336"/>
      <c r="W685" s="336"/>
      <c r="X685" s="336"/>
    </row>
    <row r="686" spans="1:24" s="363" customFormat="1" ht="25.5" x14ac:dyDescent="0.2">
      <c r="A686" s="336">
        <v>98</v>
      </c>
      <c r="B686" s="337">
        <v>44347</v>
      </c>
      <c r="C686" s="338" t="s">
        <v>7442</v>
      </c>
      <c r="D686" s="339" t="s">
        <v>7434</v>
      </c>
      <c r="E686" s="337">
        <v>44320</v>
      </c>
      <c r="F686" s="337">
        <v>44355</v>
      </c>
      <c r="G686" s="339"/>
      <c r="H686" s="339"/>
      <c r="I686" s="339"/>
      <c r="J686" s="370" t="s">
        <v>134</v>
      </c>
      <c r="K686" s="336">
        <v>0</v>
      </c>
      <c r="L686" s="336">
        <v>35</v>
      </c>
      <c r="M686" s="336">
        <v>35</v>
      </c>
      <c r="N686" s="336">
        <v>35</v>
      </c>
      <c r="O686" s="339">
        <v>35</v>
      </c>
      <c r="P686" s="339"/>
      <c r="Q686" s="336">
        <v>0.4</v>
      </c>
      <c r="R686" s="336">
        <v>3</v>
      </c>
      <c r="S686" s="336">
        <v>550</v>
      </c>
      <c r="T686" s="336" t="s">
        <v>7101</v>
      </c>
      <c r="U686" s="336">
        <v>67</v>
      </c>
      <c r="V686" s="337">
        <v>44348</v>
      </c>
      <c r="W686" s="336" t="s">
        <v>7653</v>
      </c>
      <c r="X686" s="336"/>
    </row>
    <row r="687" spans="1:24" s="363" customFormat="1" ht="25.5" x14ac:dyDescent="0.2">
      <c r="A687" s="336">
        <v>99</v>
      </c>
      <c r="B687" s="337">
        <v>44348</v>
      </c>
      <c r="C687" s="338" t="s">
        <v>7442</v>
      </c>
      <c r="D687" s="339" t="s">
        <v>7434</v>
      </c>
      <c r="E687" s="336"/>
      <c r="F687" s="337">
        <v>44355</v>
      </c>
      <c r="G687" s="339"/>
      <c r="H687" s="339"/>
      <c r="I687" s="339"/>
      <c r="J687" s="370" t="s">
        <v>7198</v>
      </c>
      <c r="K687" s="336">
        <v>4</v>
      </c>
      <c r="L687" s="336">
        <v>3</v>
      </c>
      <c r="M687" s="336">
        <v>7</v>
      </c>
      <c r="N687" s="336">
        <v>7</v>
      </c>
      <c r="O687" s="339">
        <v>7</v>
      </c>
      <c r="P687" s="339"/>
      <c r="Q687" s="336">
        <v>0.22</v>
      </c>
      <c r="R687" s="336">
        <v>3</v>
      </c>
      <c r="S687" s="336">
        <v>550</v>
      </c>
      <c r="T687" s="336" t="s">
        <v>7028</v>
      </c>
      <c r="U687" s="336">
        <v>68</v>
      </c>
      <c r="V687" s="337">
        <v>44348</v>
      </c>
      <c r="W687" s="336" t="s">
        <v>7654</v>
      </c>
      <c r="X687" s="336"/>
    </row>
    <row r="688" spans="1:24" s="363" customFormat="1" ht="25.5" x14ac:dyDescent="0.2">
      <c r="A688" s="336">
        <v>100</v>
      </c>
      <c r="B688" s="337">
        <v>44349</v>
      </c>
      <c r="C688" s="338" t="s">
        <v>7473</v>
      </c>
      <c r="D688" s="339" t="s">
        <v>7457</v>
      </c>
      <c r="E688" s="336"/>
      <c r="F688" s="336"/>
      <c r="G688" s="339"/>
      <c r="H688" s="339"/>
      <c r="I688" s="339"/>
      <c r="J688" s="370"/>
      <c r="K688" s="336">
        <v>0</v>
      </c>
      <c r="L688" s="336">
        <v>15</v>
      </c>
      <c r="M688" s="336">
        <v>15</v>
      </c>
      <c r="N688" s="336">
        <v>15</v>
      </c>
      <c r="O688" s="339"/>
      <c r="P688" s="339"/>
      <c r="Q688" s="336">
        <v>0.22</v>
      </c>
      <c r="R688" s="336">
        <v>3</v>
      </c>
      <c r="S688" s="336"/>
      <c r="T688" s="336" t="s">
        <v>7057</v>
      </c>
      <c r="U688" s="336"/>
      <c r="V688" s="336"/>
      <c r="W688" s="336"/>
      <c r="X688" s="336"/>
    </row>
    <row r="689" spans="1:24" s="363" customFormat="1" ht="25.5" x14ac:dyDescent="0.2">
      <c r="A689" s="336">
        <v>101</v>
      </c>
      <c r="B689" s="337">
        <v>44348</v>
      </c>
      <c r="C689" s="338" t="s">
        <v>7442</v>
      </c>
      <c r="D689" s="339" t="s">
        <v>7434</v>
      </c>
      <c r="E689" s="337">
        <v>44357</v>
      </c>
      <c r="F689" s="337">
        <v>44386</v>
      </c>
      <c r="G689" s="339"/>
      <c r="H689" s="339"/>
      <c r="I689" s="339"/>
      <c r="J689" s="370" t="s">
        <v>7339</v>
      </c>
      <c r="K689" s="336">
        <v>0</v>
      </c>
      <c r="L689" s="336">
        <v>8</v>
      </c>
      <c r="M689" s="336">
        <v>8</v>
      </c>
      <c r="N689" s="336">
        <v>8</v>
      </c>
      <c r="O689" s="339"/>
      <c r="P689" s="339"/>
      <c r="Q689" s="336">
        <v>0.4</v>
      </c>
      <c r="R689" s="336">
        <v>3</v>
      </c>
      <c r="S689" s="336">
        <v>550</v>
      </c>
      <c r="T689" s="336" t="s">
        <v>7360</v>
      </c>
      <c r="U689" s="336">
        <v>69</v>
      </c>
      <c r="V689" s="337">
        <v>44349</v>
      </c>
      <c r="W689" s="336" t="s">
        <v>7655</v>
      </c>
      <c r="X689" s="337">
        <v>44412</v>
      </c>
    </row>
    <row r="690" spans="1:24" s="363" customFormat="1" ht="25.5" x14ac:dyDescent="0.2">
      <c r="A690" s="336">
        <v>102</v>
      </c>
      <c r="B690" s="337">
        <v>44348</v>
      </c>
      <c r="C690" s="338" t="s">
        <v>7442</v>
      </c>
      <c r="D690" s="339" t="s">
        <v>7457</v>
      </c>
      <c r="E690" s="337">
        <v>44357</v>
      </c>
      <c r="F690" s="336"/>
      <c r="G690" s="339"/>
      <c r="H690" s="339"/>
      <c r="I690" s="339"/>
      <c r="J690" s="370" t="s">
        <v>7656</v>
      </c>
      <c r="K690" s="336">
        <v>0</v>
      </c>
      <c r="L690" s="336">
        <v>6</v>
      </c>
      <c r="M690" s="336">
        <v>6</v>
      </c>
      <c r="N690" s="336">
        <v>6</v>
      </c>
      <c r="O690" s="339"/>
      <c r="P690" s="339"/>
      <c r="Q690" s="336">
        <v>0.4</v>
      </c>
      <c r="R690" s="336">
        <v>3</v>
      </c>
      <c r="S690" s="336">
        <v>550</v>
      </c>
      <c r="T690" s="336" t="s">
        <v>7057</v>
      </c>
      <c r="U690" s="336">
        <v>70</v>
      </c>
      <c r="V690" s="337">
        <v>44350</v>
      </c>
      <c r="W690" s="336"/>
      <c r="X690" s="336"/>
    </row>
    <row r="691" spans="1:24" s="363" customFormat="1" ht="25.5" x14ac:dyDescent="0.2">
      <c r="A691" s="336">
        <v>103</v>
      </c>
      <c r="B691" s="337">
        <v>44349</v>
      </c>
      <c r="C691" s="338" t="s">
        <v>7442</v>
      </c>
      <c r="D691" s="339" t="s">
        <v>7445</v>
      </c>
      <c r="E691" s="337">
        <v>44365</v>
      </c>
      <c r="F691" s="337">
        <v>44392</v>
      </c>
      <c r="G691" s="339"/>
      <c r="H691" s="339"/>
      <c r="I691" s="339"/>
      <c r="J691" s="370" t="s">
        <v>7339</v>
      </c>
      <c r="K691" s="336">
        <v>0</v>
      </c>
      <c r="L691" s="336">
        <v>5</v>
      </c>
      <c r="M691" s="336">
        <v>5</v>
      </c>
      <c r="N691" s="336">
        <v>5</v>
      </c>
      <c r="O691" s="339"/>
      <c r="P691" s="339"/>
      <c r="Q691" s="336">
        <v>0.22</v>
      </c>
      <c r="R691" s="336">
        <v>3</v>
      </c>
      <c r="S691" s="336">
        <v>550</v>
      </c>
      <c r="T691" s="336" t="s">
        <v>7017</v>
      </c>
      <c r="U691" s="336">
        <v>16</v>
      </c>
      <c r="V691" s="337">
        <v>44350</v>
      </c>
      <c r="W691" s="336"/>
      <c r="X691" s="336"/>
    </row>
    <row r="692" spans="1:24" s="363" customFormat="1" ht="25.5" x14ac:dyDescent="0.2">
      <c r="A692" s="336">
        <v>104</v>
      </c>
      <c r="B692" s="337">
        <v>44349</v>
      </c>
      <c r="C692" s="338" t="s">
        <v>7442</v>
      </c>
      <c r="D692" s="339" t="s">
        <v>7459</v>
      </c>
      <c r="E692" s="337">
        <v>44356</v>
      </c>
      <c r="F692" s="336"/>
      <c r="G692" s="339"/>
      <c r="H692" s="339"/>
      <c r="I692" s="339"/>
      <c r="J692" s="370" t="s">
        <v>7339</v>
      </c>
      <c r="K692" s="336">
        <v>0</v>
      </c>
      <c r="L692" s="336">
        <v>20</v>
      </c>
      <c r="M692" s="336">
        <v>20</v>
      </c>
      <c r="N692" s="336">
        <v>20</v>
      </c>
      <c r="O692" s="339"/>
      <c r="P692" s="339"/>
      <c r="Q692" s="336">
        <v>0.4</v>
      </c>
      <c r="R692" s="336">
        <v>3</v>
      </c>
      <c r="S692" s="336">
        <v>38640</v>
      </c>
      <c r="T692" s="336" t="s">
        <v>7057</v>
      </c>
      <c r="U692" s="336">
        <v>12</v>
      </c>
      <c r="V692" s="337">
        <v>44350</v>
      </c>
      <c r="W692" s="336"/>
      <c r="X692" s="336"/>
    </row>
    <row r="693" spans="1:24" s="363" customFormat="1" ht="25.5" x14ac:dyDescent="0.2">
      <c r="A693" s="336">
        <v>105</v>
      </c>
      <c r="B693" s="337">
        <v>44350</v>
      </c>
      <c r="C693" s="338" t="s">
        <v>7442</v>
      </c>
      <c r="D693" s="339" t="s">
        <v>7445</v>
      </c>
      <c r="E693" s="337">
        <v>44356</v>
      </c>
      <c r="F693" s="336"/>
      <c r="G693" s="339"/>
      <c r="H693" s="339"/>
      <c r="I693" s="339"/>
      <c r="J693" s="370" t="s">
        <v>7496</v>
      </c>
      <c r="K693" s="336">
        <v>0</v>
      </c>
      <c r="L693" s="336">
        <v>1</v>
      </c>
      <c r="M693" s="336">
        <v>1</v>
      </c>
      <c r="N693" s="336">
        <v>1</v>
      </c>
      <c r="O693" s="339"/>
      <c r="P693" s="339"/>
      <c r="Q693" s="336">
        <v>0.22</v>
      </c>
      <c r="R693" s="336">
        <v>3</v>
      </c>
      <c r="S693" s="336">
        <v>550</v>
      </c>
      <c r="T693" s="336" t="s">
        <v>7374</v>
      </c>
      <c r="U693" s="336">
        <v>71</v>
      </c>
      <c r="V693" s="337">
        <v>44354</v>
      </c>
      <c r="W693" s="336" t="s">
        <v>7657</v>
      </c>
      <c r="X693" s="337">
        <v>44420</v>
      </c>
    </row>
    <row r="694" spans="1:24" s="363" customFormat="1" ht="25.5" x14ac:dyDescent="0.2">
      <c r="A694" s="336">
        <v>106</v>
      </c>
      <c r="B694" s="337">
        <v>44350</v>
      </c>
      <c r="C694" s="338" t="s">
        <v>7442</v>
      </c>
      <c r="D694" s="339" t="s">
        <v>7434</v>
      </c>
      <c r="E694" s="337">
        <v>44356</v>
      </c>
      <c r="F694" s="337">
        <v>44358</v>
      </c>
      <c r="G694" s="339"/>
      <c r="H694" s="339"/>
      <c r="I694" s="339"/>
      <c r="J694" s="370" t="s">
        <v>7339</v>
      </c>
      <c r="K694" s="336">
        <v>0</v>
      </c>
      <c r="L694" s="336">
        <v>15</v>
      </c>
      <c r="M694" s="336">
        <v>15</v>
      </c>
      <c r="N694" s="336">
        <v>15</v>
      </c>
      <c r="O694" s="339"/>
      <c r="P694" s="339"/>
      <c r="Q694" s="336">
        <v>0.38</v>
      </c>
      <c r="R694" s="336">
        <v>3</v>
      </c>
      <c r="S694" s="336">
        <v>550</v>
      </c>
      <c r="T694" s="336" t="s">
        <v>7335</v>
      </c>
      <c r="U694" s="336">
        <v>72</v>
      </c>
      <c r="V694" s="337">
        <v>44355</v>
      </c>
      <c r="W694" s="336" t="s">
        <v>7658</v>
      </c>
      <c r="X694" s="337">
        <v>44407</v>
      </c>
    </row>
    <row r="695" spans="1:24" s="363" customFormat="1" ht="25.5" x14ac:dyDescent="0.2">
      <c r="A695" s="336">
        <v>107</v>
      </c>
      <c r="B695" s="337">
        <v>44351</v>
      </c>
      <c r="C695" s="338" t="s">
        <v>7442</v>
      </c>
      <c r="D695" s="339" t="s">
        <v>7434</v>
      </c>
      <c r="E695" s="336"/>
      <c r="F695" s="336"/>
      <c r="G695" s="339"/>
      <c r="H695" s="339"/>
      <c r="I695" s="339"/>
      <c r="J695" s="370" t="s">
        <v>7339</v>
      </c>
      <c r="K695" s="336">
        <v>0</v>
      </c>
      <c r="L695" s="336">
        <v>15</v>
      </c>
      <c r="M695" s="336">
        <v>15</v>
      </c>
      <c r="N695" s="336">
        <v>15</v>
      </c>
      <c r="O695" s="339">
        <v>15</v>
      </c>
      <c r="P695" s="339"/>
      <c r="Q695" s="336">
        <v>0.22</v>
      </c>
      <c r="R695" s="336">
        <v>3</v>
      </c>
      <c r="S695" s="336">
        <v>550</v>
      </c>
      <c r="T695" s="336" t="s">
        <v>7028</v>
      </c>
      <c r="U695" s="336">
        <v>73</v>
      </c>
      <c r="V695" s="337">
        <v>44355</v>
      </c>
      <c r="W695" s="336" t="s">
        <v>7659</v>
      </c>
      <c r="X695" s="337">
        <v>44425</v>
      </c>
    </row>
    <row r="696" spans="1:24" s="363" customFormat="1" ht="25.5" x14ac:dyDescent="0.2">
      <c r="A696" s="336">
        <v>108</v>
      </c>
      <c r="B696" s="337">
        <v>44354</v>
      </c>
      <c r="C696" s="338" t="s">
        <v>7442</v>
      </c>
      <c r="D696" s="339" t="s">
        <v>7445</v>
      </c>
      <c r="E696" s="337">
        <v>44363</v>
      </c>
      <c r="F696" s="337">
        <v>44363</v>
      </c>
      <c r="G696" s="339"/>
      <c r="H696" s="339"/>
      <c r="I696" s="339"/>
      <c r="J696" s="370" t="s">
        <v>7315</v>
      </c>
      <c r="K696" s="336">
        <v>0</v>
      </c>
      <c r="L696" s="336">
        <v>15</v>
      </c>
      <c r="M696" s="336">
        <v>15</v>
      </c>
      <c r="N696" s="336">
        <v>15</v>
      </c>
      <c r="O696" s="339"/>
      <c r="P696" s="339"/>
      <c r="Q696" s="336">
        <v>0.4</v>
      </c>
      <c r="R696" s="336">
        <v>3</v>
      </c>
      <c r="S696" s="336">
        <v>550</v>
      </c>
      <c r="T696" s="336" t="s">
        <v>7037</v>
      </c>
      <c r="U696" s="336">
        <v>74</v>
      </c>
      <c r="V696" s="337">
        <v>44355</v>
      </c>
      <c r="W696" s="336" t="s">
        <v>7660</v>
      </c>
      <c r="X696" s="337">
        <v>44352</v>
      </c>
    </row>
    <row r="697" spans="1:24" s="363" customFormat="1" ht="25.5" x14ac:dyDescent="0.2">
      <c r="A697" s="336">
        <v>109</v>
      </c>
      <c r="B697" s="337">
        <v>44350</v>
      </c>
      <c r="C697" s="338" t="s">
        <v>7442</v>
      </c>
      <c r="D697" s="339" t="s">
        <v>7434</v>
      </c>
      <c r="E697" s="336"/>
      <c r="F697" s="337">
        <v>44402</v>
      </c>
      <c r="G697" s="339"/>
      <c r="H697" s="339"/>
      <c r="I697" s="339"/>
      <c r="J697" s="370" t="s">
        <v>7339</v>
      </c>
      <c r="K697" s="336">
        <v>0</v>
      </c>
      <c r="L697" s="336">
        <v>15</v>
      </c>
      <c r="M697" s="336">
        <v>15</v>
      </c>
      <c r="N697" s="336">
        <v>15</v>
      </c>
      <c r="O697" s="339">
        <v>15</v>
      </c>
      <c r="P697" s="339"/>
      <c r="Q697" s="336">
        <v>0.4</v>
      </c>
      <c r="R697" s="336">
        <v>3</v>
      </c>
      <c r="S697" s="336">
        <v>550</v>
      </c>
      <c r="T697" s="336" t="s">
        <v>7057</v>
      </c>
      <c r="U697" s="336">
        <v>76</v>
      </c>
      <c r="V697" s="337">
        <v>44355</v>
      </c>
      <c r="W697" s="336" t="s">
        <v>7661</v>
      </c>
      <c r="X697" s="336"/>
    </row>
    <row r="698" spans="1:24" s="363" customFormat="1" ht="25.5" x14ac:dyDescent="0.2">
      <c r="A698" s="336">
        <v>110</v>
      </c>
      <c r="B698" s="337">
        <v>44354</v>
      </c>
      <c r="C698" s="338" t="s">
        <v>7442</v>
      </c>
      <c r="D698" s="339" t="s">
        <v>7457</v>
      </c>
      <c r="E698" s="336"/>
      <c r="F698" s="336"/>
      <c r="G698" s="339"/>
      <c r="H698" s="339"/>
      <c r="I698" s="339"/>
      <c r="J698" s="370" t="s">
        <v>7339</v>
      </c>
      <c r="K698" s="336">
        <v>0</v>
      </c>
      <c r="L698" s="336">
        <v>15</v>
      </c>
      <c r="M698" s="336">
        <v>15</v>
      </c>
      <c r="N698" s="336">
        <v>15</v>
      </c>
      <c r="O698" s="339"/>
      <c r="P698" s="339"/>
      <c r="Q698" s="336">
        <v>0.22</v>
      </c>
      <c r="R698" s="336">
        <v>3</v>
      </c>
      <c r="S698" s="336">
        <v>550</v>
      </c>
      <c r="T698" s="336" t="s">
        <v>7360</v>
      </c>
      <c r="U698" s="336">
        <v>77</v>
      </c>
      <c r="V698" s="337">
        <v>44356</v>
      </c>
      <c r="W698" s="336"/>
      <c r="X698" s="336"/>
    </row>
    <row r="699" spans="1:24" s="363" customFormat="1" ht="25.5" x14ac:dyDescent="0.2">
      <c r="A699" s="336">
        <v>111</v>
      </c>
      <c r="B699" s="337">
        <v>44354</v>
      </c>
      <c r="C699" s="338" t="s">
        <v>7442</v>
      </c>
      <c r="D699" s="339" t="s">
        <v>7445</v>
      </c>
      <c r="E699" s="337">
        <v>44358</v>
      </c>
      <c r="F699" s="337">
        <v>44362</v>
      </c>
      <c r="G699" s="339"/>
      <c r="H699" s="339"/>
      <c r="I699" s="339"/>
      <c r="J699" s="370" t="s">
        <v>134</v>
      </c>
      <c r="K699" s="336">
        <v>0</v>
      </c>
      <c r="L699" s="336">
        <v>25</v>
      </c>
      <c r="M699" s="336">
        <v>25</v>
      </c>
      <c r="N699" s="336">
        <v>25</v>
      </c>
      <c r="O699" s="339"/>
      <c r="P699" s="339"/>
      <c r="Q699" s="336">
        <v>0.4</v>
      </c>
      <c r="R699" s="336">
        <v>3</v>
      </c>
      <c r="S699" s="336">
        <v>38640</v>
      </c>
      <c r="T699" s="336" t="s">
        <v>7101</v>
      </c>
      <c r="U699" s="336">
        <v>13</v>
      </c>
      <c r="V699" s="337">
        <v>44356</v>
      </c>
      <c r="W699" s="336" t="s">
        <v>7662</v>
      </c>
      <c r="X699" s="337">
        <v>44405</v>
      </c>
    </row>
    <row r="700" spans="1:24" s="363" customFormat="1" ht="25.5" x14ac:dyDescent="0.2">
      <c r="A700" s="336">
        <v>112</v>
      </c>
      <c r="B700" s="337">
        <v>44354</v>
      </c>
      <c r="C700" s="338" t="s">
        <v>7442</v>
      </c>
      <c r="D700" s="339" t="s">
        <v>7434</v>
      </c>
      <c r="E700" s="337">
        <v>44362</v>
      </c>
      <c r="F700" s="337">
        <v>44362</v>
      </c>
      <c r="G700" s="339"/>
      <c r="H700" s="339"/>
      <c r="I700" s="339"/>
      <c r="J700" s="370" t="s">
        <v>7198</v>
      </c>
      <c r="K700" s="336">
        <v>4</v>
      </c>
      <c r="L700" s="336">
        <v>3</v>
      </c>
      <c r="M700" s="336">
        <v>7</v>
      </c>
      <c r="N700" s="336">
        <v>7</v>
      </c>
      <c r="O700" s="339">
        <v>7</v>
      </c>
      <c r="P700" s="339"/>
      <c r="Q700" s="336">
        <v>0.22</v>
      </c>
      <c r="R700" s="336">
        <v>3</v>
      </c>
      <c r="S700" s="336">
        <v>550</v>
      </c>
      <c r="T700" s="336" t="s">
        <v>7037</v>
      </c>
      <c r="U700" s="336">
        <v>78</v>
      </c>
      <c r="V700" s="337">
        <v>44356</v>
      </c>
      <c r="W700" s="336" t="s">
        <v>7663</v>
      </c>
      <c r="X700" s="337">
        <v>44392</v>
      </c>
    </row>
    <row r="701" spans="1:24" s="363" customFormat="1" ht="25.5" x14ac:dyDescent="0.2">
      <c r="A701" s="336">
        <v>113</v>
      </c>
      <c r="B701" s="337">
        <v>44354</v>
      </c>
      <c r="C701" s="338" t="s">
        <v>7442</v>
      </c>
      <c r="D701" s="339" t="s">
        <v>7457</v>
      </c>
      <c r="E701" s="337">
        <v>44364</v>
      </c>
      <c r="F701" s="336"/>
      <c r="G701" s="339"/>
      <c r="H701" s="339"/>
      <c r="I701" s="339"/>
      <c r="J701" s="370" t="s">
        <v>7364</v>
      </c>
      <c r="K701" s="336">
        <v>10</v>
      </c>
      <c r="L701" s="336">
        <v>5</v>
      </c>
      <c r="M701" s="336">
        <v>15</v>
      </c>
      <c r="N701" s="336">
        <v>15</v>
      </c>
      <c r="O701" s="339"/>
      <c r="P701" s="339"/>
      <c r="Q701" s="336">
        <v>0.22</v>
      </c>
      <c r="R701" s="336">
        <v>3</v>
      </c>
      <c r="S701" s="336">
        <v>550</v>
      </c>
      <c r="T701" s="336" t="s">
        <v>7085</v>
      </c>
      <c r="U701" s="336">
        <v>79</v>
      </c>
      <c r="V701" s="337">
        <v>44356</v>
      </c>
      <c r="W701" s="336"/>
      <c r="X701" s="336"/>
    </row>
    <row r="702" spans="1:24" s="363" customFormat="1" ht="25.5" x14ac:dyDescent="0.2">
      <c r="A702" s="336">
        <v>114</v>
      </c>
      <c r="B702" s="337">
        <v>44355</v>
      </c>
      <c r="C702" s="338" t="s">
        <v>7442</v>
      </c>
      <c r="D702" s="339" t="s">
        <v>7445</v>
      </c>
      <c r="E702" s="337">
        <v>44411</v>
      </c>
      <c r="F702" s="337">
        <v>44411</v>
      </c>
      <c r="G702" s="339"/>
      <c r="H702" s="339"/>
      <c r="I702" s="339"/>
      <c r="J702" s="370" t="s">
        <v>7339</v>
      </c>
      <c r="K702" s="336">
        <v>0</v>
      </c>
      <c r="L702" s="336">
        <v>5</v>
      </c>
      <c r="M702" s="336">
        <v>5</v>
      </c>
      <c r="N702" s="336">
        <v>5</v>
      </c>
      <c r="O702" s="339"/>
      <c r="P702" s="339"/>
      <c r="Q702" s="336">
        <v>0.22</v>
      </c>
      <c r="R702" s="336">
        <v>3</v>
      </c>
      <c r="S702" s="336">
        <v>550</v>
      </c>
      <c r="T702" s="336" t="s">
        <v>7017</v>
      </c>
      <c r="U702" s="336">
        <v>17</v>
      </c>
      <c r="V702" s="337">
        <v>44356</v>
      </c>
      <c r="W702" s="336"/>
      <c r="X702" s="336"/>
    </row>
    <row r="703" spans="1:24" s="363" customFormat="1" ht="25.5" x14ac:dyDescent="0.2">
      <c r="A703" s="336">
        <v>115</v>
      </c>
      <c r="B703" s="337">
        <v>44355</v>
      </c>
      <c r="C703" s="338" t="s">
        <v>7442</v>
      </c>
      <c r="D703" s="339" t="s">
        <v>7445</v>
      </c>
      <c r="E703" s="337">
        <v>44377</v>
      </c>
      <c r="F703" s="337">
        <v>44382</v>
      </c>
      <c r="G703" s="339"/>
      <c r="H703" s="339"/>
      <c r="I703" s="339"/>
      <c r="J703" s="370" t="s">
        <v>7339</v>
      </c>
      <c r="K703" s="336">
        <v>0</v>
      </c>
      <c r="L703" s="336">
        <v>15</v>
      </c>
      <c r="M703" s="336">
        <v>15</v>
      </c>
      <c r="N703" s="336">
        <v>15</v>
      </c>
      <c r="O703" s="339"/>
      <c r="P703" s="339"/>
      <c r="Q703" s="336">
        <v>0.4</v>
      </c>
      <c r="R703" s="336">
        <v>3</v>
      </c>
      <c r="S703" s="336">
        <v>550</v>
      </c>
      <c r="T703" s="336" t="s">
        <v>7283</v>
      </c>
      <c r="U703" s="336"/>
      <c r="V703" s="336"/>
      <c r="W703" s="336"/>
      <c r="X703" s="336"/>
    </row>
    <row r="704" spans="1:24" s="363" customFormat="1" ht="25.5" x14ac:dyDescent="0.2">
      <c r="A704" s="336">
        <v>116</v>
      </c>
      <c r="B704" s="337">
        <v>44348</v>
      </c>
      <c r="C704" s="338" t="s">
        <v>7442</v>
      </c>
      <c r="D704" s="339" t="s">
        <v>7445</v>
      </c>
      <c r="E704" s="337">
        <v>44357</v>
      </c>
      <c r="F704" s="337">
        <v>44389</v>
      </c>
      <c r="G704" s="339"/>
      <c r="H704" s="339"/>
      <c r="I704" s="339"/>
      <c r="J704" s="370" t="s">
        <v>7339</v>
      </c>
      <c r="K704" s="336">
        <v>0</v>
      </c>
      <c r="L704" s="336">
        <v>15</v>
      </c>
      <c r="M704" s="336">
        <v>15</v>
      </c>
      <c r="N704" s="336">
        <v>15</v>
      </c>
      <c r="O704" s="339"/>
      <c r="P704" s="339"/>
      <c r="Q704" s="336">
        <v>0.4</v>
      </c>
      <c r="R704" s="336">
        <v>3</v>
      </c>
      <c r="S704" s="336">
        <v>550</v>
      </c>
      <c r="T704" s="336" t="s">
        <v>7057</v>
      </c>
      <c r="U704" s="336">
        <v>80</v>
      </c>
      <c r="V704" s="337">
        <v>44357</v>
      </c>
      <c r="W704" s="336"/>
      <c r="X704" s="336"/>
    </row>
    <row r="705" spans="1:24" s="363" customFormat="1" ht="25.5" x14ac:dyDescent="0.2">
      <c r="A705" s="336">
        <v>117</v>
      </c>
      <c r="B705" s="337">
        <v>44351</v>
      </c>
      <c r="C705" s="338" t="s">
        <v>7442</v>
      </c>
      <c r="D705" s="339" t="s">
        <v>7445</v>
      </c>
      <c r="E705" s="337">
        <v>44367</v>
      </c>
      <c r="F705" s="337">
        <v>44397</v>
      </c>
      <c r="G705" s="339"/>
      <c r="H705" s="339"/>
      <c r="I705" s="339"/>
      <c r="J705" s="370" t="s">
        <v>76</v>
      </c>
      <c r="K705" s="336">
        <v>0</v>
      </c>
      <c r="L705" s="336">
        <v>15</v>
      </c>
      <c r="M705" s="336">
        <v>15</v>
      </c>
      <c r="N705" s="336">
        <v>15</v>
      </c>
      <c r="O705" s="339"/>
      <c r="P705" s="339"/>
      <c r="Q705" s="336">
        <v>0.4</v>
      </c>
      <c r="R705" s="336">
        <v>3</v>
      </c>
      <c r="S705" s="336">
        <v>550</v>
      </c>
      <c r="T705" s="336" t="s">
        <v>7586</v>
      </c>
      <c r="U705" s="336">
        <v>21</v>
      </c>
      <c r="V705" s="337">
        <v>44365</v>
      </c>
      <c r="W705" s="336"/>
      <c r="X705" s="336"/>
    </row>
    <row r="706" spans="1:24" s="363" customFormat="1" ht="25.5" x14ac:dyDescent="0.2">
      <c r="A706" s="336">
        <v>118</v>
      </c>
      <c r="B706" s="337">
        <v>44356</v>
      </c>
      <c r="C706" s="338" t="s">
        <v>7442</v>
      </c>
      <c r="D706" s="339" t="s">
        <v>7445</v>
      </c>
      <c r="E706" s="337">
        <v>44371</v>
      </c>
      <c r="F706" s="337">
        <v>44419</v>
      </c>
      <c r="G706" s="339"/>
      <c r="H706" s="339"/>
      <c r="I706" s="339"/>
      <c r="J706" s="370" t="s">
        <v>7339</v>
      </c>
      <c r="K706" s="336">
        <v>0</v>
      </c>
      <c r="L706" s="336">
        <v>7</v>
      </c>
      <c r="M706" s="336">
        <v>7</v>
      </c>
      <c r="N706" s="336">
        <v>7</v>
      </c>
      <c r="O706" s="339"/>
      <c r="P706" s="339"/>
      <c r="Q706" s="336">
        <v>0.22</v>
      </c>
      <c r="R706" s="336">
        <v>3</v>
      </c>
      <c r="S706" s="336">
        <v>550</v>
      </c>
      <c r="T706" s="336" t="s">
        <v>7335</v>
      </c>
      <c r="U706" s="336">
        <v>18</v>
      </c>
      <c r="V706" s="337">
        <v>44357</v>
      </c>
      <c r="W706" s="336"/>
      <c r="X706" s="336"/>
    </row>
    <row r="707" spans="1:24" s="363" customFormat="1" ht="25.5" x14ac:dyDescent="0.2">
      <c r="A707" s="336">
        <v>119</v>
      </c>
      <c r="B707" s="337">
        <v>44274</v>
      </c>
      <c r="C707" s="338" t="s">
        <v>7442</v>
      </c>
      <c r="D707" s="339" t="s">
        <v>7434</v>
      </c>
      <c r="E707" s="337">
        <v>44357</v>
      </c>
      <c r="F707" s="337">
        <v>44382</v>
      </c>
      <c r="G707" s="339"/>
      <c r="H707" s="339"/>
      <c r="I707" s="339"/>
      <c r="J707" s="370" t="s">
        <v>134</v>
      </c>
      <c r="K707" s="336">
        <v>0</v>
      </c>
      <c r="L707" s="336">
        <v>15</v>
      </c>
      <c r="M707" s="336">
        <v>15</v>
      </c>
      <c r="N707" s="336">
        <v>15</v>
      </c>
      <c r="O707" s="339"/>
      <c r="P707" s="339"/>
      <c r="Q707" s="336">
        <v>0.22</v>
      </c>
      <c r="R707" s="336">
        <v>3</v>
      </c>
      <c r="S707" s="336">
        <v>550</v>
      </c>
      <c r="T707" s="336" t="s">
        <v>7057</v>
      </c>
      <c r="U707" s="336">
        <v>81</v>
      </c>
      <c r="V707" s="337">
        <v>44357</v>
      </c>
      <c r="W707" s="336" t="s">
        <v>7664</v>
      </c>
      <c r="X707" s="336"/>
    </row>
    <row r="708" spans="1:24" s="363" customFormat="1" ht="25.5" x14ac:dyDescent="0.2">
      <c r="A708" s="336">
        <v>120</v>
      </c>
      <c r="B708" s="337">
        <v>44354</v>
      </c>
      <c r="C708" s="338" t="s">
        <v>7442</v>
      </c>
      <c r="D708" s="339" t="s">
        <v>7434</v>
      </c>
      <c r="E708" s="337">
        <v>44363</v>
      </c>
      <c r="F708" s="337">
        <v>44362</v>
      </c>
      <c r="G708" s="339"/>
      <c r="H708" s="348">
        <v>44363</v>
      </c>
      <c r="I708" s="339"/>
      <c r="J708" s="370" t="s">
        <v>7339</v>
      </c>
      <c r="K708" s="336">
        <v>0</v>
      </c>
      <c r="L708" s="336">
        <v>15</v>
      </c>
      <c r="M708" s="336">
        <v>15</v>
      </c>
      <c r="N708" s="336">
        <v>15</v>
      </c>
      <c r="O708" s="339">
        <v>15</v>
      </c>
      <c r="P708" s="339"/>
      <c r="Q708" s="336">
        <v>0.4</v>
      </c>
      <c r="R708" s="336">
        <v>3</v>
      </c>
      <c r="S708" s="336">
        <v>550</v>
      </c>
      <c r="T708" s="336" t="s">
        <v>7017</v>
      </c>
      <c r="U708" s="336">
        <v>82</v>
      </c>
      <c r="V708" s="337">
        <v>44362</v>
      </c>
      <c r="W708" s="336"/>
      <c r="X708" s="336"/>
    </row>
    <row r="709" spans="1:24" s="363" customFormat="1" ht="25.5" x14ac:dyDescent="0.2">
      <c r="A709" s="336">
        <v>121</v>
      </c>
      <c r="B709" s="337">
        <v>44354</v>
      </c>
      <c r="C709" s="338" t="s">
        <v>7442</v>
      </c>
      <c r="D709" s="339" t="s">
        <v>7445</v>
      </c>
      <c r="E709" s="337">
        <v>44363</v>
      </c>
      <c r="F709" s="337">
        <v>44428</v>
      </c>
      <c r="G709" s="339"/>
      <c r="H709" s="339"/>
      <c r="I709" s="339"/>
      <c r="J709" s="370" t="s">
        <v>7339</v>
      </c>
      <c r="K709" s="336">
        <v>0</v>
      </c>
      <c r="L709" s="336">
        <v>87</v>
      </c>
      <c r="M709" s="336">
        <v>87</v>
      </c>
      <c r="N709" s="336">
        <v>87</v>
      </c>
      <c r="O709" s="339"/>
      <c r="P709" s="339"/>
      <c r="Q709" s="336">
        <v>0.4</v>
      </c>
      <c r="R709" s="336">
        <v>3</v>
      </c>
      <c r="S709" s="336">
        <v>38640</v>
      </c>
      <c r="T709" s="336" t="s">
        <v>7360</v>
      </c>
      <c r="U709" s="336">
        <v>15</v>
      </c>
      <c r="V709" s="337">
        <v>44363</v>
      </c>
      <c r="W709" s="336"/>
      <c r="X709" s="336"/>
    </row>
    <row r="710" spans="1:24" s="363" customFormat="1" ht="25.5" x14ac:dyDescent="0.2">
      <c r="A710" s="336">
        <v>122</v>
      </c>
      <c r="B710" s="337">
        <v>44364</v>
      </c>
      <c r="C710" s="338" t="s">
        <v>7442</v>
      </c>
      <c r="D710" s="339" t="s">
        <v>7445</v>
      </c>
      <c r="E710" s="337">
        <v>44369</v>
      </c>
      <c r="F710" s="337">
        <v>44384</v>
      </c>
      <c r="G710" s="339"/>
      <c r="H710" s="339"/>
      <c r="I710" s="339"/>
      <c r="J710" s="370" t="s">
        <v>7339</v>
      </c>
      <c r="K710" s="336">
        <v>0</v>
      </c>
      <c r="L710" s="336">
        <v>5</v>
      </c>
      <c r="M710" s="336">
        <v>5</v>
      </c>
      <c r="N710" s="336">
        <v>5</v>
      </c>
      <c r="O710" s="339"/>
      <c r="P710" s="339"/>
      <c r="Q710" s="336">
        <v>0.22</v>
      </c>
      <c r="R710" s="336">
        <v>3</v>
      </c>
      <c r="S710" s="336">
        <v>550</v>
      </c>
      <c r="T710" s="336" t="s">
        <v>7017</v>
      </c>
      <c r="U710" s="336">
        <v>83</v>
      </c>
      <c r="V710" s="337">
        <v>44365</v>
      </c>
      <c r="W710" s="336"/>
      <c r="X710" s="336"/>
    </row>
    <row r="711" spans="1:24" s="363" customFormat="1" ht="25.5" x14ac:dyDescent="0.2">
      <c r="A711" s="336">
        <v>123</v>
      </c>
      <c r="B711" s="337">
        <v>44364</v>
      </c>
      <c r="C711" s="338" t="s">
        <v>7442</v>
      </c>
      <c r="D711" s="339" t="s">
        <v>7457</v>
      </c>
      <c r="E711" s="336"/>
      <c r="F711" s="336"/>
      <c r="G711" s="339"/>
      <c r="H711" s="339"/>
      <c r="I711" s="339"/>
      <c r="J711" s="370" t="s">
        <v>7198</v>
      </c>
      <c r="K711" s="336">
        <v>5</v>
      </c>
      <c r="L711" s="336">
        <v>10</v>
      </c>
      <c r="M711" s="336">
        <v>15</v>
      </c>
      <c r="N711" s="336">
        <v>15</v>
      </c>
      <c r="O711" s="339"/>
      <c r="P711" s="339"/>
      <c r="Q711" s="336">
        <v>0.4</v>
      </c>
      <c r="R711" s="336">
        <v>3</v>
      </c>
      <c r="S711" s="336">
        <v>550</v>
      </c>
      <c r="T711" s="336" t="s">
        <v>7037</v>
      </c>
      <c r="U711" s="336">
        <v>84</v>
      </c>
      <c r="V711" s="337">
        <v>44365</v>
      </c>
      <c r="W711" s="336" t="s">
        <v>7665</v>
      </c>
      <c r="X711" s="337">
        <v>44420</v>
      </c>
    </row>
    <row r="712" spans="1:24" s="363" customFormat="1" ht="25.5" x14ac:dyDescent="0.2">
      <c r="A712" s="336">
        <v>124</v>
      </c>
      <c r="B712" s="337">
        <v>44364</v>
      </c>
      <c r="C712" s="338" t="s">
        <v>7442</v>
      </c>
      <c r="D712" s="339" t="s">
        <v>7457</v>
      </c>
      <c r="E712" s="336"/>
      <c r="F712" s="336"/>
      <c r="G712" s="339"/>
      <c r="H712" s="339"/>
      <c r="I712" s="339"/>
      <c r="J712" s="370" t="s">
        <v>7339</v>
      </c>
      <c r="K712" s="336">
        <v>0</v>
      </c>
      <c r="L712" s="336">
        <v>5</v>
      </c>
      <c r="M712" s="336">
        <v>5</v>
      </c>
      <c r="N712" s="336">
        <v>5</v>
      </c>
      <c r="O712" s="339"/>
      <c r="P712" s="339"/>
      <c r="Q712" s="336">
        <v>0.22</v>
      </c>
      <c r="R712" s="336">
        <v>3</v>
      </c>
      <c r="S712" s="336">
        <v>550</v>
      </c>
      <c r="T712" s="336" t="s">
        <v>7360</v>
      </c>
      <c r="U712" s="336"/>
      <c r="V712" s="337"/>
      <c r="W712" s="336"/>
      <c r="X712" s="336"/>
    </row>
    <row r="713" spans="1:24" s="363" customFormat="1" ht="25.5" x14ac:dyDescent="0.2">
      <c r="A713" s="336">
        <v>125</v>
      </c>
      <c r="B713" s="337">
        <v>44357</v>
      </c>
      <c r="C713" s="338" t="s">
        <v>7442</v>
      </c>
      <c r="D713" s="339" t="s">
        <v>7445</v>
      </c>
      <c r="E713" s="337">
        <v>44363</v>
      </c>
      <c r="F713" s="337">
        <v>44385</v>
      </c>
      <c r="G713" s="339"/>
      <c r="H713" s="339"/>
      <c r="I713" s="339"/>
      <c r="J713" s="370" t="s">
        <v>7339</v>
      </c>
      <c r="K713" s="336">
        <v>0</v>
      </c>
      <c r="L713" s="336">
        <v>100</v>
      </c>
      <c r="M713" s="336">
        <v>100</v>
      </c>
      <c r="N713" s="336">
        <v>100</v>
      </c>
      <c r="O713" s="339"/>
      <c r="P713" s="339"/>
      <c r="Q713" s="336">
        <v>0.4</v>
      </c>
      <c r="R713" s="336">
        <v>3</v>
      </c>
      <c r="S713" s="336">
        <v>40716.800000000003</v>
      </c>
      <c r="T713" s="336" t="s">
        <v>7017</v>
      </c>
      <c r="U713" s="336">
        <v>19</v>
      </c>
      <c r="V713" s="337">
        <v>44365</v>
      </c>
      <c r="W713" s="336"/>
      <c r="X713" s="336"/>
    </row>
    <row r="714" spans="1:24" s="363" customFormat="1" ht="25.5" x14ac:dyDescent="0.2">
      <c r="A714" s="336">
        <v>126</v>
      </c>
      <c r="B714" s="337">
        <v>44358</v>
      </c>
      <c r="C714" s="338" t="s">
        <v>7442</v>
      </c>
      <c r="D714" s="339" t="s">
        <v>7434</v>
      </c>
      <c r="E714" s="337">
        <v>44365</v>
      </c>
      <c r="F714" s="337">
        <v>44370</v>
      </c>
      <c r="G714" s="339"/>
      <c r="H714" s="339"/>
      <c r="I714" s="339"/>
      <c r="J714" s="370" t="s">
        <v>7339</v>
      </c>
      <c r="K714" s="336">
        <v>0</v>
      </c>
      <c r="L714" s="336">
        <v>15</v>
      </c>
      <c r="M714" s="336">
        <v>15</v>
      </c>
      <c r="N714" s="336">
        <v>15</v>
      </c>
      <c r="O714" s="339">
        <v>15</v>
      </c>
      <c r="P714" s="339"/>
      <c r="Q714" s="336">
        <v>0.4</v>
      </c>
      <c r="R714" s="336">
        <v>3</v>
      </c>
      <c r="S714" s="336">
        <v>550</v>
      </c>
      <c r="T714" s="336" t="s">
        <v>7348</v>
      </c>
      <c r="U714" s="336">
        <v>86</v>
      </c>
      <c r="V714" s="337">
        <v>44365</v>
      </c>
      <c r="W714" s="336" t="s">
        <v>7666</v>
      </c>
      <c r="X714" s="337">
        <v>44372</v>
      </c>
    </row>
    <row r="715" spans="1:24" s="363" customFormat="1" ht="25.5" x14ac:dyDescent="0.2">
      <c r="A715" s="336">
        <v>127</v>
      </c>
      <c r="B715" s="337">
        <v>44363</v>
      </c>
      <c r="C715" s="338" t="s">
        <v>7442</v>
      </c>
      <c r="D715" s="339" t="s">
        <v>7457</v>
      </c>
      <c r="E715" s="336"/>
      <c r="F715" s="336"/>
      <c r="G715" s="339"/>
      <c r="H715" s="339"/>
      <c r="I715" s="339"/>
      <c r="J715" s="370" t="s">
        <v>7339</v>
      </c>
      <c r="K715" s="336">
        <v>15</v>
      </c>
      <c r="L715" s="336">
        <v>0</v>
      </c>
      <c r="M715" s="336">
        <v>15</v>
      </c>
      <c r="N715" s="336">
        <v>15</v>
      </c>
      <c r="O715" s="339"/>
      <c r="P715" s="339"/>
      <c r="Q715" s="336">
        <v>0.4</v>
      </c>
      <c r="R715" s="336">
        <v>3</v>
      </c>
      <c r="S715" s="336">
        <v>38640</v>
      </c>
      <c r="T715" s="336" t="s">
        <v>7348</v>
      </c>
      <c r="U715" s="336">
        <v>90</v>
      </c>
      <c r="V715" s="337">
        <v>44370</v>
      </c>
      <c r="W715" s="336"/>
      <c r="X715" s="336"/>
    </row>
    <row r="716" spans="1:24" s="363" customFormat="1" ht="25.5" x14ac:dyDescent="0.2">
      <c r="A716" s="336">
        <v>128</v>
      </c>
      <c r="B716" s="337">
        <v>44368</v>
      </c>
      <c r="C716" s="338" t="s">
        <v>7442</v>
      </c>
      <c r="D716" s="339" t="s">
        <v>7445</v>
      </c>
      <c r="E716" s="336"/>
      <c r="F716" s="337">
        <v>44439</v>
      </c>
      <c r="G716" s="339"/>
      <c r="H716" s="339"/>
      <c r="I716" s="339"/>
      <c r="J716" s="370" t="s">
        <v>7339</v>
      </c>
      <c r="K716" s="336">
        <v>0</v>
      </c>
      <c r="L716" s="336">
        <v>15</v>
      </c>
      <c r="M716" s="336">
        <v>15</v>
      </c>
      <c r="N716" s="336">
        <v>15</v>
      </c>
      <c r="O716" s="339"/>
      <c r="P716" s="339"/>
      <c r="Q716" s="336">
        <v>0.4</v>
      </c>
      <c r="R716" s="336">
        <v>3</v>
      </c>
      <c r="S716" s="336">
        <v>550</v>
      </c>
      <c r="T716" s="336" t="s">
        <v>7283</v>
      </c>
      <c r="U716" s="336">
        <v>88</v>
      </c>
      <c r="V716" s="337">
        <v>44370</v>
      </c>
      <c r="W716" s="336" t="s">
        <v>7667</v>
      </c>
      <c r="X716" s="337">
        <v>44470</v>
      </c>
    </row>
    <row r="717" spans="1:24" s="363" customFormat="1" ht="25.5" x14ac:dyDescent="0.2">
      <c r="A717" s="336">
        <v>129</v>
      </c>
      <c r="B717" s="337">
        <v>44365</v>
      </c>
      <c r="C717" s="338" t="s">
        <v>7442</v>
      </c>
      <c r="D717" s="339" t="s">
        <v>7457</v>
      </c>
      <c r="E717" s="336"/>
      <c r="F717" s="336"/>
      <c r="G717" s="339"/>
      <c r="H717" s="339"/>
      <c r="I717" s="339"/>
      <c r="J717" s="370" t="s">
        <v>122</v>
      </c>
      <c r="K717" s="336">
        <v>0</v>
      </c>
      <c r="L717" s="336">
        <v>7</v>
      </c>
      <c r="M717" s="336">
        <v>7</v>
      </c>
      <c r="N717" s="336">
        <v>7</v>
      </c>
      <c r="O717" s="339"/>
      <c r="P717" s="339"/>
      <c r="Q717" s="336">
        <v>0.4</v>
      </c>
      <c r="R717" s="336">
        <v>3</v>
      </c>
      <c r="S717" s="336">
        <v>550</v>
      </c>
      <c r="T717" s="336" t="s">
        <v>7433</v>
      </c>
      <c r="U717" s="336">
        <v>87</v>
      </c>
      <c r="V717" s="337">
        <v>44369</v>
      </c>
      <c r="W717" s="336"/>
      <c r="X717" s="336"/>
    </row>
    <row r="718" spans="1:24" s="363" customFormat="1" ht="25.5" x14ac:dyDescent="0.2">
      <c r="A718" s="336">
        <v>130</v>
      </c>
      <c r="B718" s="337">
        <v>44365</v>
      </c>
      <c r="C718" s="338" t="s">
        <v>7442</v>
      </c>
      <c r="D718" s="339" t="s">
        <v>7457</v>
      </c>
      <c r="E718" s="336"/>
      <c r="F718" s="336"/>
      <c r="G718" s="339"/>
      <c r="H718" s="339"/>
      <c r="I718" s="339"/>
      <c r="J718" s="370" t="s">
        <v>122</v>
      </c>
      <c r="K718" s="336">
        <v>5</v>
      </c>
      <c r="L718" s="336">
        <v>10</v>
      </c>
      <c r="M718" s="336">
        <v>15</v>
      </c>
      <c r="N718" s="336">
        <v>15</v>
      </c>
      <c r="O718" s="339"/>
      <c r="P718" s="339"/>
      <c r="Q718" s="336">
        <v>0.4</v>
      </c>
      <c r="R718" s="336">
        <v>3</v>
      </c>
      <c r="S718" s="336">
        <v>550</v>
      </c>
      <c r="T718" s="336" t="s">
        <v>7586</v>
      </c>
      <c r="U718" s="336">
        <v>89</v>
      </c>
      <c r="V718" s="337">
        <v>44370</v>
      </c>
      <c r="W718" s="336"/>
      <c r="X718" s="336"/>
    </row>
    <row r="719" spans="1:24" s="363" customFormat="1" ht="25.5" x14ac:dyDescent="0.2">
      <c r="A719" s="336">
        <v>131</v>
      </c>
      <c r="B719" s="337">
        <v>44369</v>
      </c>
      <c r="C719" s="338" t="s">
        <v>7442</v>
      </c>
      <c r="D719" s="339" t="s">
        <v>7445</v>
      </c>
      <c r="E719" s="337">
        <v>44386</v>
      </c>
      <c r="F719" s="337">
        <v>44392</v>
      </c>
      <c r="G719" s="339"/>
      <c r="H719" s="339"/>
      <c r="I719" s="339"/>
      <c r="J719" s="370" t="s">
        <v>7339</v>
      </c>
      <c r="K719" s="336">
        <v>0</v>
      </c>
      <c r="L719" s="336">
        <v>7</v>
      </c>
      <c r="M719" s="336">
        <v>7</v>
      </c>
      <c r="N719" s="336">
        <v>7</v>
      </c>
      <c r="O719" s="339"/>
      <c r="P719" s="339"/>
      <c r="Q719" s="336">
        <v>0.22</v>
      </c>
      <c r="R719" s="336">
        <v>3</v>
      </c>
      <c r="S719" s="336">
        <v>550</v>
      </c>
      <c r="T719" s="336" t="s">
        <v>7017</v>
      </c>
      <c r="U719" s="336">
        <v>22</v>
      </c>
      <c r="V719" s="337">
        <v>44370</v>
      </c>
      <c r="W719" s="336" t="s">
        <v>7668</v>
      </c>
      <c r="X719" s="337">
        <v>44494</v>
      </c>
    </row>
    <row r="720" spans="1:24" s="363" customFormat="1" ht="25.5" x14ac:dyDescent="0.2">
      <c r="A720" s="336">
        <v>132</v>
      </c>
      <c r="B720" s="337">
        <v>44368</v>
      </c>
      <c r="C720" s="338" t="s">
        <v>7442</v>
      </c>
      <c r="D720" s="339" t="s">
        <v>7457</v>
      </c>
      <c r="E720" s="336"/>
      <c r="F720" s="336"/>
      <c r="G720" s="339"/>
      <c r="H720" s="339"/>
      <c r="I720" s="339"/>
      <c r="J720" s="370" t="s">
        <v>7339</v>
      </c>
      <c r="K720" s="336">
        <v>0</v>
      </c>
      <c r="L720" s="336">
        <v>15</v>
      </c>
      <c r="M720" s="336">
        <v>15</v>
      </c>
      <c r="N720" s="336">
        <v>15</v>
      </c>
      <c r="O720" s="339"/>
      <c r="P720" s="339"/>
      <c r="Q720" s="336">
        <v>0.22</v>
      </c>
      <c r="R720" s="336">
        <v>3</v>
      </c>
      <c r="S720" s="336">
        <v>550</v>
      </c>
      <c r="T720" s="336" t="s">
        <v>7283</v>
      </c>
      <c r="U720" s="336">
        <v>91</v>
      </c>
      <c r="V720" s="337">
        <v>44375</v>
      </c>
      <c r="W720" s="336"/>
      <c r="X720" s="336"/>
    </row>
    <row r="721" spans="1:24" s="363" customFormat="1" ht="25.5" x14ac:dyDescent="0.2">
      <c r="A721" s="336">
        <v>133</v>
      </c>
      <c r="B721" s="337">
        <v>44375</v>
      </c>
      <c r="C721" s="338" t="s">
        <v>7442</v>
      </c>
      <c r="D721" s="339" t="s">
        <v>7445</v>
      </c>
      <c r="E721" s="336"/>
      <c r="F721" s="337">
        <v>44427</v>
      </c>
      <c r="G721" s="339"/>
      <c r="H721" s="339"/>
      <c r="I721" s="339"/>
      <c r="J721" s="370" t="s">
        <v>122</v>
      </c>
      <c r="K721" s="336">
        <v>15</v>
      </c>
      <c r="L721" s="336">
        <v>5</v>
      </c>
      <c r="M721" s="336">
        <v>20</v>
      </c>
      <c r="N721" s="336">
        <v>20</v>
      </c>
      <c r="O721" s="339"/>
      <c r="P721" s="339"/>
      <c r="Q721" s="336">
        <v>0.4</v>
      </c>
      <c r="R721" s="336">
        <v>3</v>
      </c>
      <c r="S721" s="336">
        <v>550</v>
      </c>
      <c r="T721" s="336" t="s">
        <v>7348</v>
      </c>
      <c r="U721" s="336">
        <v>92</v>
      </c>
      <c r="V721" s="337">
        <v>44375</v>
      </c>
      <c r="W721" s="336"/>
      <c r="X721" s="336"/>
    </row>
    <row r="722" spans="1:24" s="363" customFormat="1" ht="25.5" x14ac:dyDescent="0.2">
      <c r="A722" s="336">
        <v>134</v>
      </c>
      <c r="B722" s="337">
        <v>44372</v>
      </c>
      <c r="C722" s="338" t="s">
        <v>7442</v>
      </c>
      <c r="D722" s="339" t="s">
        <v>7445</v>
      </c>
      <c r="E722" s="336"/>
      <c r="F722" s="337">
        <v>44400</v>
      </c>
      <c r="G722" s="339"/>
      <c r="H722" s="339"/>
      <c r="I722" s="339"/>
      <c r="J722" s="370" t="s">
        <v>7339</v>
      </c>
      <c r="K722" s="336">
        <v>0</v>
      </c>
      <c r="L722" s="336">
        <v>15</v>
      </c>
      <c r="M722" s="336">
        <v>15</v>
      </c>
      <c r="N722" s="336">
        <v>15</v>
      </c>
      <c r="O722" s="339"/>
      <c r="P722" s="339"/>
      <c r="Q722" s="336">
        <v>0.4</v>
      </c>
      <c r="R722" s="336">
        <v>3</v>
      </c>
      <c r="S722" s="336"/>
      <c r="T722" s="336"/>
      <c r="U722" s="336">
        <v>93</v>
      </c>
      <c r="V722" s="337">
        <v>44375</v>
      </c>
      <c r="W722" s="336"/>
      <c r="X722" s="336"/>
    </row>
    <row r="723" spans="1:24" s="363" customFormat="1" ht="25.5" x14ac:dyDescent="0.2">
      <c r="A723" s="336">
        <v>135</v>
      </c>
      <c r="B723" s="337">
        <v>44371</v>
      </c>
      <c r="C723" s="338" t="s">
        <v>7442</v>
      </c>
      <c r="D723" s="339" t="s">
        <v>7457</v>
      </c>
      <c r="E723" s="336"/>
      <c r="F723" s="336"/>
      <c r="G723" s="339"/>
      <c r="H723" s="339"/>
      <c r="I723" s="339"/>
      <c r="J723" s="370" t="s">
        <v>7669</v>
      </c>
      <c r="K723" s="336">
        <v>7</v>
      </c>
      <c r="L723" s="336">
        <v>8</v>
      </c>
      <c r="M723" s="336">
        <v>15</v>
      </c>
      <c r="N723" s="336">
        <v>15</v>
      </c>
      <c r="O723" s="339"/>
      <c r="P723" s="339"/>
      <c r="Q723" s="336">
        <v>0.4</v>
      </c>
      <c r="R723" s="336">
        <v>3</v>
      </c>
      <c r="S723" s="336"/>
      <c r="T723" s="336"/>
      <c r="U723" s="336">
        <v>94</v>
      </c>
      <c r="V723" s="337">
        <v>44375</v>
      </c>
      <c r="W723" s="336"/>
      <c r="X723" s="336"/>
    </row>
    <row r="724" spans="1:24" s="363" customFormat="1" ht="25.5" x14ac:dyDescent="0.2">
      <c r="A724" s="336">
        <v>136</v>
      </c>
      <c r="B724" s="337">
        <v>44371</v>
      </c>
      <c r="C724" s="338" t="s">
        <v>7442</v>
      </c>
      <c r="D724" s="339" t="s">
        <v>7434</v>
      </c>
      <c r="E724" s="336"/>
      <c r="F724" s="337">
        <v>44403</v>
      </c>
      <c r="G724" s="339"/>
      <c r="H724" s="339"/>
      <c r="I724" s="339"/>
      <c r="J724" s="370" t="s">
        <v>4062</v>
      </c>
      <c r="K724" s="336">
        <v>0</v>
      </c>
      <c r="L724" s="336">
        <v>15</v>
      </c>
      <c r="M724" s="336">
        <v>15</v>
      </c>
      <c r="N724" s="336">
        <v>15</v>
      </c>
      <c r="O724" s="339"/>
      <c r="P724" s="339"/>
      <c r="Q724" s="336">
        <v>0.4</v>
      </c>
      <c r="R724" s="336">
        <v>3</v>
      </c>
      <c r="S724" s="336"/>
      <c r="T724" s="336"/>
      <c r="U724" s="336">
        <v>95</v>
      </c>
      <c r="V724" s="337">
        <v>44375</v>
      </c>
      <c r="W724" s="336" t="s">
        <v>7670</v>
      </c>
      <c r="X724" s="337">
        <v>44421</v>
      </c>
    </row>
    <row r="725" spans="1:24" s="363" customFormat="1" ht="25.5" x14ac:dyDescent="0.2">
      <c r="A725" s="336">
        <v>137</v>
      </c>
      <c r="B725" s="337">
        <v>44375</v>
      </c>
      <c r="C725" s="338" t="s">
        <v>7442</v>
      </c>
      <c r="D725" s="339" t="s">
        <v>7445</v>
      </c>
      <c r="E725" s="336"/>
      <c r="F725" s="337">
        <v>44400</v>
      </c>
      <c r="G725" s="339"/>
      <c r="H725" s="339"/>
      <c r="I725" s="339"/>
      <c r="J725" s="370" t="s">
        <v>122</v>
      </c>
      <c r="K725" s="336">
        <v>8</v>
      </c>
      <c r="L725" s="336">
        <v>7</v>
      </c>
      <c r="M725" s="336">
        <v>15</v>
      </c>
      <c r="N725" s="336">
        <v>15</v>
      </c>
      <c r="O725" s="339"/>
      <c r="P725" s="339"/>
      <c r="Q725" s="336">
        <v>0.4</v>
      </c>
      <c r="R725" s="336">
        <v>3</v>
      </c>
      <c r="S725" s="336">
        <v>550</v>
      </c>
      <c r="T725" s="336" t="s">
        <v>7017</v>
      </c>
      <c r="U725" s="336">
        <v>96</v>
      </c>
      <c r="V725" s="337">
        <v>44375</v>
      </c>
      <c r="W725" s="336"/>
      <c r="X725" s="336"/>
    </row>
    <row r="726" spans="1:24" s="363" customFormat="1" ht="25.5" x14ac:dyDescent="0.2">
      <c r="A726" s="336">
        <v>138</v>
      </c>
      <c r="B726" s="337">
        <v>44376</v>
      </c>
      <c r="C726" s="338" t="s">
        <v>7442</v>
      </c>
      <c r="D726" s="339" t="s">
        <v>7445</v>
      </c>
      <c r="E726" s="336"/>
      <c r="F726" s="337">
        <v>44342</v>
      </c>
      <c r="G726" s="339"/>
      <c r="H726" s="339"/>
      <c r="I726" s="339"/>
      <c r="J726" s="370" t="s">
        <v>122</v>
      </c>
      <c r="K726" s="336">
        <v>8</v>
      </c>
      <c r="L726" s="336">
        <v>7</v>
      </c>
      <c r="M726" s="336">
        <v>15</v>
      </c>
      <c r="N726" s="336">
        <v>15</v>
      </c>
      <c r="O726" s="339"/>
      <c r="P726" s="339"/>
      <c r="Q726" s="336">
        <v>0.22</v>
      </c>
      <c r="R726" s="336">
        <v>3</v>
      </c>
      <c r="S726" s="336"/>
      <c r="T726" s="336" t="s">
        <v>7085</v>
      </c>
      <c r="U726" s="336">
        <v>97</v>
      </c>
      <c r="V726" s="337">
        <v>44376</v>
      </c>
      <c r="W726" s="336"/>
      <c r="X726" s="336"/>
    </row>
    <row r="727" spans="1:24" s="363" customFormat="1" ht="25.5" x14ac:dyDescent="0.2">
      <c r="A727" s="336">
        <v>139</v>
      </c>
      <c r="B727" s="337">
        <v>44382</v>
      </c>
      <c r="C727" s="338" t="s">
        <v>7442</v>
      </c>
      <c r="D727" s="339" t="s">
        <v>7434</v>
      </c>
      <c r="E727" s="337">
        <v>44392</v>
      </c>
      <c r="F727" s="337">
        <v>44392</v>
      </c>
      <c r="G727" s="339"/>
      <c r="H727" s="339"/>
      <c r="I727" s="339"/>
      <c r="J727" s="370" t="s">
        <v>1556</v>
      </c>
      <c r="K727" s="336">
        <v>0</v>
      </c>
      <c r="L727" s="336">
        <v>7</v>
      </c>
      <c r="M727" s="336">
        <v>7</v>
      </c>
      <c r="N727" s="336">
        <v>7</v>
      </c>
      <c r="O727" s="339"/>
      <c r="P727" s="339"/>
      <c r="Q727" s="336">
        <v>0.22</v>
      </c>
      <c r="R727" s="336">
        <v>3</v>
      </c>
      <c r="S727" s="336">
        <v>550</v>
      </c>
      <c r="T727" s="336" t="s">
        <v>7243</v>
      </c>
      <c r="U727" s="336">
        <v>99</v>
      </c>
      <c r="V727" s="337">
        <v>44383</v>
      </c>
      <c r="W727" s="336" t="s">
        <v>7671</v>
      </c>
      <c r="X727" s="337">
        <v>44424</v>
      </c>
    </row>
    <row r="728" spans="1:24" s="363" customFormat="1" ht="25.5" x14ac:dyDescent="0.2">
      <c r="A728" s="336">
        <v>140</v>
      </c>
      <c r="B728" s="337">
        <v>44370</v>
      </c>
      <c r="C728" s="338" t="s">
        <v>7442</v>
      </c>
      <c r="D728" s="339" t="s">
        <v>7434</v>
      </c>
      <c r="E728" s="337">
        <v>44392</v>
      </c>
      <c r="F728" s="337">
        <v>44396</v>
      </c>
      <c r="G728" s="339"/>
      <c r="H728" s="339"/>
      <c r="I728" s="339"/>
      <c r="J728" s="370" t="s">
        <v>7651</v>
      </c>
      <c r="K728" s="336">
        <v>3</v>
      </c>
      <c r="L728" s="336">
        <v>12</v>
      </c>
      <c r="M728" s="336">
        <v>15</v>
      </c>
      <c r="N728" s="336">
        <v>15</v>
      </c>
      <c r="O728" s="339"/>
      <c r="P728" s="339"/>
      <c r="Q728" s="336">
        <v>0.4</v>
      </c>
      <c r="R728" s="336">
        <v>3</v>
      </c>
      <c r="S728" s="336">
        <v>550</v>
      </c>
      <c r="T728" s="336"/>
      <c r="U728" s="336">
        <v>98</v>
      </c>
      <c r="V728" s="337">
        <v>44383</v>
      </c>
      <c r="W728" s="336" t="s">
        <v>7672</v>
      </c>
      <c r="X728" s="336"/>
    </row>
    <row r="729" spans="1:24" s="363" customFormat="1" ht="25.5" x14ac:dyDescent="0.2">
      <c r="A729" s="336">
        <v>141</v>
      </c>
      <c r="B729" s="337">
        <v>44377</v>
      </c>
      <c r="C729" s="338" t="s">
        <v>7442</v>
      </c>
      <c r="D729" s="339" t="s">
        <v>7445</v>
      </c>
      <c r="E729" s="337">
        <v>44386</v>
      </c>
      <c r="F729" s="337">
        <v>44390</v>
      </c>
      <c r="G729" s="339"/>
      <c r="H729" s="339"/>
      <c r="I729" s="339"/>
      <c r="J729" s="370" t="s">
        <v>7673</v>
      </c>
      <c r="K729" s="336">
        <v>0</v>
      </c>
      <c r="L729" s="336">
        <v>11.5</v>
      </c>
      <c r="M729" s="336">
        <v>11.5</v>
      </c>
      <c r="N729" s="336">
        <v>11.5</v>
      </c>
      <c r="O729" s="339"/>
      <c r="P729" s="339"/>
      <c r="Q729" s="336">
        <v>0.4</v>
      </c>
      <c r="R729" s="336">
        <v>3</v>
      </c>
      <c r="S729" s="336">
        <v>550</v>
      </c>
      <c r="T729" s="336" t="s">
        <v>7057</v>
      </c>
      <c r="U729" s="336">
        <v>101</v>
      </c>
      <c r="V729" s="337">
        <v>44386</v>
      </c>
      <c r="W729" s="336"/>
      <c r="X729" s="336"/>
    </row>
    <row r="730" spans="1:24" s="363" customFormat="1" ht="25.5" x14ac:dyDescent="0.2">
      <c r="A730" s="336">
        <v>142</v>
      </c>
      <c r="B730" s="337">
        <v>44379</v>
      </c>
      <c r="C730" s="338" t="s">
        <v>7442</v>
      </c>
      <c r="D730" s="339" t="s">
        <v>7445</v>
      </c>
      <c r="E730" s="337">
        <v>44386</v>
      </c>
      <c r="F730" s="337">
        <v>44386</v>
      </c>
      <c r="G730" s="339"/>
      <c r="H730" s="339"/>
      <c r="I730" s="339"/>
      <c r="J730" s="370" t="s">
        <v>1556</v>
      </c>
      <c r="K730" s="336">
        <v>0</v>
      </c>
      <c r="L730" s="336">
        <v>15</v>
      </c>
      <c r="M730" s="336">
        <v>15</v>
      </c>
      <c r="N730" s="336">
        <v>15</v>
      </c>
      <c r="O730" s="339"/>
      <c r="P730" s="339"/>
      <c r="Q730" s="336">
        <v>0.4</v>
      </c>
      <c r="R730" s="336">
        <v>3</v>
      </c>
      <c r="S730" s="336">
        <v>550</v>
      </c>
      <c r="T730" s="336" t="s">
        <v>7028</v>
      </c>
      <c r="U730" s="336">
        <v>100</v>
      </c>
      <c r="V730" s="337">
        <v>44385</v>
      </c>
      <c r="W730" s="336" t="s">
        <v>7674</v>
      </c>
      <c r="X730" s="337">
        <v>44414</v>
      </c>
    </row>
    <row r="731" spans="1:24" s="363" customFormat="1" ht="25.5" x14ac:dyDescent="0.2">
      <c r="A731" s="336">
        <v>143</v>
      </c>
      <c r="B731" s="337">
        <v>44372</v>
      </c>
      <c r="C731" s="338" t="s">
        <v>7442</v>
      </c>
      <c r="D731" s="339" t="s">
        <v>7434</v>
      </c>
      <c r="E731" s="337">
        <v>44386</v>
      </c>
      <c r="F731" s="337">
        <v>44410</v>
      </c>
      <c r="G731" s="339"/>
      <c r="H731" s="339"/>
      <c r="I731" s="339"/>
      <c r="J731" s="370" t="s">
        <v>134</v>
      </c>
      <c r="K731" s="336">
        <v>0</v>
      </c>
      <c r="L731" s="336">
        <v>31</v>
      </c>
      <c r="M731" s="336">
        <v>31</v>
      </c>
      <c r="N731" s="336">
        <v>31</v>
      </c>
      <c r="O731" s="339"/>
      <c r="P731" s="339"/>
      <c r="Q731" s="336">
        <v>0.4</v>
      </c>
      <c r="R731" s="336">
        <v>3</v>
      </c>
      <c r="S731" s="336"/>
      <c r="T731" s="336" t="s">
        <v>7017</v>
      </c>
      <c r="U731" s="336">
        <v>16</v>
      </c>
      <c r="V731" s="337">
        <v>44379</v>
      </c>
      <c r="W731" s="336" t="s">
        <v>7675</v>
      </c>
      <c r="X731" s="337">
        <v>44433</v>
      </c>
    </row>
    <row r="732" spans="1:24" s="363" customFormat="1" ht="25.5" x14ac:dyDescent="0.2">
      <c r="A732" s="336">
        <v>144</v>
      </c>
      <c r="B732" s="337">
        <v>44385</v>
      </c>
      <c r="C732" s="338" t="s">
        <v>7442</v>
      </c>
      <c r="D732" s="339" t="s">
        <v>7457</v>
      </c>
      <c r="E732" s="336"/>
      <c r="F732" s="336"/>
      <c r="G732" s="339"/>
      <c r="H732" s="339"/>
      <c r="I732" s="339"/>
      <c r="J732" s="370" t="s">
        <v>7339</v>
      </c>
      <c r="K732" s="336">
        <v>0</v>
      </c>
      <c r="L732" s="336">
        <v>7</v>
      </c>
      <c r="M732" s="336">
        <v>7</v>
      </c>
      <c r="N732" s="336">
        <v>7</v>
      </c>
      <c r="O732" s="339"/>
      <c r="P732" s="339"/>
      <c r="Q732" s="336">
        <v>0.22</v>
      </c>
      <c r="R732" s="336">
        <v>3</v>
      </c>
      <c r="S732" s="336">
        <v>550</v>
      </c>
      <c r="T732" s="336"/>
      <c r="U732" s="336">
        <v>102</v>
      </c>
      <c r="V732" s="337">
        <v>44389</v>
      </c>
      <c r="W732" s="336"/>
      <c r="X732" s="336"/>
    </row>
    <row r="733" spans="1:24" s="363" customFormat="1" ht="25.5" x14ac:dyDescent="0.2">
      <c r="A733" s="336">
        <v>145</v>
      </c>
      <c r="B733" s="337">
        <v>44385</v>
      </c>
      <c r="C733" s="338" t="s">
        <v>7442</v>
      </c>
      <c r="D733" s="339" t="s">
        <v>7434</v>
      </c>
      <c r="E733" s="337">
        <v>44390</v>
      </c>
      <c r="F733" s="337">
        <v>44390</v>
      </c>
      <c r="G733" s="339"/>
      <c r="H733" s="339"/>
      <c r="I733" s="339"/>
      <c r="J733" s="370" t="s">
        <v>1422</v>
      </c>
      <c r="K733" s="336">
        <v>0</v>
      </c>
      <c r="L733" s="336">
        <v>50</v>
      </c>
      <c r="M733" s="336">
        <v>50</v>
      </c>
      <c r="N733" s="336">
        <v>50</v>
      </c>
      <c r="O733" s="339">
        <v>50</v>
      </c>
      <c r="P733" s="339"/>
      <c r="Q733" s="336">
        <v>0.4</v>
      </c>
      <c r="R733" s="336">
        <v>3</v>
      </c>
      <c r="S733" s="336">
        <v>47239.199999999997</v>
      </c>
      <c r="T733" s="336" t="s">
        <v>7335</v>
      </c>
      <c r="U733" s="336">
        <v>17</v>
      </c>
      <c r="V733" s="337">
        <v>44389</v>
      </c>
      <c r="W733" s="336" t="s">
        <v>7676</v>
      </c>
      <c r="X733" s="336"/>
    </row>
    <row r="734" spans="1:24" s="363" customFormat="1" ht="25.5" x14ac:dyDescent="0.2">
      <c r="A734" s="336">
        <v>146</v>
      </c>
      <c r="B734" s="337">
        <v>44386</v>
      </c>
      <c r="C734" s="338" t="s">
        <v>7442</v>
      </c>
      <c r="D734" s="339" t="s">
        <v>7457</v>
      </c>
      <c r="E734" s="336"/>
      <c r="F734" s="336"/>
      <c r="G734" s="339"/>
      <c r="H734" s="339"/>
      <c r="I734" s="339"/>
      <c r="J734" s="370" t="s">
        <v>134</v>
      </c>
      <c r="K734" s="336">
        <v>0</v>
      </c>
      <c r="L734" s="336">
        <v>15</v>
      </c>
      <c r="M734" s="336">
        <v>15</v>
      </c>
      <c r="N734" s="336">
        <v>15</v>
      </c>
      <c r="O734" s="339"/>
      <c r="P734" s="339"/>
      <c r="Q734" s="336">
        <v>0.4</v>
      </c>
      <c r="R734" s="336">
        <v>3</v>
      </c>
      <c r="S734" s="336">
        <v>550</v>
      </c>
      <c r="T734" s="336" t="s">
        <v>7383</v>
      </c>
      <c r="U734" s="336">
        <v>105</v>
      </c>
      <c r="V734" s="337">
        <v>44398</v>
      </c>
      <c r="W734" s="336"/>
      <c r="X734" s="336"/>
    </row>
    <row r="735" spans="1:24" s="363" customFormat="1" ht="25.5" x14ac:dyDescent="0.2">
      <c r="A735" s="336">
        <v>147</v>
      </c>
      <c r="B735" s="337">
        <v>44389</v>
      </c>
      <c r="C735" s="338" t="s">
        <v>7442</v>
      </c>
      <c r="D735" s="339" t="s">
        <v>7457</v>
      </c>
      <c r="E735" s="336"/>
      <c r="F735" s="336"/>
      <c r="G735" s="339"/>
      <c r="H735" s="339"/>
      <c r="I735" s="339"/>
      <c r="J735" s="370" t="s">
        <v>7339</v>
      </c>
      <c r="K735" s="336">
        <v>0</v>
      </c>
      <c r="L735" s="336">
        <v>7</v>
      </c>
      <c r="M735" s="336">
        <v>7</v>
      </c>
      <c r="N735" s="336">
        <v>7</v>
      </c>
      <c r="O735" s="339"/>
      <c r="P735" s="339"/>
      <c r="Q735" s="336">
        <v>0.22</v>
      </c>
      <c r="R735" s="336">
        <v>3</v>
      </c>
      <c r="S735" s="336">
        <v>550</v>
      </c>
      <c r="T735" s="336" t="s">
        <v>7243</v>
      </c>
      <c r="U735" s="336">
        <v>23</v>
      </c>
      <c r="V735" s="337">
        <v>44389</v>
      </c>
      <c r="W735" s="336"/>
      <c r="X735" s="336"/>
    </row>
    <row r="736" spans="1:24" s="363" customFormat="1" ht="25.5" x14ac:dyDescent="0.2">
      <c r="A736" s="336">
        <v>148</v>
      </c>
      <c r="B736" s="337">
        <v>44392</v>
      </c>
      <c r="C736" s="338" t="s">
        <v>7442</v>
      </c>
      <c r="D736" s="339" t="s">
        <v>7445</v>
      </c>
      <c r="E736" s="337">
        <v>44397</v>
      </c>
      <c r="F736" s="337">
        <v>44397</v>
      </c>
      <c r="G736" s="339"/>
      <c r="H736" s="339"/>
      <c r="I736" s="339"/>
      <c r="J736" s="370" t="s">
        <v>7338</v>
      </c>
      <c r="K736" s="336">
        <v>0</v>
      </c>
      <c r="L736" s="336">
        <v>25</v>
      </c>
      <c r="M736" s="336">
        <v>25</v>
      </c>
      <c r="N736" s="336">
        <v>25</v>
      </c>
      <c r="O736" s="339"/>
      <c r="P736" s="339"/>
      <c r="Q736" s="336">
        <v>0.4</v>
      </c>
      <c r="R736" s="336">
        <v>3</v>
      </c>
      <c r="S736" s="336">
        <v>38640</v>
      </c>
      <c r="T736" s="336" t="s">
        <v>7085</v>
      </c>
      <c r="U736" s="336">
        <v>18</v>
      </c>
      <c r="V736" s="337">
        <v>44393</v>
      </c>
      <c r="W736" s="336" t="s">
        <v>7677</v>
      </c>
      <c r="X736" s="337">
        <v>44442</v>
      </c>
    </row>
    <row r="737" spans="1:24" s="363" customFormat="1" ht="25.5" x14ac:dyDescent="0.2">
      <c r="A737" s="336">
        <v>149</v>
      </c>
      <c r="B737" s="337">
        <v>44393</v>
      </c>
      <c r="C737" s="338" t="s">
        <v>7442</v>
      </c>
      <c r="D737" s="339" t="s">
        <v>7434</v>
      </c>
      <c r="E737" s="336"/>
      <c r="F737" s="336"/>
      <c r="G737" s="339"/>
      <c r="H737" s="339"/>
      <c r="I737" s="339"/>
      <c r="J737" s="370" t="s">
        <v>122</v>
      </c>
      <c r="K737" s="336">
        <v>0</v>
      </c>
      <c r="L737" s="336">
        <v>5</v>
      </c>
      <c r="M737" s="336">
        <v>5</v>
      </c>
      <c r="N737" s="336">
        <v>5</v>
      </c>
      <c r="O737" s="339"/>
      <c r="P737" s="339"/>
      <c r="Q737" s="336">
        <v>0.22</v>
      </c>
      <c r="R737" s="336">
        <v>3</v>
      </c>
      <c r="S737" s="336">
        <v>550</v>
      </c>
      <c r="T737" s="336" t="s">
        <v>7243</v>
      </c>
      <c r="U737" s="336">
        <v>103</v>
      </c>
      <c r="V737" s="337">
        <v>44396</v>
      </c>
      <c r="W737" s="336" t="s">
        <v>7678</v>
      </c>
      <c r="X737" s="337">
        <v>44440</v>
      </c>
    </row>
    <row r="738" spans="1:24" s="363" customFormat="1" ht="25.5" x14ac:dyDescent="0.2">
      <c r="A738" s="336">
        <v>150</v>
      </c>
      <c r="B738" s="337">
        <v>44396</v>
      </c>
      <c r="C738" s="338" t="s">
        <v>7442</v>
      </c>
      <c r="D738" s="339" t="s">
        <v>7434</v>
      </c>
      <c r="E738" s="337">
        <v>44399</v>
      </c>
      <c r="F738" s="337">
        <v>44399</v>
      </c>
      <c r="G738" s="339"/>
      <c r="H738" s="339"/>
      <c r="I738" s="339"/>
      <c r="J738" s="370" t="s">
        <v>1422</v>
      </c>
      <c r="K738" s="336">
        <v>0</v>
      </c>
      <c r="L738" s="336">
        <v>50</v>
      </c>
      <c r="M738" s="336">
        <v>50</v>
      </c>
      <c r="N738" s="336">
        <v>50</v>
      </c>
      <c r="O738" s="339">
        <v>50</v>
      </c>
      <c r="P738" s="339"/>
      <c r="Q738" s="336">
        <v>0.4</v>
      </c>
      <c r="R738" s="336">
        <v>3</v>
      </c>
      <c r="S738" s="336">
        <v>47239.199999999997</v>
      </c>
      <c r="T738" s="336" t="s">
        <v>7243</v>
      </c>
      <c r="U738" s="336">
        <v>19</v>
      </c>
      <c r="V738" s="337">
        <v>44396</v>
      </c>
      <c r="W738" s="336" t="s">
        <v>7679</v>
      </c>
      <c r="X738" s="337">
        <v>44424</v>
      </c>
    </row>
    <row r="739" spans="1:24" s="363" customFormat="1" ht="25.5" x14ac:dyDescent="0.2">
      <c r="A739" s="336">
        <v>151</v>
      </c>
      <c r="B739" s="337">
        <v>44396</v>
      </c>
      <c r="C739" s="338" t="s">
        <v>7442</v>
      </c>
      <c r="D739" s="339" t="s">
        <v>7445</v>
      </c>
      <c r="E739" s="337">
        <v>44399</v>
      </c>
      <c r="F739" s="336"/>
      <c r="G739" s="339"/>
      <c r="H739" s="339"/>
      <c r="I739" s="339"/>
      <c r="J739" s="370" t="s">
        <v>7680</v>
      </c>
      <c r="K739" s="336">
        <v>0</v>
      </c>
      <c r="L739" s="336">
        <v>100</v>
      </c>
      <c r="M739" s="336">
        <v>100</v>
      </c>
      <c r="N739" s="336">
        <v>100</v>
      </c>
      <c r="O739" s="339"/>
      <c r="P739" s="339"/>
      <c r="Q739" s="336">
        <v>0.4</v>
      </c>
      <c r="R739" s="336">
        <v>3</v>
      </c>
      <c r="S739" s="336">
        <v>47239.199999999997</v>
      </c>
      <c r="T739" s="336" t="s">
        <v>7433</v>
      </c>
      <c r="U739" s="336">
        <v>20</v>
      </c>
      <c r="V739" s="337">
        <v>44397</v>
      </c>
      <c r="W739" s="336" t="s">
        <v>7681</v>
      </c>
      <c r="X739" s="337">
        <v>44426</v>
      </c>
    </row>
    <row r="740" spans="1:24" s="363" customFormat="1" ht="25.5" x14ac:dyDescent="0.2">
      <c r="A740" s="336">
        <v>152</v>
      </c>
      <c r="B740" s="337">
        <v>44396</v>
      </c>
      <c r="C740" s="338" t="s">
        <v>7442</v>
      </c>
      <c r="D740" s="339" t="s">
        <v>7445</v>
      </c>
      <c r="E740" s="337">
        <v>44400</v>
      </c>
      <c r="F740" s="337">
        <v>44403</v>
      </c>
      <c r="G740" s="339"/>
      <c r="H740" s="339"/>
      <c r="I740" s="339"/>
      <c r="J740" s="370" t="s">
        <v>7682</v>
      </c>
      <c r="K740" s="336">
        <v>0</v>
      </c>
      <c r="L740" s="336">
        <v>15</v>
      </c>
      <c r="M740" s="336">
        <v>15</v>
      </c>
      <c r="N740" s="336">
        <v>15</v>
      </c>
      <c r="O740" s="339"/>
      <c r="P740" s="339"/>
      <c r="Q740" s="336">
        <v>0.4</v>
      </c>
      <c r="R740" s="336">
        <v>3</v>
      </c>
      <c r="S740" s="336">
        <v>550</v>
      </c>
      <c r="T740" s="336" t="s">
        <v>7283</v>
      </c>
      <c r="U740" s="336">
        <v>25</v>
      </c>
      <c r="V740" s="337">
        <v>44398</v>
      </c>
      <c r="W740" s="336"/>
      <c r="X740" s="336"/>
    </row>
    <row r="741" spans="1:24" s="363" customFormat="1" ht="25.5" x14ac:dyDescent="0.2">
      <c r="A741" s="336">
        <v>153</v>
      </c>
      <c r="B741" s="337">
        <v>44399</v>
      </c>
      <c r="C741" s="338" t="s">
        <v>7442</v>
      </c>
      <c r="D741" s="339" t="s">
        <v>7459</v>
      </c>
      <c r="E741" s="336"/>
      <c r="F741" s="336"/>
      <c r="G741" s="339"/>
      <c r="H741" s="339"/>
      <c r="I741" s="339"/>
      <c r="J741" s="370" t="s">
        <v>7339</v>
      </c>
      <c r="K741" s="336">
        <v>0</v>
      </c>
      <c r="L741" s="336">
        <v>15</v>
      </c>
      <c r="M741" s="336">
        <v>15</v>
      </c>
      <c r="N741" s="336">
        <v>15</v>
      </c>
      <c r="O741" s="339"/>
      <c r="P741" s="339"/>
      <c r="Q741" s="336">
        <v>0.4</v>
      </c>
      <c r="R741" s="336">
        <v>3</v>
      </c>
      <c r="S741" s="336">
        <v>550</v>
      </c>
      <c r="T741" s="336" t="s">
        <v>7017</v>
      </c>
      <c r="U741" s="336">
        <v>104</v>
      </c>
      <c r="V741" s="337">
        <v>44399</v>
      </c>
      <c r="W741" s="336" t="s">
        <v>7683</v>
      </c>
      <c r="X741" s="336"/>
    </row>
    <row r="742" spans="1:24" s="363" customFormat="1" ht="25.5" x14ac:dyDescent="0.2">
      <c r="A742" s="336">
        <v>154</v>
      </c>
      <c r="B742" s="337">
        <v>44403</v>
      </c>
      <c r="C742" s="338" t="s">
        <v>7442</v>
      </c>
      <c r="D742" s="339" t="s">
        <v>7434</v>
      </c>
      <c r="E742" s="337">
        <v>44406</v>
      </c>
      <c r="F742" s="337">
        <v>44433</v>
      </c>
      <c r="G742" s="339"/>
      <c r="H742" s="339"/>
      <c r="I742" s="339"/>
      <c r="J742" s="370" t="s">
        <v>7339</v>
      </c>
      <c r="K742" s="336">
        <v>0</v>
      </c>
      <c r="L742" s="336">
        <v>7</v>
      </c>
      <c r="M742" s="336">
        <v>7</v>
      </c>
      <c r="N742" s="336">
        <v>7</v>
      </c>
      <c r="O742" s="339"/>
      <c r="P742" s="339"/>
      <c r="Q742" s="336">
        <v>0.22</v>
      </c>
      <c r="R742" s="336">
        <v>3</v>
      </c>
      <c r="S742" s="336">
        <v>550</v>
      </c>
      <c r="T742" s="336" t="s">
        <v>7243</v>
      </c>
      <c r="U742" s="336">
        <v>106</v>
      </c>
      <c r="V742" s="337">
        <v>44404</v>
      </c>
      <c r="W742" s="336" t="s">
        <v>7684</v>
      </c>
      <c r="X742" s="337">
        <v>44440</v>
      </c>
    </row>
    <row r="743" spans="1:24" s="363" customFormat="1" ht="25.5" x14ac:dyDescent="0.2">
      <c r="A743" s="336">
        <v>155</v>
      </c>
      <c r="B743" s="337">
        <v>44403</v>
      </c>
      <c r="C743" s="338" t="s">
        <v>7442</v>
      </c>
      <c r="D743" s="339" t="s">
        <v>7445</v>
      </c>
      <c r="E743" s="337">
        <v>44406</v>
      </c>
      <c r="F743" s="337">
        <v>44406</v>
      </c>
      <c r="G743" s="339"/>
      <c r="H743" s="339"/>
      <c r="I743" s="339"/>
      <c r="J743" s="370" t="s">
        <v>7339</v>
      </c>
      <c r="K743" s="336">
        <v>0</v>
      </c>
      <c r="L743" s="336">
        <v>15</v>
      </c>
      <c r="M743" s="336">
        <v>15</v>
      </c>
      <c r="N743" s="336">
        <v>15</v>
      </c>
      <c r="O743" s="339"/>
      <c r="P743" s="339"/>
      <c r="Q743" s="336">
        <v>0.4</v>
      </c>
      <c r="R743" s="336">
        <v>3</v>
      </c>
      <c r="S743" s="336">
        <v>550</v>
      </c>
      <c r="T743" s="336" t="s">
        <v>7057</v>
      </c>
      <c r="U743" s="336">
        <v>107</v>
      </c>
      <c r="V743" s="337">
        <v>44404</v>
      </c>
      <c r="W743" s="336"/>
      <c r="X743" s="336"/>
    </row>
    <row r="744" spans="1:24" s="363" customFormat="1" ht="25.5" x14ac:dyDescent="0.2">
      <c r="A744" s="336">
        <v>156</v>
      </c>
      <c r="B744" s="337">
        <v>44403</v>
      </c>
      <c r="C744" s="338" t="s">
        <v>7442</v>
      </c>
      <c r="D744" s="339" t="s">
        <v>7457</v>
      </c>
      <c r="E744" s="337">
        <v>44411</v>
      </c>
      <c r="F744" s="336"/>
      <c r="G744" s="339"/>
      <c r="H744" s="339"/>
      <c r="I744" s="339"/>
      <c r="J744" s="370" t="s">
        <v>7682</v>
      </c>
      <c r="K744" s="336">
        <v>0</v>
      </c>
      <c r="L744" s="336">
        <v>7.5</v>
      </c>
      <c r="M744" s="336">
        <v>7.5</v>
      </c>
      <c r="N744" s="336">
        <v>7.5</v>
      </c>
      <c r="O744" s="339"/>
      <c r="P744" s="339"/>
      <c r="Q744" s="336">
        <v>0.4</v>
      </c>
      <c r="R744" s="336">
        <v>3</v>
      </c>
      <c r="S744" s="336">
        <v>550</v>
      </c>
      <c r="T744" s="336" t="s">
        <v>7243</v>
      </c>
      <c r="U744" s="336">
        <v>108</v>
      </c>
      <c r="V744" s="337">
        <v>44406</v>
      </c>
      <c r="W744" s="336"/>
      <c r="X744" s="336"/>
    </row>
    <row r="745" spans="1:24" s="363" customFormat="1" ht="25.5" x14ac:dyDescent="0.2">
      <c r="A745" s="336">
        <v>157</v>
      </c>
      <c r="B745" s="337">
        <v>44405</v>
      </c>
      <c r="C745" s="338" t="s">
        <v>7442</v>
      </c>
      <c r="D745" s="339" t="s">
        <v>7457</v>
      </c>
      <c r="E745" s="337">
        <v>44411</v>
      </c>
      <c r="F745" s="336"/>
      <c r="G745" s="339"/>
      <c r="H745" s="339"/>
      <c r="I745" s="339"/>
      <c r="J745" s="370" t="s">
        <v>7339</v>
      </c>
      <c r="K745" s="336">
        <v>0</v>
      </c>
      <c r="L745" s="336">
        <v>15</v>
      </c>
      <c r="M745" s="336">
        <v>15</v>
      </c>
      <c r="N745" s="336">
        <v>15</v>
      </c>
      <c r="O745" s="339"/>
      <c r="P745" s="339"/>
      <c r="Q745" s="336">
        <v>0.22</v>
      </c>
      <c r="R745" s="336">
        <v>3</v>
      </c>
      <c r="S745" s="336">
        <v>550</v>
      </c>
      <c r="T745" s="336" t="s">
        <v>7057</v>
      </c>
      <c r="U745" s="336">
        <v>109</v>
      </c>
      <c r="V745" s="337">
        <v>44468</v>
      </c>
      <c r="W745" s="336"/>
      <c r="X745" s="336"/>
    </row>
    <row r="746" spans="1:24" s="363" customFormat="1" ht="25.5" x14ac:dyDescent="0.2">
      <c r="A746" s="336">
        <v>158</v>
      </c>
      <c r="B746" s="337">
        <v>44410</v>
      </c>
      <c r="C746" s="338" t="s">
        <v>7442</v>
      </c>
      <c r="D746" s="339" t="s">
        <v>7434</v>
      </c>
      <c r="E746" s="337">
        <v>44413</v>
      </c>
      <c r="F746" s="337">
        <v>44413</v>
      </c>
      <c r="G746" s="339"/>
      <c r="H746" s="339"/>
      <c r="I746" s="339"/>
      <c r="J746" s="370" t="s">
        <v>7198</v>
      </c>
      <c r="K746" s="336">
        <v>7</v>
      </c>
      <c r="L746" s="336">
        <v>8</v>
      </c>
      <c r="M746" s="336">
        <v>15</v>
      </c>
      <c r="N746" s="336">
        <v>15</v>
      </c>
      <c r="O746" s="339"/>
      <c r="P746" s="339"/>
      <c r="Q746" s="336">
        <v>0.4</v>
      </c>
      <c r="R746" s="336">
        <v>3</v>
      </c>
      <c r="S746" s="336">
        <v>550</v>
      </c>
      <c r="T746" s="336" t="s">
        <v>7017</v>
      </c>
      <c r="U746" s="336">
        <v>110</v>
      </c>
      <c r="V746" s="337">
        <v>44410</v>
      </c>
      <c r="W746" s="336" t="s">
        <v>7685</v>
      </c>
      <c r="X746" s="337">
        <v>44461</v>
      </c>
    </row>
    <row r="747" spans="1:24" s="363" customFormat="1" ht="25.5" x14ac:dyDescent="0.2">
      <c r="A747" s="336">
        <v>159</v>
      </c>
      <c r="B747" s="337">
        <v>44410</v>
      </c>
      <c r="C747" s="338" t="s">
        <v>7442</v>
      </c>
      <c r="D747" s="339" t="s">
        <v>7445</v>
      </c>
      <c r="E747" s="337">
        <v>44414</v>
      </c>
      <c r="F747" s="337">
        <v>44418</v>
      </c>
      <c r="G747" s="339"/>
      <c r="H747" s="339"/>
      <c r="I747" s="339"/>
      <c r="J747" s="370" t="s">
        <v>7198</v>
      </c>
      <c r="K747" s="336">
        <v>7</v>
      </c>
      <c r="L747" s="336">
        <v>8</v>
      </c>
      <c r="M747" s="336">
        <v>15</v>
      </c>
      <c r="N747" s="336">
        <v>15</v>
      </c>
      <c r="O747" s="339"/>
      <c r="P747" s="339"/>
      <c r="Q747" s="336">
        <v>0.4</v>
      </c>
      <c r="R747" s="336">
        <v>3</v>
      </c>
      <c r="S747" s="336">
        <v>550</v>
      </c>
      <c r="T747" s="336" t="s">
        <v>7017</v>
      </c>
      <c r="U747" s="336">
        <v>111</v>
      </c>
      <c r="V747" s="337">
        <v>44412</v>
      </c>
      <c r="W747" s="336"/>
      <c r="X747" s="336"/>
    </row>
    <row r="748" spans="1:24" s="363" customFormat="1" ht="25.5" x14ac:dyDescent="0.2">
      <c r="A748" s="336">
        <v>160</v>
      </c>
      <c r="B748" s="337">
        <v>44412</v>
      </c>
      <c r="C748" s="338" t="s">
        <v>7442</v>
      </c>
      <c r="D748" s="339" t="s">
        <v>7457</v>
      </c>
      <c r="E748" s="337">
        <v>44417</v>
      </c>
      <c r="F748" s="336"/>
      <c r="G748" s="339"/>
      <c r="H748" s="339"/>
      <c r="I748" s="339"/>
      <c r="J748" s="370" t="s">
        <v>7339</v>
      </c>
      <c r="K748" s="336">
        <v>0</v>
      </c>
      <c r="L748" s="336">
        <v>15</v>
      </c>
      <c r="M748" s="336">
        <v>15</v>
      </c>
      <c r="N748" s="336">
        <v>15</v>
      </c>
      <c r="O748" s="339"/>
      <c r="P748" s="339"/>
      <c r="Q748" s="336">
        <v>0.4</v>
      </c>
      <c r="R748" s="336">
        <v>3</v>
      </c>
      <c r="S748" s="336">
        <v>550</v>
      </c>
      <c r="T748" s="336" t="s">
        <v>7283</v>
      </c>
      <c r="U748" s="336">
        <v>112</v>
      </c>
      <c r="V748" s="337">
        <v>44413</v>
      </c>
      <c r="W748" s="336"/>
      <c r="X748" s="336"/>
    </row>
    <row r="749" spans="1:24" s="363" customFormat="1" ht="25.5" x14ac:dyDescent="0.2">
      <c r="A749" s="336">
        <v>161</v>
      </c>
      <c r="B749" s="337">
        <v>44413</v>
      </c>
      <c r="C749" s="338" t="s">
        <v>7473</v>
      </c>
      <c r="D749" s="339" t="s">
        <v>7457</v>
      </c>
      <c r="E749" s="336"/>
      <c r="F749" s="336"/>
      <c r="G749" s="339"/>
      <c r="H749" s="339"/>
      <c r="I749" s="339"/>
      <c r="J749" s="370"/>
      <c r="K749" s="336">
        <v>0</v>
      </c>
      <c r="L749" s="336">
        <v>15</v>
      </c>
      <c r="M749" s="336">
        <v>15</v>
      </c>
      <c r="N749" s="336">
        <v>15</v>
      </c>
      <c r="O749" s="339"/>
      <c r="P749" s="339"/>
      <c r="Q749" s="336">
        <v>0.22</v>
      </c>
      <c r="R749" s="336">
        <v>3</v>
      </c>
      <c r="S749" s="336"/>
      <c r="T749" s="336"/>
      <c r="U749" s="336"/>
      <c r="V749" s="336"/>
      <c r="W749" s="336"/>
      <c r="X749" s="336"/>
    </row>
    <row r="750" spans="1:24" s="363" customFormat="1" ht="25.5" x14ac:dyDescent="0.2">
      <c r="A750" s="336">
        <v>162</v>
      </c>
      <c r="B750" s="337">
        <v>44414</v>
      </c>
      <c r="C750" s="338" t="s">
        <v>7442</v>
      </c>
      <c r="D750" s="339" t="s">
        <v>7445</v>
      </c>
      <c r="E750" s="337">
        <v>44419</v>
      </c>
      <c r="F750" s="337">
        <v>44426</v>
      </c>
      <c r="G750" s="339"/>
      <c r="H750" s="339"/>
      <c r="I750" s="339"/>
      <c r="J750" s="370" t="s">
        <v>7339</v>
      </c>
      <c r="K750" s="336">
        <v>0</v>
      </c>
      <c r="L750" s="336">
        <v>15</v>
      </c>
      <c r="M750" s="336">
        <v>15</v>
      </c>
      <c r="N750" s="336">
        <v>15</v>
      </c>
      <c r="O750" s="339"/>
      <c r="P750" s="339"/>
      <c r="Q750" s="336">
        <v>0.4</v>
      </c>
      <c r="R750" s="336">
        <v>3</v>
      </c>
      <c r="S750" s="336">
        <v>550</v>
      </c>
      <c r="T750" s="336" t="s">
        <v>7057</v>
      </c>
      <c r="U750" s="336">
        <v>113</v>
      </c>
      <c r="V750" s="337">
        <v>44414</v>
      </c>
      <c r="W750" s="336"/>
      <c r="X750" s="336"/>
    </row>
    <row r="751" spans="1:24" s="363" customFormat="1" ht="25.5" x14ac:dyDescent="0.2">
      <c r="A751" s="336">
        <v>163</v>
      </c>
      <c r="B751" s="337">
        <v>44417</v>
      </c>
      <c r="C751" s="338" t="s">
        <v>7442</v>
      </c>
      <c r="D751" s="339" t="s">
        <v>7445</v>
      </c>
      <c r="E751" s="337">
        <v>44421</v>
      </c>
      <c r="F751" s="337">
        <v>44421</v>
      </c>
      <c r="G751" s="339"/>
      <c r="H751" s="339"/>
      <c r="I751" s="339"/>
      <c r="J751" s="370" t="s">
        <v>7339</v>
      </c>
      <c r="K751" s="336">
        <v>0</v>
      </c>
      <c r="L751" s="336">
        <v>15</v>
      </c>
      <c r="M751" s="336">
        <v>15</v>
      </c>
      <c r="N751" s="336">
        <v>15</v>
      </c>
      <c r="O751" s="339"/>
      <c r="P751" s="339"/>
      <c r="Q751" s="336">
        <v>0.4</v>
      </c>
      <c r="R751" s="336">
        <v>3</v>
      </c>
      <c r="S751" s="336">
        <v>550</v>
      </c>
      <c r="T751" s="336" t="s">
        <v>7037</v>
      </c>
      <c r="U751" s="336">
        <v>26</v>
      </c>
      <c r="V751" s="337">
        <v>44417</v>
      </c>
      <c r="W751" s="336"/>
      <c r="X751" s="336"/>
    </row>
    <row r="752" spans="1:24" s="363" customFormat="1" ht="25.5" x14ac:dyDescent="0.2">
      <c r="A752" s="336">
        <v>164</v>
      </c>
      <c r="B752" s="337">
        <v>44417</v>
      </c>
      <c r="C752" s="338" t="s">
        <v>7442</v>
      </c>
      <c r="D752" s="339" t="s">
        <v>7445</v>
      </c>
      <c r="E752" s="337">
        <v>44421</v>
      </c>
      <c r="F752" s="337">
        <v>44424</v>
      </c>
      <c r="G752" s="339"/>
      <c r="H752" s="339"/>
      <c r="I752" s="339"/>
      <c r="J752" s="370" t="s">
        <v>7198</v>
      </c>
      <c r="K752" s="336">
        <v>7</v>
      </c>
      <c r="L752" s="336">
        <v>8</v>
      </c>
      <c r="M752" s="336">
        <v>15</v>
      </c>
      <c r="N752" s="336">
        <v>15</v>
      </c>
      <c r="O752" s="339"/>
      <c r="P752" s="339"/>
      <c r="Q752" s="336">
        <v>0.4</v>
      </c>
      <c r="R752" s="336">
        <v>3</v>
      </c>
      <c r="S752" s="336">
        <v>550</v>
      </c>
      <c r="T752" s="336" t="s">
        <v>7433</v>
      </c>
      <c r="U752" s="336">
        <v>115</v>
      </c>
      <c r="V752" s="337">
        <v>44418</v>
      </c>
      <c r="W752" s="336"/>
      <c r="X752" s="336"/>
    </row>
    <row r="753" spans="1:24" s="363" customFormat="1" ht="25.5" x14ac:dyDescent="0.2">
      <c r="A753" s="336">
        <v>165</v>
      </c>
      <c r="B753" s="337">
        <v>44414</v>
      </c>
      <c r="C753" s="338" t="s">
        <v>7442</v>
      </c>
      <c r="D753" s="339" t="s">
        <v>7434</v>
      </c>
      <c r="E753" s="337">
        <v>44421</v>
      </c>
      <c r="F753" s="337">
        <v>44427</v>
      </c>
      <c r="G753" s="339"/>
      <c r="H753" s="339"/>
      <c r="I753" s="339"/>
      <c r="J753" s="370" t="s">
        <v>122</v>
      </c>
      <c r="K753" s="336">
        <v>0</v>
      </c>
      <c r="L753" s="336">
        <v>15</v>
      </c>
      <c r="M753" s="336">
        <v>15</v>
      </c>
      <c r="N753" s="336">
        <v>15</v>
      </c>
      <c r="O753" s="339"/>
      <c r="P753" s="339"/>
      <c r="Q753" s="336">
        <v>0.4</v>
      </c>
      <c r="R753" s="336">
        <v>3</v>
      </c>
      <c r="S753" s="336">
        <v>550</v>
      </c>
      <c r="T753" s="336" t="s">
        <v>7037</v>
      </c>
      <c r="U753" s="336">
        <v>116</v>
      </c>
      <c r="V753" s="337">
        <v>44418</v>
      </c>
      <c r="W753" s="336" t="s">
        <v>7686</v>
      </c>
      <c r="X753" s="337">
        <v>44448</v>
      </c>
    </row>
    <row r="754" spans="1:24" s="363" customFormat="1" ht="25.5" x14ac:dyDescent="0.2">
      <c r="A754" s="336">
        <v>166</v>
      </c>
      <c r="B754" s="337">
        <v>44413</v>
      </c>
      <c r="C754" s="338" t="s">
        <v>7442</v>
      </c>
      <c r="D754" s="339" t="s">
        <v>7445</v>
      </c>
      <c r="E754" s="337">
        <v>44421</v>
      </c>
      <c r="F754" s="337">
        <v>44434</v>
      </c>
      <c r="G754" s="339"/>
      <c r="H754" s="339"/>
      <c r="I754" s="339"/>
      <c r="J754" s="370" t="s">
        <v>7595</v>
      </c>
      <c r="K754" s="336">
        <v>0</v>
      </c>
      <c r="L754" s="336">
        <v>5</v>
      </c>
      <c r="M754" s="336">
        <v>5</v>
      </c>
      <c r="N754" s="336">
        <v>5</v>
      </c>
      <c r="O754" s="339"/>
      <c r="P754" s="339"/>
      <c r="Q754" s="336">
        <v>0.4</v>
      </c>
      <c r="R754" s="336">
        <v>3</v>
      </c>
      <c r="S754" s="336">
        <v>550</v>
      </c>
      <c r="T754" s="336" t="s">
        <v>7335</v>
      </c>
      <c r="U754" s="336">
        <v>114</v>
      </c>
      <c r="V754" s="337">
        <v>44418</v>
      </c>
      <c r="W754" s="336"/>
      <c r="X754" s="336"/>
    </row>
    <row r="755" spans="1:24" s="363" customFormat="1" ht="25.5" x14ac:dyDescent="0.2">
      <c r="A755" s="336">
        <v>167</v>
      </c>
      <c r="B755" s="337">
        <v>44424</v>
      </c>
      <c r="C755" s="338" t="s">
        <v>7442</v>
      </c>
      <c r="D755" s="339" t="s">
        <v>7434</v>
      </c>
      <c r="E755" s="337">
        <v>44431</v>
      </c>
      <c r="F755" s="337">
        <v>44432</v>
      </c>
      <c r="G755" s="339"/>
      <c r="H755" s="339"/>
      <c r="I755" s="339"/>
      <c r="J755" s="370" t="s">
        <v>7339</v>
      </c>
      <c r="K755" s="336">
        <v>0</v>
      </c>
      <c r="L755" s="336">
        <v>15</v>
      </c>
      <c r="M755" s="336">
        <v>15</v>
      </c>
      <c r="N755" s="336">
        <v>15</v>
      </c>
      <c r="O755" s="339"/>
      <c r="P755" s="339"/>
      <c r="Q755" s="336">
        <v>0.22</v>
      </c>
      <c r="R755" s="336">
        <v>3</v>
      </c>
      <c r="S755" s="336">
        <v>550</v>
      </c>
      <c r="T755" s="336" t="s">
        <v>7017</v>
      </c>
      <c r="U755" s="336">
        <v>117</v>
      </c>
      <c r="V755" s="337">
        <v>44425</v>
      </c>
      <c r="W755" s="336" t="s">
        <v>7687</v>
      </c>
      <c r="X755" s="337">
        <v>44449</v>
      </c>
    </row>
    <row r="756" spans="1:24" s="363" customFormat="1" ht="25.5" x14ac:dyDescent="0.2">
      <c r="A756" s="336">
        <v>168</v>
      </c>
      <c r="B756" s="337">
        <v>44379</v>
      </c>
      <c r="C756" s="338" t="s">
        <v>7442</v>
      </c>
      <c r="D756" s="339" t="s">
        <v>7445</v>
      </c>
      <c r="E756" s="337">
        <v>44427</v>
      </c>
      <c r="F756" s="337">
        <v>44428</v>
      </c>
      <c r="G756" s="339"/>
      <c r="H756" s="339"/>
      <c r="I756" s="339"/>
      <c r="J756" s="370" t="s">
        <v>7688</v>
      </c>
      <c r="K756" s="336">
        <v>0</v>
      </c>
      <c r="L756" s="336">
        <v>5</v>
      </c>
      <c r="M756" s="336">
        <v>5</v>
      </c>
      <c r="N756" s="336">
        <v>5</v>
      </c>
      <c r="O756" s="339"/>
      <c r="P756" s="339"/>
      <c r="Q756" s="336">
        <v>0.22</v>
      </c>
      <c r="R756" s="336">
        <v>3</v>
      </c>
      <c r="S756" s="336">
        <v>550</v>
      </c>
      <c r="T756" s="336" t="s">
        <v>7283</v>
      </c>
      <c r="U756" s="336">
        <v>118</v>
      </c>
      <c r="V756" s="337">
        <v>44426</v>
      </c>
      <c r="W756" s="336"/>
      <c r="X756" s="336"/>
    </row>
    <row r="757" spans="1:24" s="363" customFormat="1" ht="25.5" x14ac:dyDescent="0.2">
      <c r="A757" s="336">
        <v>169</v>
      </c>
      <c r="B757" s="337">
        <v>44426</v>
      </c>
      <c r="C757" s="338" t="s">
        <v>7442</v>
      </c>
      <c r="D757" s="339" t="s">
        <v>7445</v>
      </c>
      <c r="E757" s="337">
        <v>44431</v>
      </c>
      <c r="F757" s="337">
        <v>44434</v>
      </c>
      <c r="G757" s="339"/>
      <c r="H757" s="339"/>
      <c r="I757" s="339"/>
      <c r="J757" s="370" t="s">
        <v>7689</v>
      </c>
      <c r="K757" s="336">
        <v>0</v>
      </c>
      <c r="L757" s="336">
        <v>15</v>
      </c>
      <c r="M757" s="336">
        <v>15</v>
      </c>
      <c r="N757" s="336">
        <v>15</v>
      </c>
      <c r="O757" s="339"/>
      <c r="P757" s="339"/>
      <c r="Q757" s="336">
        <v>0.4</v>
      </c>
      <c r="R757" s="336">
        <v>3</v>
      </c>
      <c r="S757" s="336">
        <v>550</v>
      </c>
      <c r="T757" s="336" t="s">
        <v>7348</v>
      </c>
      <c r="U757" s="336">
        <v>27</v>
      </c>
      <c r="V757" s="337">
        <v>44427</v>
      </c>
      <c r="W757" s="336"/>
      <c r="X757" s="336"/>
    </row>
    <row r="758" spans="1:24" s="363" customFormat="1" ht="25.5" x14ac:dyDescent="0.2">
      <c r="A758" s="336">
        <v>170</v>
      </c>
      <c r="B758" s="337">
        <v>44426</v>
      </c>
      <c r="C758" s="338" t="s">
        <v>7442</v>
      </c>
      <c r="D758" s="339" t="s">
        <v>7434</v>
      </c>
      <c r="E758" s="337">
        <v>44431</v>
      </c>
      <c r="F758" s="337">
        <v>44432</v>
      </c>
      <c r="G758" s="339"/>
      <c r="H758" s="339"/>
      <c r="I758" s="339"/>
      <c r="J758" s="370" t="s">
        <v>7339</v>
      </c>
      <c r="K758" s="336">
        <v>0</v>
      </c>
      <c r="L758" s="336">
        <v>15</v>
      </c>
      <c r="M758" s="336">
        <v>15</v>
      </c>
      <c r="N758" s="336">
        <v>15</v>
      </c>
      <c r="O758" s="339"/>
      <c r="P758" s="339"/>
      <c r="Q758" s="336">
        <v>0.22</v>
      </c>
      <c r="R758" s="336">
        <v>3</v>
      </c>
      <c r="S758" s="336">
        <v>550</v>
      </c>
      <c r="T758" s="336" t="s">
        <v>7017</v>
      </c>
      <c r="U758" s="336">
        <v>119</v>
      </c>
      <c r="V758" s="337">
        <v>44426</v>
      </c>
      <c r="W758" s="336" t="s">
        <v>7690</v>
      </c>
      <c r="X758" s="337">
        <v>44449</v>
      </c>
    </row>
    <row r="759" spans="1:24" s="363" customFormat="1" ht="25.5" x14ac:dyDescent="0.2">
      <c r="A759" s="336">
        <v>171</v>
      </c>
      <c r="B759" s="337">
        <v>44426</v>
      </c>
      <c r="C759" s="338" t="s">
        <v>7442</v>
      </c>
      <c r="D759" s="339" t="s">
        <v>7434</v>
      </c>
      <c r="E759" s="337">
        <v>44432</v>
      </c>
      <c r="F759" s="337">
        <v>44432</v>
      </c>
      <c r="G759" s="339"/>
      <c r="H759" s="339"/>
      <c r="I759" s="339"/>
      <c r="J759" s="370" t="s">
        <v>7339</v>
      </c>
      <c r="K759" s="336">
        <v>0</v>
      </c>
      <c r="L759" s="336">
        <v>15</v>
      </c>
      <c r="M759" s="336">
        <v>15</v>
      </c>
      <c r="N759" s="336">
        <v>15</v>
      </c>
      <c r="O759" s="339"/>
      <c r="P759" s="339"/>
      <c r="Q759" s="336">
        <v>0.4</v>
      </c>
      <c r="R759" s="336">
        <v>3</v>
      </c>
      <c r="S759" s="336">
        <v>550</v>
      </c>
      <c r="T759" s="336" t="s">
        <v>7243</v>
      </c>
      <c r="U759" s="336">
        <v>120</v>
      </c>
      <c r="V759" s="337">
        <v>44426</v>
      </c>
      <c r="W759" s="336"/>
      <c r="X759" s="336"/>
    </row>
    <row r="760" spans="1:24" s="363" customFormat="1" ht="25.5" x14ac:dyDescent="0.2">
      <c r="A760" s="336">
        <v>172</v>
      </c>
      <c r="B760" s="337">
        <v>44432</v>
      </c>
      <c r="C760" s="338" t="s">
        <v>7442</v>
      </c>
      <c r="D760" s="339" t="s">
        <v>7445</v>
      </c>
      <c r="E760" s="337">
        <v>44438</v>
      </c>
      <c r="F760" s="337">
        <v>44481</v>
      </c>
      <c r="G760" s="339"/>
      <c r="H760" s="339"/>
      <c r="I760" s="339"/>
      <c r="J760" s="370" t="s">
        <v>7339</v>
      </c>
      <c r="K760" s="336">
        <v>0</v>
      </c>
      <c r="L760" s="336">
        <v>15</v>
      </c>
      <c r="M760" s="336">
        <v>15</v>
      </c>
      <c r="N760" s="336">
        <v>15</v>
      </c>
      <c r="O760" s="339"/>
      <c r="P760" s="339"/>
      <c r="Q760" s="336">
        <v>0.4</v>
      </c>
      <c r="R760" s="336">
        <v>3</v>
      </c>
      <c r="S760" s="336">
        <v>550</v>
      </c>
      <c r="T760" s="336" t="s">
        <v>7057</v>
      </c>
      <c r="U760" s="336">
        <v>121</v>
      </c>
      <c r="V760" s="337">
        <v>44433</v>
      </c>
      <c r="W760" s="336"/>
      <c r="X760" s="336"/>
    </row>
    <row r="761" spans="1:24" s="363" customFormat="1" ht="25.5" x14ac:dyDescent="0.2">
      <c r="A761" s="336">
        <v>173</v>
      </c>
      <c r="B761" s="337">
        <v>44434</v>
      </c>
      <c r="C761" s="338" t="s">
        <v>7442</v>
      </c>
      <c r="D761" s="339" t="s">
        <v>7445</v>
      </c>
      <c r="E761" s="336"/>
      <c r="F761" s="337">
        <v>44469</v>
      </c>
      <c r="G761" s="339"/>
      <c r="H761" s="339"/>
      <c r="I761" s="339"/>
      <c r="J761" s="370" t="s">
        <v>7339</v>
      </c>
      <c r="K761" s="336">
        <v>0</v>
      </c>
      <c r="L761" s="336">
        <v>15</v>
      </c>
      <c r="M761" s="336">
        <v>15</v>
      </c>
      <c r="N761" s="336">
        <v>15</v>
      </c>
      <c r="O761" s="339"/>
      <c r="P761" s="339"/>
      <c r="Q761" s="336">
        <v>0.4</v>
      </c>
      <c r="R761" s="336">
        <v>3</v>
      </c>
      <c r="S761" s="336">
        <v>550</v>
      </c>
      <c r="T761" s="336" t="s">
        <v>7283</v>
      </c>
      <c r="U761" s="336">
        <v>122</v>
      </c>
      <c r="V761" s="337">
        <v>44434</v>
      </c>
      <c r="W761" s="336"/>
      <c r="X761" s="336"/>
    </row>
    <row r="762" spans="1:24" s="363" customFormat="1" ht="25.5" x14ac:dyDescent="0.2">
      <c r="A762" s="336">
        <v>174</v>
      </c>
      <c r="B762" s="337">
        <v>44434</v>
      </c>
      <c r="C762" s="338" t="s">
        <v>7442</v>
      </c>
      <c r="D762" s="339" t="s">
        <v>7445</v>
      </c>
      <c r="E762" s="337">
        <v>44442</v>
      </c>
      <c r="F762" s="337">
        <v>44447</v>
      </c>
      <c r="G762" s="339"/>
      <c r="H762" s="339"/>
      <c r="I762" s="339"/>
      <c r="J762" s="370" t="s">
        <v>7339</v>
      </c>
      <c r="K762" s="336">
        <v>0</v>
      </c>
      <c r="L762" s="336">
        <v>15</v>
      </c>
      <c r="M762" s="336">
        <v>15</v>
      </c>
      <c r="N762" s="336">
        <v>15</v>
      </c>
      <c r="O762" s="339"/>
      <c r="P762" s="339"/>
      <c r="Q762" s="336">
        <v>0.22</v>
      </c>
      <c r="R762" s="336">
        <v>3</v>
      </c>
      <c r="S762" s="336">
        <v>550</v>
      </c>
      <c r="T762" s="336" t="s">
        <v>7017</v>
      </c>
      <c r="U762" s="336">
        <v>123</v>
      </c>
      <c r="V762" s="337">
        <v>44438</v>
      </c>
      <c r="W762" s="336"/>
      <c r="X762" s="336"/>
    </row>
    <row r="763" spans="1:24" s="363" customFormat="1" x14ac:dyDescent="0.2">
      <c r="A763" s="336">
        <v>175</v>
      </c>
      <c r="B763" s="337">
        <v>44438</v>
      </c>
      <c r="C763" s="338" t="s">
        <v>56</v>
      </c>
      <c r="D763" s="339" t="s">
        <v>7459</v>
      </c>
      <c r="E763" s="336"/>
      <c r="F763" s="336"/>
      <c r="G763" s="339"/>
      <c r="H763" s="339"/>
      <c r="I763" s="339"/>
      <c r="J763" s="370" t="s">
        <v>7691</v>
      </c>
      <c r="K763" s="336">
        <v>50</v>
      </c>
      <c r="L763" s="336">
        <v>150</v>
      </c>
      <c r="M763" s="336">
        <v>200</v>
      </c>
      <c r="N763" s="336">
        <v>200</v>
      </c>
      <c r="O763" s="339"/>
      <c r="P763" s="339"/>
      <c r="Q763" s="336">
        <v>0.4</v>
      </c>
      <c r="R763" s="336">
        <v>3</v>
      </c>
      <c r="S763" s="336"/>
      <c r="T763" s="336" t="s">
        <v>7101</v>
      </c>
      <c r="U763" s="336"/>
      <c r="V763" s="337"/>
      <c r="W763" s="336"/>
      <c r="X763" s="336"/>
    </row>
    <row r="764" spans="1:24" s="363" customFormat="1" ht="25.5" x14ac:dyDescent="0.2">
      <c r="A764" s="336">
        <v>176</v>
      </c>
      <c r="B764" s="337">
        <v>44441</v>
      </c>
      <c r="C764" s="338" t="s">
        <v>7442</v>
      </c>
      <c r="D764" s="339" t="s">
        <v>7457</v>
      </c>
      <c r="E764" s="337">
        <v>44452</v>
      </c>
      <c r="F764" s="336"/>
      <c r="G764" s="339"/>
      <c r="H764" s="339"/>
      <c r="I764" s="339"/>
      <c r="J764" s="370" t="s">
        <v>122</v>
      </c>
      <c r="K764" s="336">
        <v>15</v>
      </c>
      <c r="L764" s="336">
        <v>25</v>
      </c>
      <c r="M764" s="336">
        <v>40</v>
      </c>
      <c r="N764" s="336">
        <v>40</v>
      </c>
      <c r="O764" s="339"/>
      <c r="P764" s="339"/>
      <c r="Q764" s="336">
        <v>0.4</v>
      </c>
      <c r="R764" s="336">
        <v>3</v>
      </c>
      <c r="S764" s="336">
        <v>47239.199999999997</v>
      </c>
      <c r="T764" s="336" t="s">
        <v>7335</v>
      </c>
      <c r="U764" s="336">
        <v>21</v>
      </c>
      <c r="V764" s="337">
        <v>44447</v>
      </c>
      <c r="W764" s="336"/>
      <c r="X764" s="336"/>
    </row>
    <row r="765" spans="1:24" s="363" customFormat="1" ht="25.5" x14ac:dyDescent="0.2">
      <c r="A765" s="336">
        <v>177</v>
      </c>
      <c r="B765" s="337">
        <v>44445</v>
      </c>
      <c r="C765" s="338" t="s">
        <v>7442</v>
      </c>
      <c r="D765" s="339" t="s">
        <v>7445</v>
      </c>
      <c r="E765" s="337">
        <v>44452</v>
      </c>
      <c r="F765" s="337">
        <v>44466</v>
      </c>
      <c r="G765" s="339"/>
      <c r="H765" s="339"/>
      <c r="I765" s="339"/>
      <c r="J765" s="370" t="s">
        <v>7339</v>
      </c>
      <c r="K765" s="336">
        <v>7</v>
      </c>
      <c r="L765" s="336">
        <v>8</v>
      </c>
      <c r="M765" s="336">
        <v>15</v>
      </c>
      <c r="N765" s="336">
        <v>15</v>
      </c>
      <c r="O765" s="339"/>
      <c r="P765" s="339"/>
      <c r="Q765" s="336">
        <v>0.4</v>
      </c>
      <c r="R765" s="336">
        <v>3</v>
      </c>
      <c r="S765" s="336">
        <v>550</v>
      </c>
      <c r="T765" s="336" t="s">
        <v>7335</v>
      </c>
      <c r="U765" s="336">
        <v>124</v>
      </c>
      <c r="V765" s="337">
        <v>44448</v>
      </c>
      <c r="W765" s="336"/>
      <c r="X765" s="336"/>
    </row>
    <row r="766" spans="1:24" s="363" customFormat="1" ht="25.5" x14ac:dyDescent="0.2">
      <c r="A766" s="336">
        <v>178</v>
      </c>
      <c r="B766" s="337">
        <v>44446</v>
      </c>
      <c r="C766" s="338" t="s">
        <v>7442</v>
      </c>
      <c r="D766" s="339" t="s">
        <v>7445</v>
      </c>
      <c r="E766" s="337">
        <v>44452</v>
      </c>
      <c r="F766" s="337">
        <v>44454</v>
      </c>
      <c r="G766" s="339"/>
      <c r="H766" s="339"/>
      <c r="I766" s="339"/>
      <c r="J766" s="370" t="s">
        <v>7339</v>
      </c>
      <c r="K766" s="336">
        <v>0</v>
      </c>
      <c r="L766" s="336">
        <v>15</v>
      </c>
      <c r="M766" s="336">
        <v>15</v>
      </c>
      <c r="N766" s="336">
        <v>15</v>
      </c>
      <c r="O766" s="339"/>
      <c r="P766" s="339"/>
      <c r="Q766" s="336">
        <v>0.4</v>
      </c>
      <c r="R766" s="336">
        <v>3</v>
      </c>
      <c r="S766" s="336">
        <v>550</v>
      </c>
      <c r="T766" s="336" t="s">
        <v>7283</v>
      </c>
      <c r="U766" s="336">
        <v>28</v>
      </c>
      <c r="V766" s="337">
        <v>44447</v>
      </c>
      <c r="W766" s="336"/>
      <c r="X766" s="336"/>
    </row>
    <row r="767" spans="1:24" s="363" customFormat="1" ht="25.5" x14ac:dyDescent="0.2">
      <c r="A767" s="336">
        <v>179</v>
      </c>
      <c r="B767" s="337">
        <v>44447</v>
      </c>
      <c r="C767" s="338" t="s">
        <v>7442</v>
      </c>
      <c r="D767" s="339" t="s">
        <v>7457</v>
      </c>
      <c r="E767" s="336"/>
      <c r="F767" s="336"/>
      <c r="G767" s="339"/>
      <c r="H767" s="339"/>
      <c r="I767" s="339"/>
      <c r="J767" s="370" t="s">
        <v>7339</v>
      </c>
      <c r="K767" s="336">
        <v>0</v>
      </c>
      <c r="L767" s="336">
        <v>7</v>
      </c>
      <c r="M767" s="336">
        <v>7</v>
      </c>
      <c r="N767" s="336">
        <v>7</v>
      </c>
      <c r="O767" s="339"/>
      <c r="P767" s="339"/>
      <c r="Q767" s="336">
        <v>0.22</v>
      </c>
      <c r="R767" s="336">
        <v>3</v>
      </c>
      <c r="S767" s="336"/>
      <c r="T767" s="336"/>
      <c r="U767" s="336"/>
      <c r="V767" s="336"/>
      <c r="W767" s="336"/>
      <c r="X767" s="336"/>
    </row>
    <row r="768" spans="1:24" s="363" customFormat="1" ht="25.5" x14ac:dyDescent="0.2">
      <c r="A768" s="336">
        <v>180</v>
      </c>
      <c r="B768" s="337">
        <v>44441</v>
      </c>
      <c r="C768" s="338" t="s">
        <v>7442</v>
      </c>
      <c r="D768" s="339" t="s">
        <v>7457</v>
      </c>
      <c r="E768" s="337">
        <v>44453</v>
      </c>
      <c r="F768" s="336"/>
      <c r="G768" s="339"/>
      <c r="H768" s="339"/>
      <c r="I768" s="339"/>
      <c r="J768" s="370" t="s">
        <v>7339</v>
      </c>
      <c r="K768" s="336">
        <v>0</v>
      </c>
      <c r="L768" s="336">
        <v>15</v>
      </c>
      <c r="M768" s="336">
        <v>15</v>
      </c>
      <c r="N768" s="336">
        <v>15</v>
      </c>
      <c r="O768" s="339"/>
      <c r="P768" s="339"/>
      <c r="Q768" s="336">
        <v>0.22</v>
      </c>
      <c r="R768" s="336">
        <v>3</v>
      </c>
      <c r="S768" s="336">
        <v>550</v>
      </c>
      <c r="T768" s="336" t="s">
        <v>7360</v>
      </c>
      <c r="U768" s="336">
        <v>125</v>
      </c>
      <c r="V768" s="337">
        <v>44448</v>
      </c>
      <c r="W768" s="336"/>
      <c r="X768" s="336"/>
    </row>
    <row r="769" spans="1:24" s="363" customFormat="1" ht="25.5" x14ac:dyDescent="0.2">
      <c r="A769" s="336">
        <v>181</v>
      </c>
      <c r="B769" s="337">
        <v>44445</v>
      </c>
      <c r="C769" s="338" t="s">
        <v>7442</v>
      </c>
      <c r="D769" s="339" t="s">
        <v>7445</v>
      </c>
      <c r="E769" s="337">
        <v>44452</v>
      </c>
      <c r="F769" s="337">
        <v>44453</v>
      </c>
      <c r="G769" s="339"/>
      <c r="H769" s="339"/>
      <c r="I769" s="339"/>
      <c r="J769" s="370" t="s">
        <v>7339</v>
      </c>
      <c r="K769" s="336">
        <v>0</v>
      </c>
      <c r="L769" s="336">
        <v>15</v>
      </c>
      <c r="M769" s="336">
        <v>15</v>
      </c>
      <c r="N769" s="336">
        <v>15</v>
      </c>
      <c r="O769" s="339"/>
      <c r="P769" s="339"/>
      <c r="Q769" s="336">
        <v>0.22</v>
      </c>
      <c r="R769" s="336">
        <v>3</v>
      </c>
      <c r="S769" s="336">
        <v>550</v>
      </c>
      <c r="T769" s="336" t="s">
        <v>7243</v>
      </c>
      <c r="U769" s="336">
        <v>126</v>
      </c>
      <c r="V769" s="337">
        <v>44448</v>
      </c>
      <c r="W769" s="336"/>
      <c r="X769" s="336"/>
    </row>
    <row r="770" spans="1:24" s="363" customFormat="1" ht="25.5" x14ac:dyDescent="0.2">
      <c r="A770" s="336">
        <v>182</v>
      </c>
      <c r="B770" s="337">
        <v>44438</v>
      </c>
      <c r="C770" s="338" t="s">
        <v>7442</v>
      </c>
      <c r="D770" s="339" t="s">
        <v>7457</v>
      </c>
      <c r="E770" s="337">
        <v>44452</v>
      </c>
      <c r="F770" s="336"/>
      <c r="G770" s="339"/>
      <c r="H770" s="339"/>
      <c r="I770" s="339"/>
      <c r="J770" s="370" t="s">
        <v>7339</v>
      </c>
      <c r="K770" s="336">
        <v>0</v>
      </c>
      <c r="L770" s="336">
        <v>15</v>
      </c>
      <c r="M770" s="336">
        <v>15</v>
      </c>
      <c r="N770" s="336">
        <v>15</v>
      </c>
      <c r="O770" s="339"/>
      <c r="P770" s="339"/>
      <c r="Q770" s="336">
        <v>0.22</v>
      </c>
      <c r="R770" s="336">
        <v>3</v>
      </c>
      <c r="S770" s="336">
        <v>550</v>
      </c>
      <c r="T770" s="336" t="s">
        <v>7335</v>
      </c>
      <c r="U770" s="336">
        <v>127</v>
      </c>
      <c r="V770" s="337">
        <v>44448</v>
      </c>
      <c r="W770" s="336"/>
      <c r="X770" s="336"/>
    </row>
    <row r="771" spans="1:24" s="363" customFormat="1" ht="25.5" x14ac:dyDescent="0.2">
      <c r="A771" s="336">
        <v>183</v>
      </c>
      <c r="B771" s="337">
        <v>44447</v>
      </c>
      <c r="C771" s="338" t="s">
        <v>7442</v>
      </c>
      <c r="D771" s="339" t="s">
        <v>7445</v>
      </c>
      <c r="E771" s="337">
        <v>44453</v>
      </c>
      <c r="F771" s="337">
        <v>44458</v>
      </c>
      <c r="G771" s="339"/>
      <c r="H771" s="339"/>
      <c r="I771" s="339"/>
      <c r="J771" s="370" t="s">
        <v>7339</v>
      </c>
      <c r="K771" s="336">
        <v>0</v>
      </c>
      <c r="L771" s="336">
        <v>15</v>
      </c>
      <c r="M771" s="336">
        <v>15</v>
      </c>
      <c r="N771" s="336">
        <v>15</v>
      </c>
      <c r="O771" s="339"/>
      <c r="P771" s="339"/>
      <c r="Q771" s="336">
        <v>0.22</v>
      </c>
      <c r="R771" s="336">
        <v>3</v>
      </c>
      <c r="S771" s="336">
        <v>550</v>
      </c>
      <c r="T771" s="336" t="s">
        <v>7243</v>
      </c>
      <c r="U771" s="336">
        <v>129</v>
      </c>
      <c r="V771" s="337">
        <v>44448</v>
      </c>
      <c r="W771" s="336"/>
      <c r="X771" s="336"/>
    </row>
    <row r="772" spans="1:24" s="363" customFormat="1" ht="25.5" x14ac:dyDescent="0.2">
      <c r="A772" s="336">
        <v>184</v>
      </c>
      <c r="B772" s="337">
        <v>44446</v>
      </c>
      <c r="C772" s="338" t="s">
        <v>7442</v>
      </c>
      <c r="D772" s="339" t="s">
        <v>7445</v>
      </c>
      <c r="E772" s="337">
        <v>44452</v>
      </c>
      <c r="F772" s="337">
        <v>44452</v>
      </c>
      <c r="G772" s="339"/>
      <c r="H772" s="339"/>
      <c r="I772" s="339"/>
      <c r="J772" s="370" t="s">
        <v>122</v>
      </c>
      <c r="K772" s="336">
        <v>7</v>
      </c>
      <c r="L772" s="336">
        <v>8</v>
      </c>
      <c r="M772" s="336">
        <v>15</v>
      </c>
      <c r="N772" s="336">
        <v>15</v>
      </c>
      <c r="O772" s="339"/>
      <c r="P772" s="339"/>
      <c r="Q772" s="336">
        <v>0.4</v>
      </c>
      <c r="R772" s="336">
        <v>3</v>
      </c>
      <c r="S772" s="336">
        <v>550</v>
      </c>
      <c r="T772" s="336" t="s">
        <v>7374</v>
      </c>
      <c r="U772" s="336">
        <v>128</v>
      </c>
      <c r="V772" s="337">
        <v>44448</v>
      </c>
      <c r="W772" s="336"/>
      <c r="X772" s="336"/>
    </row>
    <row r="773" spans="1:24" s="363" customFormat="1" ht="25.5" x14ac:dyDescent="0.2">
      <c r="A773" s="336">
        <v>185</v>
      </c>
      <c r="B773" s="337">
        <v>44446</v>
      </c>
      <c r="C773" s="338" t="s">
        <v>7442</v>
      </c>
      <c r="D773" s="339" t="s">
        <v>7457</v>
      </c>
      <c r="E773" s="337">
        <v>44453</v>
      </c>
      <c r="F773" s="336"/>
      <c r="G773" s="339"/>
      <c r="H773" s="339"/>
      <c r="I773" s="339"/>
      <c r="J773" s="370" t="s">
        <v>7307</v>
      </c>
      <c r="K773" s="336">
        <v>0</v>
      </c>
      <c r="L773" s="336">
        <v>135</v>
      </c>
      <c r="M773" s="336">
        <v>135</v>
      </c>
      <c r="N773" s="336">
        <v>135</v>
      </c>
      <c r="O773" s="339"/>
      <c r="P773" s="339"/>
      <c r="Q773" s="336">
        <v>0.4</v>
      </c>
      <c r="R773" s="336">
        <v>3</v>
      </c>
      <c r="S773" s="336">
        <v>86373.6</v>
      </c>
      <c r="T773" s="336" t="s">
        <v>7017</v>
      </c>
      <c r="U773" s="336">
        <v>29</v>
      </c>
      <c r="V773" s="337">
        <v>44470</v>
      </c>
      <c r="W773" s="336"/>
      <c r="X773" s="336"/>
    </row>
    <row r="774" spans="1:24" s="363" customFormat="1" ht="25.5" x14ac:dyDescent="0.2">
      <c r="A774" s="336">
        <v>186</v>
      </c>
      <c r="B774" s="337">
        <v>44433</v>
      </c>
      <c r="C774" s="338" t="s">
        <v>7442</v>
      </c>
      <c r="D774" s="339" t="s">
        <v>7457</v>
      </c>
      <c r="E774" s="337">
        <v>44449</v>
      </c>
      <c r="F774" s="336"/>
      <c r="G774" s="339"/>
      <c r="H774" s="339"/>
      <c r="I774" s="339"/>
      <c r="J774" s="370" t="s">
        <v>7682</v>
      </c>
      <c r="K774" s="336">
        <v>0</v>
      </c>
      <c r="L774" s="336">
        <v>15</v>
      </c>
      <c r="M774" s="336">
        <v>15</v>
      </c>
      <c r="N774" s="336">
        <v>15</v>
      </c>
      <c r="O774" s="339"/>
      <c r="P774" s="339"/>
      <c r="Q774" s="336">
        <v>0.4</v>
      </c>
      <c r="R774" s="336">
        <v>3</v>
      </c>
      <c r="S774" s="336">
        <v>550</v>
      </c>
      <c r="T774" s="336" t="s">
        <v>7243</v>
      </c>
      <c r="U774" s="336">
        <v>130</v>
      </c>
      <c r="V774" s="337">
        <v>44449</v>
      </c>
      <c r="W774" s="336"/>
      <c r="X774" s="336"/>
    </row>
    <row r="775" spans="1:24" s="363" customFormat="1" ht="25.5" x14ac:dyDescent="0.2">
      <c r="A775" s="336">
        <v>187</v>
      </c>
      <c r="B775" s="337">
        <v>44447</v>
      </c>
      <c r="C775" s="338" t="s">
        <v>7442</v>
      </c>
      <c r="D775" s="339" t="s">
        <v>7457</v>
      </c>
      <c r="E775" s="337">
        <v>44454</v>
      </c>
      <c r="F775" s="336"/>
      <c r="G775" s="339"/>
      <c r="H775" s="339"/>
      <c r="I775" s="339"/>
      <c r="J775" s="370" t="s">
        <v>7339</v>
      </c>
      <c r="K775" s="336">
        <v>0</v>
      </c>
      <c r="L775" s="336">
        <v>15</v>
      </c>
      <c r="M775" s="336">
        <v>15</v>
      </c>
      <c r="N775" s="336">
        <v>15</v>
      </c>
      <c r="O775" s="339"/>
      <c r="P775" s="339"/>
      <c r="Q775" s="336">
        <v>0.4</v>
      </c>
      <c r="R775" s="336">
        <v>3</v>
      </c>
      <c r="S775" s="336">
        <v>550</v>
      </c>
      <c r="T775" s="336" t="s">
        <v>7335</v>
      </c>
      <c r="U775" s="336">
        <v>131</v>
      </c>
      <c r="V775" s="337">
        <v>44452</v>
      </c>
      <c r="W775" s="336"/>
      <c r="X775" s="336"/>
    </row>
    <row r="776" spans="1:24" s="363" customFormat="1" ht="25.5" x14ac:dyDescent="0.2">
      <c r="A776" s="336">
        <v>188</v>
      </c>
      <c r="B776" s="337">
        <v>44447</v>
      </c>
      <c r="C776" s="338" t="s">
        <v>7442</v>
      </c>
      <c r="D776" s="339" t="s">
        <v>7445</v>
      </c>
      <c r="E776" s="337">
        <v>44454</v>
      </c>
      <c r="F776" s="337">
        <v>44462</v>
      </c>
      <c r="G776" s="339"/>
      <c r="H776" s="339"/>
      <c r="I776" s="339"/>
      <c r="J776" s="370" t="s">
        <v>7339</v>
      </c>
      <c r="K776" s="336">
        <v>9</v>
      </c>
      <c r="L776" s="336">
        <v>6</v>
      </c>
      <c r="M776" s="336">
        <v>15</v>
      </c>
      <c r="N776" s="336">
        <v>15</v>
      </c>
      <c r="O776" s="339"/>
      <c r="P776" s="339"/>
      <c r="Q776" s="336">
        <v>0.4</v>
      </c>
      <c r="R776" s="336">
        <v>3</v>
      </c>
      <c r="S776" s="336">
        <v>550</v>
      </c>
      <c r="T776" s="336" t="s">
        <v>7335</v>
      </c>
      <c r="U776" s="336">
        <v>132</v>
      </c>
      <c r="V776" s="337">
        <v>44452</v>
      </c>
      <c r="W776" s="336"/>
      <c r="X776" s="336"/>
    </row>
    <row r="777" spans="1:24" s="363" customFormat="1" ht="25.5" x14ac:dyDescent="0.2">
      <c r="A777" s="336">
        <v>189</v>
      </c>
      <c r="B777" s="337">
        <v>44447</v>
      </c>
      <c r="C777" s="338" t="s">
        <v>7442</v>
      </c>
      <c r="D777" s="339" t="s">
        <v>7457</v>
      </c>
      <c r="E777" s="336"/>
      <c r="F777" s="336"/>
      <c r="G777" s="339"/>
      <c r="H777" s="339"/>
      <c r="I777" s="339"/>
      <c r="J777" s="370" t="s">
        <v>134</v>
      </c>
      <c r="K777" s="336">
        <v>0</v>
      </c>
      <c r="L777" s="336">
        <v>15</v>
      </c>
      <c r="M777" s="336">
        <v>15</v>
      </c>
      <c r="N777" s="336">
        <v>15</v>
      </c>
      <c r="O777" s="339"/>
      <c r="P777" s="339"/>
      <c r="Q777" s="336">
        <v>0.4</v>
      </c>
      <c r="R777" s="336">
        <v>3</v>
      </c>
      <c r="S777" s="336"/>
      <c r="T777" s="336" t="s">
        <v>7057</v>
      </c>
      <c r="U777" s="336"/>
      <c r="V777" s="336"/>
      <c r="W777" s="336"/>
      <c r="X777" s="336"/>
    </row>
    <row r="778" spans="1:24" s="363" customFormat="1" ht="25.5" x14ac:dyDescent="0.2">
      <c r="A778" s="336">
        <v>190</v>
      </c>
      <c r="B778" s="337">
        <v>44448</v>
      </c>
      <c r="C778" s="338" t="s">
        <v>7442</v>
      </c>
      <c r="D778" s="339" t="s">
        <v>7445</v>
      </c>
      <c r="E778" s="337">
        <v>44462</v>
      </c>
      <c r="F778" s="337">
        <v>44463</v>
      </c>
      <c r="G778" s="339"/>
      <c r="H778" s="339"/>
      <c r="I778" s="339"/>
      <c r="J778" s="370" t="s">
        <v>7339</v>
      </c>
      <c r="K778" s="336">
        <v>0</v>
      </c>
      <c r="L778" s="336">
        <v>15</v>
      </c>
      <c r="M778" s="336">
        <v>15</v>
      </c>
      <c r="N778" s="336">
        <v>15</v>
      </c>
      <c r="O778" s="339"/>
      <c r="P778" s="339"/>
      <c r="Q778" s="336">
        <v>0.4</v>
      </c>
      <c r="R778" s="336">
        <v>3</v>
      </c>
      <c r="S778" s="336">
        <v>550</v>
      </c>
      <c r="T778" s="336" t="s">
        <v>7243</v>
      </c>
      <c r="U778" s="336">
        <v>30</v>
      </c>
      <c r="V778" s="337">
        <v>44453</v>
      </c>
      <c r="W778" s="336"/>
      <c r="X778" s="336"/>
    </row>
    <row r="779" spans="1:24" s="363" customFormat="1" ht="25.5" x14ac:dyDescent="0.2">
      <c r="A779" s="336">
        <v>191</v>
      </c>
      <c r="B779" s="337">
        <v>44448</v>
      </c>
      <c r="C779" s="338" t="s">
        <v>7442</v>
      </c>
      <c r="D779" s="339" t="s">
        <v>7457</v>
      </c>
      <c r="E779" s="337">
        <v>44456</v>
      </c>
      <c r="F779" s="336"/>
      <c r="G779" s="339"/>
      <c r="H779" s="339"/>
      <c r="I779" s="339"/>
      <c r="J779" s="370" t="s">
        <v>7691</v>
      </c>
      <c r="K779" s="336">
        <v>50</v>
      </c>
      <c r="L779" s="336">
        <v>100</v>
      </c>
      <c r="M779" s="336">
        <v>150</v>
      </c>
      <c r="N779" s="336">
        <v>150</v>
      </c>
      <c r="O779" s="339"/>
      <c r="P779" s="339"/>
      <c r="Q779" s="336">
        <v>0.4</v>
      </c>
      <c r="R779" s="336">
        <v>3</v>
      </c>
      <c r="S779" s="336">
        <v>47239.199999999997</v>
      </c>
      <c r="T779" s="336" t="s">
        <v>7101</v>
      </c>
      <c r="U779" s="336">
        <v>22</v>
      </c>
      <c r="V779" s="337">
        <v>44454</v>
      </c>
      <c r="W779" s="336"/>
      <c r="X779" s="336"/>
    </row>
    <row r="780" spans="1:24" s="363" customFormat="1" ht="25.5" x14ac:dyDescent="0.2">
      <c r="A780" s="336">
        <v>192</v>
      </c>
      <c r="B780" s="337">
        <v>44449</v>
      </c>
      <c r="C780" s="338" t="s">
        <v>7442</v>
      </c>
      <c r="D780" s="339" t="s">
        <v>7445</v>
      </c>
      <c r="E780" s="337">
        <v>44456</v>
      </c>
      <c r="F780" s="337">
        <v>44460</v>
      </c>
      <c r="G780" s="339"/>
      <c r="H780" s="339"/>
      <c r="I780" s="339"/>
      <c r="J780" s="370" t="s">
        <v>7339</v>
      </c>
      <c r="K780" s="336">
        <v>0</v>
      </c>
      <c r="L780" s="336">
        <v>15</v>
      </c>
      <c r="M780" s="336">
        <v>15</v>
      </c>
      <c r="N780" s="336">
        <v>15</v>
      </c>
      <c r="O780" s="339"/>
      <c r="P780" s="339"/>
      <c r="Q780" s="336">
        <v>0.22</v>
      </c>
      <c r="R780" s="336">
        <v>3</v>
      </c>
      <c r="S780" s="336">
        <v>550</v>
      </c>
      <c r="T780" s="336" t="s">
        <v>7243</v>
      </c>
      <c r="U780" s="336">
        <v>133</v>
      </c>
      <c r="V780" s="337">
        <v>44454</v>
      </c>
      <c r="W780" s="336"/>
      <c r="X780" s="336"/>
    </row>
    <row r="781" spans="1:24" s="363" customFormat="1" ht="25.5" x14ac:dyDescent="0.2">
      <c r="A781" s="336">
        <v>193</v>
      </c>
      <c r="B781" s="337">
        <v>44449</v>
      </c>
      <c r="C781" s="338" t="s">
        <v>7442</v>
      </c>
      <c r="D781" s="339" t="s">
        <v>7457</v>
      </c>
      <c r="E781" s="336"/>
      <c r="F781" s="336"/>
      <c r="G781" s="339"/>
      <c r="H781" s="339"/>
      <c r="I781" s="339"/>
      <c r="J781" s="370" t="s">
        <v>122</v>
      </c>
      <c r="K781" s="336">
        <v>5</v>
      </c>
      <c r="L781" s="336">
        <v>10</v>
      </c>
      <c r="M781" s="336">
        <v>15</v>
      </c>
      <c r="N781" s="336">
        <v>15</v>
      </c>
      <c r="O781" s="339"/>
      <c r="P781" s="339"/>
      <c r="Q781" s="336">
        <v>0.22</v>
      </c>
      <c r="R781" s="336">
        <v>3</v>
      </c>
      <c r="S781" s="336">
        <v>550</v>
      </c>
      <c r="T781" s="336" t="s">
        <v>7037</v>
      </c>
      <c r="U781" s="336">
        <v>134</v>
      </c>
      <c r="V781" s="337">
        <v>44455</v>
      </c>
      <c r="W781" s="336"/>
      <c r="X781" s="336"/>
    </row>
    <row r="782" spans="1:24" s="363" customFormat="1" ht="25.5" x14ac:dyDescent="0.2">
      <c r="A782" s="336">
        <v>194</v>
      </c>
      <c r="B782" s="337">
        <v>44455</v>
      </c>
      <c r="C782" s="338" t="s">
        <v>7442</v>
      </c>
      <c r="D782" s="339" t="s">
        <v>7457</v>
      </c>
      <c r="E782" s="336"/>
      <c r="F782" s="336"/>
      <c r="G782" s="339"/>
      <c r="H782" s="339"/>
      <c r="I782" s="339"/>
      <c r="J782" s="370" t="s">
        <v>7691</v>
      </c>
      <c r="K782" s="336">
        <v>0</v>
      </c>
      <c r="L782" s="336">
        <v>15</v>
      </c>
      <c r="M782" s="336">
        <v>15</v>
      </c>
      <c r="N782" s="336">
        <v>15</v>
      </c>
      <c r="O782" s="339"/>
      <c r="P782" s="339"/>
      <c r="Q782" s="336">
        <v>0.4</v>
      </c>
      <c r="R782" s="336">
        <v>3</v>
      </c>
      <c r="S782" s="336">
        <v>550</v>
      </c>
      <c r="T782" s="336" t="s">
        <v>7433</v>
      </c>
      <c r="U782" s="336">
        <v>135</v>
      </c>
      <c r="V782" s="337">
        <v>44459</v>
      </c>
      <c r="W782" s="336"/>
      <c r="X782" s="336"/>
    </row>
    <row r="783" spans="1:24" s="363" customFormat="1" ht="25.5" x14ac:dyDescent="0.2">
      <c r="A783" s="336">
        <v>195</v>
      </c>
      <c r="B783" s="337">
        <v>44455</v>
      </c>
      <c r="C783" s="338" t="s">
        <v>7442</v>
      </c>
      <c r="D783" s="339" t="s">
        <v>7457</v>
      </c>
      <c r="E783" s="337">
        <v>44466</v>
      </c>
      <c r="F783" s="336"/>
      <c r="G783" s="339"/>
      <c r="H783" s="339"/>
      <c r="I783" s="339"/>
      <c r="J783" s="370" t="s">
        <v>122</v>
      </c>
      <c r="K783" s="336">
        <v>5</v>
      </c>
      <c r="L783" s="336">
        <v>10</v>
      </c>
      <c r="M783" s="336">
        <v>15</v>
      </c>
      <c r="N783" s="336">
        <v>15</v>
      </c>
      <c r="O783" s="339"/>
      <c r="P783" s="339"/>
      <c r="Q783" s="336">
        <v>0.4</v>
      </c>
      <c r="R783" s="336">
        <v>3</v>
      </c>
      <c r="S783" s="336">
        <v>550</v>
      </c>
      <c r="T783" s="336" t="s">
        <v>7360</v>
      </c>
      <c r="U783" s="336">
        <v>136</v>
      </c>
      <c r="V783" s="337">
        <v>44459</v>
      </c>
      <c r="W783" s="336"/>
      <c r="X783" s="336"/>
    </row>
    <row r="784" spans="1:24" s="363" customFormat="1" ht="25.5" x14ac:dyDescent="0.2">
      <c r="A784" s="336">
        <v>196</v>
      </c>
      <c r="B784" s="337">
        <v>44455</v>
      </c>
      <c r="C784" s="338" t="s">
        <v>7442</v>
      </c>
      <c r="D784" s="339" t="s">
        <v>7457</v>
      </c>
      <c r="E784" s="337">
        <v>44466</v>
      </c>
      <c r="F784" s="336"/>
      <c r="G784" s="339"/>
      <c r="H784" s="339"/>
      <c r="I784" s="339"/>
      <c r="J784" s="370" t="s">
        <v>7339</v>
      </c>
      <c r="K784" s="336">
        <v>0</v>
      </c>
      <c r="L784" s="336">
        <v>15</v>
      </c>
      <c r="M784" s="336">
        <v>15</v>
      </c>
      <c r="N784" s="336">
        <v>15</v>
      </c>
      <c r="O784" s="339"/>
      <c r="P784" s="339"/>
      <c r="Q784" s="336">
        <v>0.4</v>
      </c>
      <c r="R784" s="336">
        <v>3</v>
      </c>
      <c r="S784" s="336">
        <v>550</v>
      </c>
      <c r="T784" s="336" t="s">
        <v>7057</v>
      </c>
      <c r="U784" s="336">
        <v>137</v>
      </c>
      <c r="V784" s="337">
        <v>44459</v>
      </c>
      <c r="W784" s="336"/>
      <c r="X784" s="336"/>
    </row>
    <row r="785" spans="1:25" s="363" customFormat="1" ht="25.5" x14ac:dyDescent="0.2">
      <c r="A785" s="336">
        <v>197</v>
      </c>
      <c r="B785" s="337">
        <v>44459</v>
      </c>
      <c r="C785" s="338" t="s">
        <v>7442</v>
      </c>
      <c r="D785" s="339" t="s">
        <v>7445</v>
      </c>
      <c r="E785" s="337">
        <v>44466</v>
      </c>
      <c r="F785" s="337">
        <v>44466</v>
      </c>
      <c r="G785" s="339"/>
      <c r="H785" s="339"/>
      <c r="I785" s="339"/>
      <c r="J785" s="370" t="s">
        <v>7339</v>
      </c>
      <c r="K785" s="336">
        <v>0</v>
      </c>
      <c r="L785" s="336">
        <v>15</v>
      </c>
      <c r="M785" s="336">
        <v>15</v>
      </c>
      <c r="N785" s="336">
        <v>15</v>
      </c>
      <c r="O785" s="339"/>
      <c r="P785" s="339"/>
      <c r="Q785" s="336">
        <v>0.4</v>
      </c>
      <c r="R785" s="336">
        <v>3</v>
      </c>
      <c r="S785" s="336">
        <v>550</v>
      </c>
      <c r="T785" s="336" t="s">
        <v>7017</v>
      </c>
      <c r="U785" s="336">
        <v>138</v>
      </c>
      <c r="V785" s="337">
        <v>44459</v>
      </c>
      <c r="W785" s="336"/>
      <c r="X785" s="336"/>
    </row>
    <row r="786" spans="1:25" s="363" customFormat="1" ht="25.5" x14ac:dyDescent="0.2">
      <c r="A786" s="336">
        <v>198</v>
      </c>
      <c r="B786" s="337">
        <v>44459</v>
      </c>
      <c r="C786" s="338" t="s">
        <v>7442</v>
      </c>
      <c r="D786" s="339" t="s">
        <v>7445</v>
      </c>
      <c r="E786" s="336"/>
      <c r="F786" s="337">
        <v>44475</v>
      </c>
      <c r="G786" s="339"/>
      <c r="H786" s="339"/>
      <c r="I786" s="339"/>
      <c r="J786" s="370" t="s">
        <v>7198</v>
      </c>
      <c r="K786" s="336">
        <v>7</v>
      </c>
      <c r="L786" s="336">
        <v>8</v>
      </c>
      <c r="M786" s="336">
        <v>15</v>
      </c>
      <c r="N786" s="336">
        <v>15</v>
      </c>
      <c r="O786" s="339"/>
      <c r="P786" s="339"/>
      <c r="Q786" s="336">
        <v>0.4</v>
      </c>
      <c r="R786" s="336">
        <v>3</v>
      </c>
      <c r="S786" s="336">
        <v>550</v>
      </c>
      <c r="T786" s="336" t="s">
        <v>7433</v>
      </c>
      <c r="U786" s="336">
        <v>139</v>
      </c>
      <c r="V786" s="337">
        <v>44460</v>
      </c>
      <c r="W786" s="336"/>
      <c r="X786" s="336"/>
    </row>
    <row r="787" spans="1:25" s="363" customFormat="1" ht="25.5" x14ac:dyDescent="0.2">
      <c r="A787" s="336">
        <v>199</v>
      </c>
      <c r="B787" s="337">
        <v>44460</v>
      </c>
      <c r="C787" s="338" t="s">
        <v>7442</v>
      </c>
      <c r="D787" s="339" t="s">
        <v>7445</v>
      </c>
      <c r="E787" s="336"/>
      <c r="F787" s="337">
        <v>44498</v>
      </c>
      <c r="G787" s="339"/>
      <c r="H787" s="339"/>
      <c r="I787" s="339"/>
      <c r="J787" s="370" t="s">
        <v>7339</v>
      </c>
      <c r="K787" s="336">
        <v>0</v>
      </c>
      <c r="L787" s="336">
        <v>7</v>
      </c>
      <c r="M787" s="336">
        <v>7</v>
      </c>
      <c r="N787" s="336">
        <v>7</v>
      </c>
      <c r="O787" s="339"/>
      <c r="P787" s="339"/>
      <c r="Q787" s="336">
        <v>0.22</v>
      </c>
      <c r="R787" s="336">
        <v>3</v>
      </c>
      <c r="S787" s="336">
        <v>550</v>
      </c>
      <c r="T787" s="336" t="s">
        <v>7335</v>
      </c>
      <c r="U787" s="336">
        <v>140</v>
      </c>
      <c r="V787" s="337">
        <v>44461</v>
      </c>
      <c r="W787" s="336"/>
      <c r="X787" s="336"/>
    </row>
    <row r="788" spans="1:25" s="363" customFormat="1" ht="25.5" x14ac:dyDescent="0.2">
      <c r="A788" s="336">
        <v>200</v>
      </c>
      <c r="B788" s="337">
        <v>44461</v>
      </c>
      <c r="C788" s="338" t="s">
        <v>7442</v>
      </c>
      <c r="D788" s="339" t="s">
        <v>7457</v>
      </c>
      <c r="E788" s="336"/>
      <c r="F788" s="336"/>
      <c r="G788" s="339"/>
      <c r="H788" s="339"/>
      <c r="I788" s="339"/>
      <c r="J788" s="370" t="s">
        <v>7339</v>
      </c>
      <c r="K788" s="336">
        <v>0</v>
      </c>
      <c r="L788" s="336">
        <v>7</v>
      </c>
      <c r="M788" s="336">
        <v>7</v>
      </c>
      <c r="N788" s="336">
        <v>7</v>
      </c>
      <c r="O788" s="339"/>
      <c r="P788" s="339"/>
      <c r="Q788" s="336">
        <v>0.22</v>
      </c>
      <c r="R788" s="336">
        <v>3</v>
      </c>
      <c r="S788" s="336">
        <v>550</v>
      </c>
      <c r="T788" s="336" t="s">
        <v>7383</v>
      </c>
      <c r="U788" s="336">
        <v>141</v>
      </c>
      <c r="V788" s="337">
        <v>44462</v>
      </c>
      <c r="W788" s="336"/>
      <c r="X788" s="336"/>
    </row>
    <row r="789" spans="1:25" s="363" customFormat="1" ht="25.5" x14ac:dyDescent="0.2">
      <c r="A789" s="336">
        <v>201</v>
      </c>
      <c r="B789" s="337">
        <v>44461</v>
      </c>
      <c r="C789" s="338" t="s">
        <v>7442</v>
      </c>
      <c r="D789" s="339" t="s">
        <v>7457</v>
      </c>
      <c r="E789" s="336"/>
      <c r="F789" s="336"/>
      <c r="G789" s="339"/>
      <c r="H789" s="339"/>
      <c r="I789" s="339"/>
      <c r="J789" s="370" t="s">
        <v>122</v>
      </c>
      <c r="K789" s="336">
        <v>5</v>
      </c>
      <c r="L789" s="336">
        <v>10</v>
      </c>
      <c r="M789" s="336">
        <v>15</v>
      </c>
      <c r="N789" s="336">
        <v>15</v>
      </c>
      <c r="O789" s="339"/>
      <c r="P789" s="339"/>
      <c r="Q789" s="336">
        <v>0.4</v>
      </c>
      <c r="R789" s="336">
        <v>3</v>
      </c>
      <c r="S789" s="336">
        <v>550</v>
      </c>
      <c r="T789" s="336" t="s">
        <v>7028</v>
      </c>
      <c r="U789" s="336">
        <v>142</v>
      </c>
      <c r="V789" s="337">
        <v>44462</v>
      </c>
      <c r="W789" s="336"/>
      <c r="X789" s="336"/>
    </row>
    <row r="790" spans="1:25" s="363" customFormat="1" ht="25.5" x14ac:dyDescent="0.2">
      <c r="A790" s="336">
        <v>202</v>
      </c>
      <c r="B790" s="337">
        <v>44462</v>
      </c>
      <c r="C790" s="338" t="s">
        <v>7442</v>
      </c>
      <c r="D790" s="339" t="s">
        <v>7445</v>
      </c>
      <c r="E790" s="337">
        <v>44463</v>
      </c>
      <c r="F790" s="337">
        <v>44463</v>
      </c>
      <c r="G790" s="339"/>
      <c r="H790" s="339"/>
      <c r="I790" s="339"/>
      <c r="J790" s="370" t="s">
        <v>134</v>
      </c>
      <c r="K790" s="336">
        <v>0</v>
      </c>
      <c r="L790" s="336">
        <v>15</v>
      </c>
      <c r="M790" s="336">
        <v>15</v>
      </c>
      <c r="N790" s="336">
        <v>15</v>
      </c>
      <c r="O790" s="339"/>
      <c r="P790" s="339"/>
      <c r="Q790" s="336">
        <v>0.4</v>
      </c>
      <c r="R790" s="336">
        <v>3</v>
      </c>
      <c r="S790" s="336">
        <v>550</v>
      </c>
      <c r="T790" s="336" t="s">
        <v>7101</v>
      </c>
      <c r="U790" s="336">
        <v>143</v>
      </c>
      <c r="V790" s="337">
        <v>44462</v>
      </c>
      <c r="W790" s="336"/>
      <c r="X790" s="336"/>
    </row>
    <row r="791" spans="1:25" s="363" customFormat="1" ht="25.5" x14ac:dyDescent="0.2">
      <c r="A791" s="336">
        <v>203</v>
      </c>
      <c r="B791" s="337">
        <v>44461</v>
      </c>
      <c r="C791" s="338" t="s">
        <v>7442</v>
      </c>
      <c r="D791" s="339" t="s">
        <v>7457</v>
      </c>
      <c r="E791" s="336"/>
      <c r="F791" s="336"/>
      <c r="G791" s="339"/>
      <c r="H791" s="339"/>
      <c r="I791" s="339"/>
      <c r="J791" s="370" t="s">
        <v>7307</v>
      </c>
      <c r="K791" s="336">
        <v>0</v>
      </c>
      <c r="L791" s="336">
        <v>92.3</v>
      </c>
      <c r="M791" s="336">
        <v>92.3</v>
      </c>
      <c r="N791" s="336">
        <v>92.3</v>
      </c>
      <c r="O791" s="339"/>
      <c r="P791" s="339"/>
      <c r="Q791" s="336">
        <v>0.4</v>
      </c>
      <c r="R791" s="336">
        <v>2</v>
      </c>
      <c r="S791" s="336">
        <v>86373.6</v>
      </c>
      <c r="T791" s="336" t="s">
        <v>7028</v>
      </c>
      <c r="U791" s="336">
        <v>31</v>
      </c>
      <c r="V791" s="337">
        <v>44462</v>
      </c>
      <c r="W791" s="336"/>
      <c r="X791" s="336"/>
    </row>
    <row r="792" spans="1:25" s="363" customFormat="1" ht="25.5" x14ac:dyDescent="0.2">
      <c r="A792" s="336">
        <v>204</v>
      </c>
      <c r="B792" s="337">
        <v>44462</v>
      </c>
      <c r="C792" s="338" t="s">
        <v>7442</v>
      </c>
      <c r="D792" s="339" t="s">
        <v>7457</v>
      </c>
      <c r="E792" s="336"/>
      <c r="F792" s="336"/>
      <c r="G792" s="339"/>
      <c r="H792" s="339"/>
      <c r="I792" s="339"/>
      <c r="J792" s="370" t="s">
        <v>7339</v>
      </c>
      <c r="K792" s="336">
        <v>0</v>
      </c>
      <c r="L792" s="336">
        <v>15</v>
      </c>
      <c r="M792" s="336">
        <v>15</v>
      </c>
      <c r="N792" s="336">
        <v>15</v>
      </c>
      <c r="O792" s="339"/>
      <c r="P792" s="339"/>
      <c r="Q792" s="336">
        <v>0.4</v>
      </c>
      <c r="R792" s="336">
        <v>3</v>
      </c>
      <c r="S792" s="336">
        <v>550</v>
      </c>
      <c r="T792" s="336" t="s">
        <v>7057</v>
      </c>
      <c r="U792" s="336">
        <v>144</v>
      </c>
      <c r="V792" s="337">
        <v>44463</v>
      </c>
      <c r="W792" s="336"/>
      <c r="X792" s="336"/>
    </row>
    <row r="793" spans="1:25" s="363" customFormat="1" ht="25.5" x14ac:dyDescent="0.2">
      <c r="A793" s="336">
        <v>205</v>
      </c>
      <c r="B793" s="337">
        <v>44463</v>
      </c>
      <c r="C793" s="338" t="s">
        <v>7442</v>
      </c>
      <c r="D793" s="339" t="s">
        <v>7457</v>
      </c>
      <c r="E793" s="336"/>
      <c r="F793" s="336"/>
      <c r="G793" s="339"/>
      <c r="H793" s="339"/>
      <c r="I793" s="339"/>
      <c r="J793" s="370" t="s">
        <v>7315</v>
      </c>
      <c r="K793" s="336">
        <v>0</v>
      </c>
      <c r="L793" s="336">
        <v>100</v>
      </c>
      <c r="M793" s="336">
        <v>100</v>
      </c>
      <c r="N793" s="336">
        <v>100</v>
      </c>
      <c r="O793" s="339"/>
      <c r="P793" s="339"/>
      <c r="Q793" s="336">
        <v>0.4</v>
      </c>
      <c r="R793" s="336">
        <v>3</v>
      </c>
      <c r="S793" s="339"/>
      <c r="T793" s="336" t="s">
        <v>7028</v>
      </c>
      <c r="U793" s="336">
        <v>51</v>
      </c>
      <c r="V793" s="337">
        <v>44466</v>
      </c>
      <c r="W793" s="336"/>
      <c r="X793" s="336"/>
    </row>
    <row r="794" spans="1:25" s="363" customFormat="1" ht="25.5" x14ac:dyDescent="0.2">
      <c r="A794" s="336">
        <v>206</v>
      </c>
      <c r="B794" s="337">
        <v>44466</v>
      </c>
      <c r="C794" s="338" t="s">
        <v>7442</v>
      </c>
      <c r="D794" s="339" t="s">
        <v>7457</v>
      </c>
      <c r="E794" s="336"/>
      <c r="F794" s="336"/>
      <c r="G794" s="339"/>
      <c r="H794" s="339"/>
      <c r="I794" s="339"/>
      <c r="J794" s="370" t="s">
        <v>7339</v>
      </c>
      <c r="K794" s="336">
        <v>0</v>
      </c>
      <c r="L794" s="336">
        <v>7</v>
      </c>
      <c r="M794" s="336">
        <v>7</v>
      </c>
      <c r="N794" s="336">
        <v>7</v>
      </c>
      <c r="O794" s="339"/>
      <c r="P794" s="339"/>
      <c r="Q794" s="336">
        <v>0.22</v>
      </c>
      <c r="R794" s="336">
        <v>3</v>
      </c>
      <c r="S794" s="339"/>
      <c r="T794" s="336" t="s">
        <v>7017</v>
      </c>
      <c r="U794" s="336">
        <v>145</v>
      </c>
      <c r="V794" s="337">
        <v>44466</v>
      </c>
      <c r="W794" s="336"/>
      <c r="X794" s="336"/>
      <c r="Y794" s="368"/>
    </row>
    <row r="795" spans="1:25" s="363" customFormat="1" ht="25.5" x14ac:dyDescent="0.2">
      <c r="A795" s="336">
        <v>207</v>
      </c>
      <c r="B795" s="337">
        <v>44467</v>
      </c>
      <c r="C795" s="338" t="s">
        <v>7442</v>
      </c>
      <c r="D795" s="339" t="s">
        <v>7457</v>
      </c>
      <c r="E795" s="336"/>
      <c r="F795" s="336"/>
      <c r="G795" s="339"/>
      <c r="H795" s="339"/>
      <c r="I795" s="339"/>
      <c r="J795" s="370" t="s">
        <v>7339</v>
      </c>
      <c r="K795" s="336">
        <v>0</v>
      </c>
      <c r="L795" s="336">
        <v>8</v>
      </c>
      <c r="M795" s="336">
        <v>8</v>
      </c>
      <c r="N795" s="336">
        <v>8</v>
      </c>
      <c r="O795" s="339"/>
      <c r="P795" s="339"/>
      <c r="Q795" s="336">
        <v>0.4</v>
      </c>
      <c r="R795" s="336">
        <v>3</v>
      </c>
      <c r="S795" s="339"/>
      <c r="T795" s="336" t="s">
        <v>7692</v>
      </c>
      <c r="U795" s="336">
        <v>146</v>
      </c>
      <c r="V795" s="337">
        <v>44469</v>
      </c>
      <c r="W795" s="336"/>
      <c r="X795" s="336"/>
      <c r="Y795" s="368"/>
    </row>
    <row r="796" spans="1:25" s="363" customFormat="1" ht="25.5" x14ac:dyDescent="0.2">
      <c r="A796" s="336">
        <v>208</v>
      </c>
      <c r="B796" s="337">
        <v>44467</v>
      </c>
      <c r="C796" s="338" t="s">
        <v>7442</v>
      </c>
      <c r="D796" s="339" t="s">
        <v>7457</v>
      </c>
      <c r="E796" s="336"/>
      <c r="F796" s="336"/>
      <c r="G796" s="339"/>
      <c r="H796" s="339"/>
      <c r="I796" s="339"/>
      <c r="J796" s="370" t="s">
        <v>122</v>
      </c>
      <c r="K796" s="336">
        <v>15</v>
      </c>
      <c r="L796" s="336">
        <v>47</v>
      </c>
      <c r="M796" s="336">
        <v>62</v>
      </c>
      <c r="N796" s="336">
        <v>62</v>
      </c>
      <c r="O796" s="339"/>
      <c r="P796" s="339"/>
      <c r="Q796" s="336">
        <v>0.4</v>
      </c>
      <c r="R796" s="336">
        <v>3</v>
      </c>
      <c r="S796" s="339"/>
      <c r="T796" s="336" t="s">
        <v>7037</v>
      </c>
      <c r="U796" s="336">
        <v>32</v>
      </c>
      <c r="V796" s="337">
        <v>44470</v>
      </c>
      <c r="W796" s="336"/>
      <c r="X796" s="336"/>
      <c r="Y796" s="368"/>
    </row>
    <row r="797" spans="1:25" s="363" customFormat="1" ht="25.5" x14ac:dyDescent="0.2">
      <c r="A797" s="336">
        <v>209</v>
      </c>
      <c r="B797" s="337">
        <v>44470</v>
      </c>
      <c r="C797" s="338" t="s">
        <v>7442</v>
      </c>
      <c r="D797" s="339" t="s">
        <v>7445</v>
      </c>
      <c r="E797" s="337">
        <v>44475</v>
      </c>
      <c r="F797" s="337">
        <v>44476</v>
      </c>
      <c r="G797" s="339"/>
      <c r="H797" s="339"/>
      <c r="I797" s="339"/>
      <c r="J797" s="370" t="s">
        <v>7693</v>
      </c>
      <c r="K797" s="336">
        <v>0</v>
      </c>
      <c r="L797" s="336">
        <v>10</v>
      </c>
      <c r="M797" s="336">
        <v>10</v>
      </c>
      <c r="N797" s="336">
        <v>10</v>
      </c>
      <c r="O797" s="339"/>
      <c r="P797" s="339"/>
      <c r="Q797" s="336">
        <v>0.22</v>
      </c>
      <c r="R797" s="336">
        <v>3</v>
      </c>
      <c r="S797" s="339"/>
      <c r="T797" s="336" t="s">
        <v>7277</v>
      </c>
      <c r="U797" s="336">
        <v>147</v>
      </c>
      <c r="V797" s="337">
        <v>44470</v>
      </c>
      <c r="W797" s="336"/>
      <c r="X797" s="336"/>
      <c r="Y797" s="368"/>
    </row>
    <row r="798" spans="1:25" s="363" customFormat="1" ht="25.5" x14ac:dyDescent="0.2">
      <c r="A798" s="336">
        <v>210</v>
      </c>
      <c r="B798" s="337">
        <v>44470</v>
      </c>
      <c r="C798" s="338" t="s">
        <v>7442</v>
      </c>
      <c r="D798" s="339" t="s">
        <v>7457</v>
      </c>
      <c r="E798" s="337">
        <v>44476</v>
      </c>
      <c r="F798" s="336"/>
      <c r="G798" s="339"/>
      <c r="H798" s="339"/>
      <c r="I798" s="339"/>
      <c r="J798" s="370" t="s">
        <v>122</v>
      </c>
      <c r="K798" s="336">
        <v>5</v>
      </c>
      <c r="L798" s="336">
        <v>10</v>
      </c>
      <c r="M798" s="336">
        <v>15</v>
      </c>
      <c r="N798" s="336">
        <v>15</v>
      </c>
      <c r="O798" s="339"/>
      <c r="P798" s="339"/>
      <c r="Q798" s="336">
        <v>0.4</v>
      </c>
      <c r="R798" s="336">
        <v>3</v>
      </c>
      <c r="S798" s="339"/>
      <c r="T798" s="336"/>
      <c r="U798" s="336">
        <v>148</v>
      </c>
      <c r="V798" s="337">
        <v>44476</v>
      </c>
      <c r="W798" s="336"/>
      <c r="X798" s="336"/>
      <c r="Y798" s="368"/>
    </row>
    <row r="799" spans="1:25" s="363" customFormat="1" ht="25.5" x14ac:dyDescent="0.2">
      <c r="A799" s="336">
        <v>211</v>
      </c>
      <c r="B799" s="337">
        <v>44475</v>
      </c>
      <c r="C799" s="338" t="s">
        <v>7442</v>
      </c>
      <c r="D799" s="339" t="s">
        <v>7445</v>
      </c>
      <c r="E799" s="337">
        <v>44476</v>
      </c>
      <c r="F799" s="337">
        <v>44477</v>
      </c>
      <c r="G799" s="339"/>
      <c r="H799" s="339"/>
      <c r="I799" s="339"/>
      <c r="J799" s="370" t="s">
        <v>76</v>
      </c>
      <c r="K799" s="336">
        <v>0</v>
      </c>
      <c r="L799" s="336">
        <v>15</v>
      </c>
      <c r="M799" s="336">
        <v>15</v>
      </c>
      <c r="N799" s="336">
        <v>15</v>
      </c>
      <c r="O799" s="339"/>
      <c r="P799" s="339"/>
      <c r="Q799" s="336">
        <v>0.4</v>
      </c>
      <c r="R799" s="336">
        <v>3</v>
      </c>
      <c r="S799" s="339"/>
      <c r="T799" s="336" t="s">
        <v>7101</v>
      </c>
      <c r="U799" s="336">
        <v>149</v>
      </c>
      <c r="V799" s="337">
        <v>44476</v>
      </c>
      <c r="W799" s="336"/>
      <c r="X799" s="336"/>
      <c r="Y799" s="368"/>
    </row>
    <row r="800" spans="1:25" s="363" customFormat="1" ht="25.5" x14ac:dyDescent="0.2">
      <c r="A800" s="336">
        <v>212</v>
      </c>
      <c r="B800" s="337">
        <v>44480</v>
      </c>
      <c r="C800" s="338" t="s">
        <v>7442</v>
      </c>
      <c r="D800" s="339" t="s">
        <v>7457</v>
      </c>
      <c r="E800" s="336"/>
      <c r="F800" s="336"/>
      <c r="G800" s="339"/>
      <c r="H800" s="339"/>
      <c r="I800" s="339"/>
      <c r="J800" s="370" t="s">
        <v>122</v>
      </c>
      <c r="K800" s="336">
        <v>7</v>
      </c>
      <c r="L800" s="336">
        <v>8</v>
      </c>
      <c r="M800" s="336">
        <v>15</v>
      </c>
      <c r="N800" s="336">
        <v>15</v>
      </c>
      <c r="O800" s="339"/>
      <c r="P800" s="339"/>
      <c r="Q800" s="336">
        <v>0.4</v>
      </c>
      <c r="R800" s="336">
        <v>3</v>
      </c>
      <c r="S800" s="339"/>
      <c r="T800" s="336"/>
      <c r="U800" s="336">
        <v>152</v>
      </c>
      <c r="V800" s="337">
        <v>44482</v>
      </c>
      <c r="W800" s="336"/>
      <c r="X800" s="336"/>
      <c r="Y800" s="368"/>
    </row>
    <row r="801" spans="1:25" s="363" customFormat="1" ht="25.5" x14ac:dyDescent="0.2">
      <c r="A801" s="336">
        <v>213</v>
      </c>
      <c r="B801" s="337">
        <v>44480</v>
      </c>
      <c r="C801" s="338" t="s">
        <v>7442</v>
      </c>
      <c r="D801" s="339" t="s">
        <v>7457</v>
      </c>
      <c r="E801" s="336"/>
      <c r="F801" s="336"/>
      <c r="G801" s="339"/>
      <c r="H801" s="339"/>
      <c r="I801" s="339"/>
      <c r="J801" s="370" t="s">
        <v>122</v>
      </c>
      <c r="K801" s="336">
        <v>5</v>
      </c>
      <c r="L801" s="336">
        <v>10</v>
      </c>
      <c r="M801" s="336">
        <v>15</v>
      </c>
      <c r="N801" s="336">
        <v>15</v>
      </c>
      <c r="O801" s="339"/>
      <c r="P801" s="339"/>
      <c r="Q801" s="336">
        <v>0.4</v>
      </c>
      <c r="R801" s="336">
        <v>3</v>
      </c>
      <c r="S801" s="339"/>
      <c r="T801" s="336"/>
      <c r="U801" s="336">
        <v>151</v>
      </c>
      <c r="V801" s="337">
        <v>44482</v>
      </c>
      <c r="W801" s="336"/>
      <c r="X801" s="336"/>
      <c r="Y801" s="368"/>
    </row>
    <row r="802" spans="1:25" s="363" customFormat="1" ht="25.5" x14ac:dyDescent="0.2">
      <c r="A802" s="336">
        <v>214</v>
      </c>
      <c r="B802" s="337">
        <v>44481</v>
      </c>
      <c r="C802" s="338" t="s">
        <v>7442</v>
      </c>
      <c r="D802" s="339" t="s">
        <v>7445</v>
      </c>
      <c r="E802" s="337">
        <v>44482</v>
      </c>
      <c r="F802" s="337">
        <v>44488</v>
      </c>
      <c r="G802" s="339"/>
      <c r="H802" s="339"/>
      <c r="I802" s="339"/>
      <c r="J802" s="370" t="s">
        <v>76</v>
      </c>
      <c r="K802" s="336">
        <v>0</v>
      </c>
      <c r="L802" s="336">
        <v>15</v>
      </c>
      <c r="M802" s="336">
        <v>15</v>
      </c>
      <c r="N802" s="336">
        <v>15</v>
      </c>
      <c r="O802" s="339"/>
      <c r="P802" s="339"/>
      <c r="Q802" s="336">
        <v>0.4</v>
      </c>
      <c r="R802" s="336">
        <v>3</v>
      </c>
      <c r="S802" s="339"/>
      <c r="T802" s="336" t="s">
        <v>7101</v>
      </c>
      <c r="U802" s="336">
        <v>153</v>
      </c>
      <c r="V802" s="337">
        <v>44482</v>
      </c>
      <c r="W802" s="336"/>
      <c r="X802" s="336"/>
      <c r="Y802" s="368"/>
    </row>
    <row r="803" spans="1:25" s="363" customFormat="1" ht="25.5" x14ac:dyDescent="0.2">
      <c r="A803" s="336">
        <v>215</v>
      </c>
      <c r="B803" s="337">
        <v>44481</v>
      </c>
      <c r="C803" s="338" t="s">
        <v>7442</v>
      </c>
      <c r="D803" s="339" t="s">
        <v>7445</v>
      </c>
      <c r="E803" s="337">
        <v>44482</v>
      </c>
      <c r="F803" s="337">
        <v>44483</v>
      </c>
      <c r="G803" s="339"/>
      <c r="H803" s="339"/>
      <c r="I803" s="339"/>
      <c r="J803" s="370" t="s">
        <v>76</v>
      </c>
      <c r="K803" s="336">
        <v>0</v>
      </c>
      <c r="L803" s="336">
        <v>15</v>
      </c>
      <c r="M803" s="336">
        <v>15</v>
      </c>
      <c r="N803" s="336">
        <v>15</v>
      </c>
      <c r="O803" s="339"/>
      <c r="P803" s="339"/>
      <c r="Q803" s="336">
        <v>0.4</v>
      </c>
      <c r="R803" s="336">
        <v>3</v>
      </c>
      <c r="S803" s="339"/>
      <c r="T803" s="336" t="s">
        <v>7101</v>
      </c>
      <c r="U803" s="336">
        <v>154</v>
      </c>
      <c r="V803" s="337">
        <v>44482</v>
      </c>
      <c r="W803" s="336"/>
      <c r="X803" s="336"/>
      <c r="Y803" s="368"/>
    </row>
    <row r="804" spans="1:25" s="363" customFormat="1" ht="25.5" x14ac:dyDescent="0.2">
      <c r="A804" s="336">
        <v>216</v>
      </c>
      <c r="B804" s="337">
        <v>44481</v>
      </c>
      <c r="C804" s="338" t="s">
        <v>7442</v>
      </c>
      <c r="D804" s="339" t="s">
        <v>7445</v>
      </c>
      <c r="E804" s="337">
        <v>44482</v>
      </c>
      <c r="F804" s="337">
        <v>44483</v>
      </c>
      <c r="G804" s="339"/>
      <c r="H804" s="339"/>
      <c r="I804" s="339"/>
      <c r="J804" s="370" t="s">
        <v>122</v>
      </c>
      <c r="K804" s="336">
        <v>10</v>
      </c>
      <c r="L804" s="336">
        <v>15</v>
      </c>
      <c r="M804" s="336">
        <v>5</v>
      </c>
      <c r="N804" s="336">
        <v>5</v>
      </c>
      <c r="O804" s="339"/>
      <c r="P804" s="339"/>
      <c r="Q804" s="336">
        <v>0.4</v>
      </c>
      <c r="R804" s="336">
        <v>3</v>
      </c>
      <c r="S804" s="339"/>
      <c r="T804" s="336"/>
      <c r="U804" s="336">
        <v>155</v>
      </c>
      <c r="V804" s="337">
        <v>44482</v>
      </c>
      <c r="W804" s="336"/>
      <c r="X804" s="336"/>
      <c r="Y804" s="368"/>
    </row>
    <row r="805" spans="1:25" s="363" customFormat="1" ht="25.5" x14ac:dyDescent="0.2">
      <c r="A805" s="336">
        <v>217</v>
      </c>
      <c r="B805" s="337">
        <v>44481</v>
      </c>
      <c r="C805" s="338" t="s">
        <v>7442</v>
      </c>
      <c r="D805" s="339" t="s">
        <v>7457</v>
      </c>
      <c r="E805" s="336"/>
      <c r="F805" s="336"/>
      <c r="G805" s="339"/>
      <c r="H805" s="339"/>
      <c r="I805" s="339"/>
      <c r="J805" s="370" t="s">
        <v>122</v>
      </c>
      <c r="K805" s="336">
        <v>0</v>
      </c>
      <c r="L805" s="336">
        <v>15</v>
      </c>
      <c r="M805" s="336">
        <v>15</v>
      </c>
      <c r="N805" s="336">
        <v>15</v>
      </c>
      <c r="O805" s="339"/>
      <c r="P805" s="339"/>
      <c r="Q805" s="336">
        <v>0.4</v>
      </c>
      <c r="R805" s="336">
        <v>3</v>
      </c>
      <c r="S805" s="339"/>
      <c r="T805" s="336"/>
      <c r="U805" s="336">
        <v>156</v>
      </c>
      <c r="V805" s="337">
        <v>44482</v>
      </c>
      <c r="W805" s="336"/>
      <c r="X805" s="336"/>
      <c r="Y805" s="368"/>
    </row>
    <row r="806" spans="1:25" s="363" customFormat="1" ht="25.5" x14ac:dyDescent="0.2">
      <c r="A806" s="336">
        <v>218</v>
      </c>
      <c r="B806" s="337">
        <v>44481</v>
      </c>
      <c r="C806" s="338" t="s">
        <v>7442</v>
      </c>
      <c r="D806" s="339" t="s">
        <v>7457</v>
      </c>
      <c r="E806" s="336"/>
      <c r="F806" s="336"/>
      <c r="G806" s="339"/>
      <c r="H806" s="339"/>
      <c r="I806" s="339"/>
      <c r="J806" s="370" t="s">
        <v>7339</v>
      </c>
      <c r="K806" s="336">
        <v>0</v>
      </c>
      <c r="L806" s="336">
        <v>15</v>
      </c>
      <c r="M806" s="336">
        <v>15</v>
      </c>
      <c r="N806" s="336">
        <v>15</v>
      </c>
      <c r="O806" s="339"/>
      <c r="P806" s="339"/>
      <c r="Q806" s="336">
        <v>0.4</v>
      </c>
      <c r="R806" s="336">
        <v>3</v>
      </c>
      <c r="S806" s="339"/>
      <c r="T806" s="336"/>
      <c r="U806" s="336">
        <v>157</v>
      </c>
      <c r="V806" s="337">
        <v>44482</v>
      </c>
      <c r="W806" s="336"/>
      <c r="X806" s="336"/>
      <c r="Y806" s="368"/>
    </row>
    <row r="807" spans="1:25" s="363" customFormat="1" ht="25.5" x14ac:dyDescent="0.2">
      <c r="A807" s="336">
        <v>219</v>
      </c>
      <c r="B807" s="337">
        <v>44484</v>
      </c>
      <c r="C807" s="338" t="s">
        <v>7442</v>
      </c>
      <c r="D807" s="339" t="s">
        <v>7445</v>
      </c>
      <c r="E807" s="336"/>
      <c r="F807" s="337">
        <v>44488</v>
      </c>
      <c r="G807" s="339"/>
      <c r="H807" s="339"/>
      <c r="I807" s="339"/>
      <c r="J807" s="370" t="s">
        <v>76</v>
      </c>
      <c r="K807" s="336">
        <v>0</v>
      </c>
      <c r="L807" s="336">
        <v>15</v>
      </c>
      <c r="M807" s="336">
        <v>15</v>
      </c>
      <c r="N807" s="336">
        <v>15</v>
      </c>
      <c r="O807" s="339"/>
      <c r="P807" s="339"/>
      <c r="Q807" s="336">
        <v>0.4</v>
      </c>
      <c r="R807" s="336">
        <v>3</v>
      </c>
      <c r="S807" s="339"/>
      <c r="T807" s="336" t="s">
        <v>7101</v>
      </c>
      <c r="U807" s="336">
        <v>158</v>
      </c>
      <c r="V807" s="337">
        <v>44484</v>
      </c>
      <c r="W807" s="336"/>
      <c r="X807" s="336"/>
      <c r="Y807" s="368"/>
    </row>
    <row r="808" spans="1:25" s="363" customFormat="1" ht="25.5" x14ac:dyDescent="0.2">
      <c r="A808" s="336">
        <v>220</v>
      </c>
      <c r="B808" s="337">
        <v>44488</v>
      </c>
      <c r="C808" s="338" t="s">
        <v>7442</v>
      </c>
      <c r="D808" s="339" t="s">
        <v>7445</v>
      </c>
      <c r="E808" s="337">
        <v>44497</v>
      </c>
      <c r="F808" s="337">
        <v>44497</v>
      </c>
      <c r="G808" s="339"/>
      <c r="H808" s="339"/>
      <c r="I808" s="339"/>
      <c r="J808" s="370" t="s">
        <v>7339</v>
      </c>
      <c r="K808" s="336">
        <v>0</v>
      </c>
      <c r="L808" s="336">
        <v>15</v>
      </c>
      <c r="M808" s="336">
        <v>15</v>
      </c>
      <c r="N808" s="336">
        <v>15</v>
      </c>
      <c r="O808" s="339"/>
      <c r="P808" s="339"/>
      <c r="Q808" s="336">
        <v>0.4</v>
      </c>
      <c r="R808" s="336">
        <v>3</v>
      </c>
      <c r="S808" s="339"/>
      <c r="T808" s="336" t="s">
        <v>7017</v>
      </c>
      <c r="U808" s="336">
        <v>160</v>
      </c>
      <c r="V808" s="337">
        <v>44494</v>
      </c>
      <c r="W808" s="336"/>
      <c r="X808" s="336"/>
      <c r="Y808" s="368"/>
    </row>
    <row r="809" spans="1:25" s="363" customFormat="1" ht="25.5" x14ac:dyDescent="0.2">
      <c r="A809" s="336">
        <v>221</v>
      </c>
      <c r="B809" s="337">
        <v>44487</v>
      </c>
      <c r="C809" s="338" t="s">
        <v>7442</v>
      </c>
      <c r="D809" s="339" t="s">
        <v>7457</v>
      </c>
      <c r="E809" s="336"/>
      <c r="F809" s="336"/>
      <c r="G809" s="339"/>
      <c r="H809" s="339"/>
      <c r="I809" s="339"/>
      <c r="J809" s="370" t="s">
        <v>7339</v>
      </c>
      <c r="K809" s="336">
        <v>0</v>
      </c>
      <c r="L809" s="336">
        <v>15</v>
      </c>
      <c r="M809" s="336">
        <v>15</v>
      </c>
      <c r="N809" s="336">
        <v>15</v>
      </c>
      <c r="O809" s="339"/>
      <c r="P809" s="339"/>
      <c r="Q809" s="336">
        <v>0.4</v>
      </c>
      <c r="R809" s="336">
        <v>3</v>
      </c>
      <c r="S809" s="339"/>
      <c r="T809" s="336" t="s">
        <v>7360</v>
      </c>
      <c r="U809" s="336">
        <v>173</v>
      </c>
      <c r="V809" s="337">
        <v>44495</v>
      </c>
      <c r="W809" s="336"/>
      <c r="X809" s="336"/>
      <c r="Y809" s="368"/>
    </row>
    <row r="810" spans="1:25" s="363" customFormat="1" ht="25.5" x14ac:dyDescent="0.2">
      <c r="A810" s="336">
        <v>222</v>
      </c>
      <c r="B810" s="337">
        <v>44484</v>
      </c>
      <c r="C810" s="338" t="s">
        <v>7442</v>
      </c>
      <c r="D810" s="339" t="s">
        <v>7457</v>
      </c>
      <c r="E810" s="336"/>
      <c r="F810" s="336"/>
      <c r="G810" s="339"/>
      <c r="H810" s="339"/>
      <c r="I810" s="339"/>
      <c r="J810" s="370" t="s">
        <v>4494</v>
      </c>
      <c r="K810" s="336">
        <v>100</v>
      </c>
      <c r="L810" s="336">
        <v>0</v>
      </c>
      <c r="M810" s="336">
        <v>100</v>
      </c>
      <c r="N810" s="336">
        <v>100</v>
      </c>
      <c r="O810" s="339"/>
      <c r="P810" s="339"/>
      <c r="Q810" s="336">
        <v>0.4</v>
      </c>
      <c r="R810" s="336">
        <v>2</v>
      </c>
      <c r="S810" s="339"/>
      <c r="T810" s="336" t="s">
        <v>7694</v>
      </c>
      <c r="U810" s="336">
        <v>26</v>
      </c>
      <c r="V810" s="337">
        <v>44495</v>
      </c>
      <c r="W810" s="336"/>
      <c r="X810" s="336"/>
      <c r="Y810" s="368"/>
    </row>
    <row r="811" spans="1:25" s="363" customFormat="1" ht="25.5" x14ac:dyDescent="0.2">
      <c r="A811" s="336">
        <v>223</v>
      </c>
      <c r="B811" s="337">
        <v>44488</v>
      </c>
      <c r="C811" s="338" t="s">
        <v>7442</v>
      </c>
      <c r="D811" s="339" t="s">
        <v>7457</v>
      </c>
      <c r="E811" s="336"/>
      <c r="F811" s="336"/>
      <c r="G811" s="339"/>
      <c r="H811" s="339"/>
      <c r="I811" s="339"/>
      <c r="J811" s="370" t="s">
        <v>7347</v>
      </c>
      <c r="K811" s="336">
        <v>0</v>
      </c>
      <c r="L811" s="336">
        <v>1</v>
      </c>
      <c r="M811" s="336">
        <v>1</v>
      </c>
      <c r="N811" s="336">
        <v>1</v>
      </c>
      <c r="O811" s="339"/>
      <c r="P811" s="339"/>
      <c r="Q811" s="336">
        <v>0.22</v>
      </c>
      <c r="R811" s="336">
        <v>3</v>
      </c>
      <c r="S811" s="339"/>
      <c r="T811" s="336"/>
      <c r="U811" s="336"/>
      <c r="V811" s="336"/>
      <c r="W811" s="336"/>
      <c r="X811" s="336"/>
      <c r="Y811" s="368"/>
    </row>
    <row r="812" spans="1:25" s="363" customFormat="1" ht="25.5" x14ac:dyDescent="0.2">
      <c r="A812" s="336">
        <v>224</v>
      </c>
      <c r="B812" s="337">
        <v>44488</v>
      </c>
      <c r="C812" s="338" t="s">
        <v>7442</v>
      </c>
      <c r="D812" s="339" t="s">
        <v>7457</v>
      </c>
      <c r="E812" s="336"/>
      <c r="F812" s="336"/>
      <c r="G812" s="339"/>
      <c r="H812" s="339"/>
      <c r="I812" s="339"/>
      <c r="J812" s="370" t="s">
        <v>7347</v>
      </c>
      <c r="K812" s="336">
        <v>0</v>
      </c>
      <c r="L812" s="336">
        <v>1</v>
      </c>
      <c r="M812" s="336">
        <v>1</v>
      </c>
      <c r="N812" s="336">
        <v>1</v>
      </c>
      <c r="O812" s="339"/>
      <c r="P812" s="339"/>
      <c r="Q812" s="336">
        <v>0.22</v>
      </c>
      <c r="R812" s="336">
        <v>3</v>
      </c>
      <c r="S812" s="339"/>
      <c r="T812" s="336"/>
      <c r="U812" s="336"/>
      <c r="V812" s="336"/>
      <c r="W812" s="336"/>
      <c r="X812" s="336"/>
      <c r="Y812" s="368"/>
    </row>
    <row r="813" spans="1:25" s="363" customFormat="1" ht="25.5" x14ac:dyDescent="0.2">
      <c r="A813" s="336">
        <v>225</v>
      </c>
      <c r="B813" s="337">
        <v>44488</v>
      </c>
      <c r="C813" s="338" t="s">
        <v>7442</v>
      </c>
      <c r="D813" s="339" t="s">
        <v>7457</v>
      </c>
      <c r="E813" s="336"/>
      <c r="F813" s="336"/>
      <c r="G813" s="339"/>
      <c r="H813" s="339"/>
      <c r="I813" s="339"/>
      <c r="J813" s="370" t="s">
        <v>7347</v>
      </c>
      <c r="K813" s="336">
        <v>0</v>
      </c>
      <c r="L813" s="336">
        <v>1</v>
      </c>
      <c r="M813" s="336">
        <v>1</v>
      </c>
      <c r="N813" s="336">
        <v>1</v>
      </c>
      <c r="O813" s="339"/>
      <c r="P813" s="339"/>
      <c r="Q813" s="336">
        <v>0.22</v>
      </c>
      <c r="R813" s="336">
        <v>3</v>
      </c>
      <c r="S813" s="339"/>
      <c r="T813" s="336"/>
      <c r="U813" s="336"/>
      <c r="V813" s="336"/>
      <c r="W813" s="336"/>
      <c r="X813" s="336"/>
      <c r="Y813" s="368"/>
    </row>
    <row r="814" spans="1:25" s="363" customFormat="1" ht="25.5" x14ac:dyDescent="0.2">
      <c r="A814" s="336">
        <v>226</v>
      </c>
      <c r="B814" s="337">
        <v>44488</v>
      </c>
      <c r="C814" s="338" t="s">
        <v>7442</v>
      </c>
      <c r="D814" s="339" t="s">
        <v>7457</v>
      </c>
      <c r="E814" s="336"/>
      <c r="F814" s="336"/>
      <c r="G814" s="339"/>
      <c r="H814" s="339"/>
      <c r="I814" s="339"/>
      <c r="J814" s="370" t="s">
        <v>7339</v>
      </c>
      <c r="K814" s="336">
        <v>0</v>
      </c>
      <c r="L814" s="336">
        <v>15</v>
      </c>
      <c r="M814" s="336">
        <v>15</v>
      </c>
      <c r="N814" s="336">
        <v>15</v>
      </c>
      <c r="O814" s="339"/>
      <c r="P814" s="339"/>
      <c r="Q814" s="336">
        <v>0.22</v>
      </c>
      <c r="R814" s="336">
        <v>3</v>
      </c>
      <c r="S814" s="339"/>
      <c r="T814" s="336"/>
      <c r="U814" s="336">
        <v>33</v>
      </c>
      <c r="V814" s="337">
        <v>44497</v>
      </c>
      <c r="W814" s="336"/>
      <c r="X814" s="336"/>
      <c r="Y814" s="368"/>
    </row>
    <row r="815" spans="1:25" s="363" customFormat="1" ht="25.5" x14ac:dyDescent="0.2">
      <c r="A815" s="336">
        <v>227</v>
      </c>
      <c r="B815" s="337">
        <v>44490</v>
      </c>
      <c r="C815" s="338" t="s">
        <v>7442</v>
      </c>
      <c r="D815" s="339" t="s">
        <v>7457</v>
      </c>
      <c r="E815" s="336"/>
      <c r="F815" s="336"/>
      <c r="G815" s="339"/>
      <c r="H815" s="339"/>
      <c r="I815" s="339"/>
      <c r="J815" s="370" t="s">
        <v>122</v>
      </c>
      <c r="K815" s="336">
        <v>7</v>
      </c>
      <c r="L815" s="336">
        <v>8</v>
      </c>
      <c r="M815" s="336">
        <v>15</v>
      </c>
      <c r="N815" s="336">
        <v>15</v>
      </c>
      <c r="O815" s="339"/>
      <c r="P815" s="339"/>
      <c r="Q815" s="336">
        <v>0.4</v>
      </c>
      <c r="R815" s="336">
        <v>3</v>
      </c>
      <c r="S815" s="339"/>
      <c r="T815" s="336"/>
      <c r="U815" s="336">
        <v>159</v>
      </c>
      <c r="V815" s="337">
        <v>44491</v>
      </c>
      <c r="W815" s="336"/>
      <c r="X815" s="336"/>
      <c r="Y815" s="368"/>
    </row>
    <row r="816" spans="1:25" s="363" customFormat="1" ht="25.5" x14ac:dyDescent="0.2">
      <c r="A816" s="336">
        <v>228</v>
      </c>
      <c r="B816" s="337">
        <v>44491</v>
      </c>
      <c r="C816" s="338" t="s">
        <v>7442</v>
      </c>
      <c r="D816" s="339" t="s">
        <v>7457</v>
      </c>
      <c r="E816" s="336"/>
      <c r="F816" s="336"/>
      <c r="G816" s="339"/>
      <c r="H816" s="339"/>
      <c r="I816" s="339"/>
      <c r="J816" s="370" t="s">
        <v>122</v>
      </c>
      <c r="K816" s="336">
        <v>7</v>
      </c>
      <c r="L816" s="336">
        <v>8</v>
      </c>
      <c r="M816" s="336">
        <v>15</v>
      </c>
      <c r="N816" s="336">
        <v>15</v>
      </c>
      <c r="O816" s="339"/>
      <c r="P816" s="339"/>
      <c r="Q816" s="336">
        <v>0.4</v>
      </c>
      <c r="R816" s="336">
        <v>3</v>
      </c>
      <c r="S816" s="339"/>
      <c r="T816" s="336" t="s">
        <v>7057</v>
      </c>
      <c r="U816" s="336">
        <v>161</v>
      </c>
      <c r="V816" s="337">
        <v>44494</v>
      </c>
      <c r="W816" s="336"/>
      <c r="X816" s="336"/>
      <c r="Y816" s="368"/>
    </row>
    <row r="817" spans="1:25" s="363" customFormat="1" ht="25.5" x14ac:dyDescent="0.2">
      <c r="A817" s="336">
        <v>229</v>
      </c>
      <c r="B817" s="337">
        <v>44494</v>
      </c>
      <c r="C817" s="338" t="s">
        <v>7442</v>
      </c>
      <c r="D817" s="339" t="s">
        <v>7445</v>
      </c>
      <c r="E817" s="337">
        <v>44495</v>
      </c>
      <c r="F817" s="337">
        <v>44497</v>
      </c>
      <c r="G817" s="339"/>
      <c r="H817" s="339"/>
      <c r="I817" s="339"/>
      <c r="J817" s="370" t="s">
        <v>7695</v>
      </c>
      <c r="K817" s="336">
        <v>0</v>
      </c>
      <c r="L817" s="336">
        <v>0.12</v>
      </c>
      <c r="M817" s="336">
        <v>0.12</v>
      </c>
      <c r="N817" s="336">
        <v>0.12</v>
      </c>
      <c r="O817" s="339"/>
      <c r="P817" s="339"/>
      <c r="Q817" s="336">
        <v>0.22</v>
      </c>
      <c r="R817" s="336">
        <v>3</v>
      </c>
      <c r="S817" s="339"/>
      <c r="T817" s="336" t="s">
        <v>7283</v>
      </c>
      <c r="U817" s="336">
        <v>162</v>
      </c>
      <c r="V817" s="337">
        <v>44495</v>
      </c>
      <c r="W817" s="336"/>
      <c r="X817" s="336"/>
      <c r="Y817" s="368"/>
    </row>
    <row r="818" spans="1:25" s="363" customFormat="1" ht="25.5" x14ac:dyDescent="0.2">
      <c r="A818" s="336">
        <v>230</v>
      </c>
      <c r="B818" s="337">
        <v>44494</v>
      </c>
      <c r="C818" s="338" t="s">
        <v>7442</v>
      </c>
      <c r="D818" s="339" t="s">
        <v>7445</v>
      </c>
      <c r="E818" s="337">
        <v>44495</v>
      </c>
      <c r="F818" s="337">
        <v>44497</v>
      </c>
      <c r="G818" s="339"/>
      <c r="H818" s="339"/>
      <c r="I818" s="339"/>
      <c r="J818" s="370" t="s">
        <v>7696</v>
      </c>
      <c r="K818" s="336">
        <v>0</v>
      </c>
      <c r="L818" s="336">
        <v>0.12</v>
      </c>
      <c r="M818" s="336">
        <v>0.12</v>
      </c>
      <c r="N818" s="336">
        <v>0.12</v>
      </c>
      <c r="O818" s="339"/>
      <c r="P818" s="339"/>
      <c r="Q818" s="336">
        <v>0.22</v>
      </c>
      <c r="R818" s="336">
        <v>3</v>
      </c>
      <c r="S818" s="339"/>
      <c r="T818" s="336" t="s">
        <v>7283</v>
      </c>
      <c r="U818" s="336">
        <v>163</v>
      </c>
      <c r="V818" s="337">
        <v>44495</v>
      </c>
      <c r="W818" s="336"/>
      <c r="X818" s="336"/>
      <c r="Y818" s="368"/>
    </row>
    <row r="819" spans="1:25" s="363" customFormat="1" ht="25.5" x14ac:dyDescent="0.2">
      <c r="A819" s="336">
        <v>231</v>
      </c>
      <c r="B819" s="337">
        <v>44494</v>
      </c>
      <c r="C819" s="338" t="s">
        <v>7442</v>
      </c>
      <c r="D819" s="339" t="s">
        <v>7445</v>
      </c>
      <c r="E819" s="337">
        <v>44495</v>
      </c>
      <c r="F819" s="337">
        <v>44497</v>
      </c>
      <c r="G819" s="339"/>
      <c r="H819" s="339"/>
      <c r="I819" s="339"/>
      <c r="J819" s="370" t="s">
        <v>7697</v>
      </c>
      <c r="K819" s="336">
        <v>0</v>
      </c>
      <c r="L819" s="336">
        <v>0.12</v>
      </c>
      <c r="M819" s="336">
        <v>0.12</v>
      </c>
      <c r="N819" s="336">
        <v>0.12</v>
      </c>
      <c r="O819" s="339"/>
      <c r="P819" s="339"/>
      <c r="Q819" s="336">
        <v>0.22</v>
      </c>
      <c r="R819" s="336">
        <v>3</v>
      </c>
      <c r="S819" s="339"/>
      <c r="T819" s="336" t="s">
        <v>7283</v>
      </c>
      <c r="U819" s="336">
        <v>164</v>
      </c>
      <c r="V819" s="337">
        <v>44495</v>
      </c>
      <c r="W819" s="336"/>
      <c r="X819" s="336"/>
      <c r="Y819" s="368"/>
    </row>
    <row r="820" spans="1:25" s="363" customFormat="1" ht="25.5" x14ac:dyDescent="0.2">
      <c r="A820" s="336">
        <v>232</v>
      </c>
      <c r="B820" s="337">
        <v>44494</v>
      </c>
      <c r="C820" s="338" t="s">
        <v>7442</v>
      </c>
      <c r="D820" s="339" t="s">
        <v>7445</v>
      </c>
      <c r="E820" s="337">
        <v>44495</v>
      </c>
      <c r="F820" s="337">
        <v>44496</v>
      </c>
      <c r="G820" s="339"/>
      <c r="H820" s="339"/>
      <c r="I820" s="339"/>
      <c r="J820" s="370" t="s">
        <v>7698</v>
      </c>
      <c r="K820" s="336">
        <v>0</v>
      </c>
      <c r="L820" s="336">
        <v>0.12</v>
      </c>
      <c r="M820" s="336">
        <v>0.12</v>
      </c>
      <c r="N820" s="336">
        <v>0.12</v>
      </c>
      <c r="O820" s="339"/>
      <c r="P820" s="339"/>
      <c r="Q820" s="336">
        <v>0.22</v>
      </c>
      <c r="R820" s="336">
        <v>3</v>
      </c>
      <c r="S820" s="339"/>
      <c r="T820" s="336" t="s">
        <v>7283</v>
      </c>
      <c r="U820" s="336">
        <v>165</v>
      </c>
      <c r="V820" s="337">
        <v>44495</v>
      </c>
      <c r="W820" s="336"/>
      <c r="X820" s="336"/>
      <c r="Y820" s="368"/>
    </row>
    <row r="821" spans="1:25" s="363" customFormat="1" ht="25.5" x14ac:dyDescent="0.2">
      <c r="A821" s="336">
        <v>233</v>
      </c>
      <c r="B821" s="337">
        <v>44494</v>
      </c>
      <c r="C821" s="338" t="s">
        <v>7442</v>
      </c>
      <c r="D821" s="339" t="s">
        <v>7445</v>
      </c>
      <c r="E821" s="337">
        <v>44495</v>
      </c>
      <c r="F821" s="337">
        <v>44496</v>
      </c>
      <c r="G821" s="339"/>
      <c r="H821" s="339"/>
      <c r="I821" s="339"/>
      <c r="J821" s="370" t="s">
        <v>7699</v>
      </c>
      <c r="K821" s="336">
        <v>0</v>
      </c>
      <c r="L821" s="336">
        <v>0.12</v>
      </c>
      <c r="M821" s="336">
        <v>0.12</v>
      </c>
      <c r="N821" s="336">
        <v>0.12</v>
      </c>
      <c r="O821" s="339"/>
      <c r="P821" s="339"/>
      <c r="Q821" s="336">
        <v>0.22</v>
      </c>
      <c r="R821" s="336">
        <v>3</v>
      </c>
      <c r="S821" s="339"/>
      <c r="T821" s="336" t="s">
        <v>7283</v>
      </c>
      <c r="U821" s="336">
        <v>166</v>
      </c>
      <c r="V821" s="337">
        <v>44495</v>
      </c>
      <c r="W821" s="336"/>
      <c r="X821" s="336"/>
      <c r="Y821" s="368"/>
    </row>
    <row r="822" spans="1:25" s="363" customFormat="1" ht="25.5" x14ac:dyDescent="0.2">
      <c r="A822" s="336">
        <v>234</v>
      </c>
      <c r="B822" s="337">
        <v>44494</v>
      </c>
      <c r="C822" s="338" t="s">
        <v>7442</v>
      </c>
      <c r="D822" s="339" t="s">
        <v>7445</v>
      </c>
      <c r="E822" s="337">
        <v>44495</v>
      </c>
      <c r="F822" s="337">
        <v>44496</v>
      </c>
      <c r="G822" s="339"/>
      <c r="H822" s="339"/>
      <c r="I822" s="339"/>
      <c r="J822" s="370" t="s">
        <v>7700</v>
      </c>
      <c r="K822" s="336">
        <v>0</v>
      </c>
      <c r="L822" s="336">
        <v>0.12</v>
      </c>
      <c r="M822" s="336">
        <v>0.12</v>
      </c>
      <c r="N822" s="336">
        <v>0.12</v>
      </c>
      <c r="O822" s="339"/>
      <c r="P822" s="339"/>
      <c r="Q822" s="336">
        <v>0.22</v>
      </c>
      <c r="R822" s="336">
        <v>3</v>
      </c>
      <c r="S822" s="339"/>
      <c r="T822" s="336" t="s">
        <v>7283</v>
      </c>
      <c r="U822" s="336">
        <v>167</v>
      </c>
      <c r="V822" s="337">
        <v>44495</v>
      </c>
      <c r="W822" s="336"/>
      <c r="X822" s="336"/>
      <c r="Y822" s="368"/>
    </row>
    <row r="823" spans="1:25" s="363" customFormat="1" ht="25.5" x14ac:dyDescent="0.2">
      <c r="A823" s="336">
        <v>235</v>
      </c>
      <c r="B823" s="337">
        <v>44494</v>
      </c>
      <c r="C823" s="338" t="s">
        <v>7442</v>
      </c>
      <c r="D823" s="339" t="s">
        <v>7445</v>
      </c>
      <c r="E823" s="337">
        <v>44495</v>
      </c>
      <c r="F823" s="337">
        <v>44496</v>
      </c>
      <c r="G823" s="339"/>
      <c r="H823" s="339"/>
      <c r="I823" s="339"/>
      <c r="J823" s="370" t="s">
        <v>7701</v>
      </c>
      <c r="K823" s="336">
        <v>0</v>
      </c>
      <c r="L823" s="336">
        <v>0.12</v>
      </c>
      <c r="M823" s="336">
        <v>0.12</v>
      </c>
      <c r="N823" s="336">
        <v>0.12</v>
      </c>
      <c r="O823" s="339"/>
      <c r="P823" s="339"/>
      <c r="Q823" s="336">
        <v>0.22</v>
      </c>
      <c r="R823" s="336">
        <v>3</v>
      </c>
      <c r="S823" s="339"/>
      <c r="T823" s="336" t="s">
        <v>7283</v>
      </c>
      <c r="U823" s="336">
        <v>168</v>
      </c>
      <c r="V823" s="337">
        <v>44495</v>
      </c>
      <c r="W823" s="336"/>
      <c r="X823" s="336"/>
      <c r="Y823" s="368"/>
    </row>
    <row r="824" spans="1:25" s="363" customFormat="1" ht="25.5" x14ac:dyDescent="0.2">
      <c r="A824" s="336">
        <v>236</v>
      </c>
      <c r="B824" s="337">
        <v>44494</v>
      </c>
      <c r="C824" s="338" t="s">
        <v>7442</v>
      </c>
      <c r="D824" s="339" t="s">
        <v>7445</v>
      </c>
      <c r="E824" s="337">
        <v>44495</v>
      </c>
      <c r="F824" s="337">
        <v>44496</v>
      </c>
      <c r="G824" s="339"/>
      <c r="H824" s="339"/>
      <c r="I824" s="339"/>
      <c r="J824" s="370" t="s">
        <v>7702</v>
      </c>
      <c r="K824" s="336">
        <v>0</v>
      </c>
      <c r="L824" s="336">
        <v>0.12</v>
      </c>
      <c r="M824" s="336">
        <v>0.12</v>
      </c>
      <c r="N824" s="336">
        <v>0.12</v>
      </c>
      <c r="O824" s="339"/>
      <c r="P824" s="339"/>
      <c r="Q824" s="336">
        <v>0.22</v>
      </c>
      <c r="R824" s="336">
        <v>3</v>
      </c>
      <c r="S824" s="339"/>
      <c r="T824" s="336" t="s">
        <v>7283</v>
      </c>
      <c r="U824" s="336">
        <v>169</v>
      </c>
      <c r="V824" s="337">
        <v>44495</v>
      </c>
      <c r="W824" s="336"/>
      <c r="X824" s="336"/>
      <c r="Y824" s="368"/>
    </row>
    <row r="825" spans="1:25" s="363" customFormat="1" ht="25.5" x14ac:dyDescent="0.2">
      <c r="A825" s="336">
        <v>237</v>
      </c>
      <c r="B825" s="337">
        <v>44494</v>
      </c>
      <c r="C825" s="338" t="s">
        <v>7442</v>
      </c>
      <c r="D825" s="339" t="s">
        <v>7445</v>
      </c>
      <c r="E825" s="337">
        <v>44495</v>
      </c>
      <c r="F825" s="337">
        <v>44496</v>
      </c>
      <c r="G825" s="339"/>
      <c r="H825" s="339"/>
      <c r="I825" s="339"/>
      <c r="J825" s="370" t="s">
        <v>7703</v>
      </c>
      <c r="K825" s="336">
        <v>0</v>
      </c>
      <c r="L825" s="336">
        <v>0.12</v>
      </c>
      <c r="M825" s="336">
        <v>0.12</v>
      </c>
      <c r="N825" s="336">
        <v>0.12</v>
      </c>
      <c r="O825" s="339"/>
      <c r="P825" s="339"/>
      <c r="Q825" s="336">
        <v>0.22</v>
      </c>
      <c r="R825" s="336">
        <v>3</v>
      </c>
      <c r="S825" s="339"/>
      <c r="T825" s="336" t="s">
        <v>7283</v>
      </c>
      <c r="U825" s="336">
        <v>170</v>
      </c>
      <c r="V825" s="337">
        <v>44495</v>
      </c>
      <c r="W825" s="336"/>
      <c r="X825" s="336"/>
      <c r="Y825" s="368"/>
    </row>
    <row r="826" spans="1:25" s="363" customFormat="1" ht="25.5" x14ac:dyDescent="0.2">
      <c r="A826" s="336">
        <v>238</v>
      </c>
      <c r="B826" s="337">
        <v>44494</v>
      </c>
      <c r="C826" s="338" t="s">
        <v>7442</v>
      </c>
      <c r="D826" s="339" t="s">
        <v>7445</v>
      </c>
      <c r="E826" s="337">
        <v>44495</v>
      </c>
      <c r="F826" s="337">
        <v>44496</v>
      </c>
      <c r="G826" s="339"/>
      <c r="H826" s="339"/>
      <c r="I826" s="339"/>
      <c r="J826" s="370" t="s">
        <v>7704</v>
      </c>
      <c r="K826" s="336">
        <v>0</v>
      </c>
      <c r="L826" s="336">
        <v>0.12</v>
      </c>
      <c r="M826" s="336">
        <v>0.12</v>
      </c>
      <c r="N826" s="336">
        <v>0.12</v>
      </c>
      <c r="O826" s="339"/>
      <c r="P826" s="339"/>
      <c r="Q826" s="336">
        <v>0.22</v>
      </c>
      <c r="R826" s="336">
        <v>3</v>
      </c>
      <c r="S826" s="339"/>
      <c r="T826" s="336" t="s">
        <v>7283</v>
      </c>
      <c r="U826" s="336">
        <v>171</v>
      </c>
      <c r="V826" s="337">
        <v>44495</v>
      </c>
      <c r="W826" s="336"/>
      <c r="X826" s="336"/>
      <c r="Y826" s="368"/>
    </row>
    <row r="827" spans="1:25" s="363" customFormat="1" ht="25.5" x14ac:dyDescent="0.2">
      <c r="A827" s="336">
        <v>239</v>
      </c>
      <c r="B827" s="337">
        <v>44494</v>
      </c>
      <c r="C827" s="338" t="s">
        <v>7442</v>
      </c>
      <c r="D827" s="339" t="s">
        <v>7445</v>
      </c>
      <c r="E827" s="337">
        <v>44495</v>
      </c>
      <c r="F827" s="337">
        <v>44496</v>
      </c>
      <c r="G827" s="339"/>
      <c r="H827" s="339"/>
      <c r="I827" s="339"/>
      <c r="J827" s="370" t="s">
        <v>7705</v>
      </c>
      <c r="K827" s="336">
        <v>0</v>
      </c>
      <c r="L827" s="336">
        <v>0.12</v>
      </c>
      <c r="M827" s="336">
        <v>0.12</v>
      </c>
      <c r="N827" s="336">
        <v>0.12</v>
      </c>
      <c r="O827" s="339"/>
      <c r="P827" s="339"/>
      <c r="Q827" s="336">
        <v>0.22</v>
      </c>
      <c r="R827" s="336">
        <v>3</v>
      </c>
      <c r="S827" s="339"/>
      <c r="T827" s="336" t="s">
        <v>7283</v>
      </c>
      <c r="U827" s="336">
        <v>172</v>
      </c>
      <c r="V827" s="337">
        <v>44495</v>
      </c>
      <c r="W827" s="336"/>
      <c r="X827" s="336"/>
      <c r="Y827" s="368"/>
    </row>
    <row r="828" spans="1:25" s="363" customFormat="1" ht="25.5" x14ac:dyDescent="0.2">
      <c r="A828" s="336">
        <v>240</v>
      </c>
      <c r="B828" s="337">
        <v>44494</v>
      </c>
      <c r="C828" s="338" t="s">
        <v>7442</v>
      </c>
      <c r="D828" s="339" t="s">
        <v>7457</v>
      </c>
      <c r="E828" s="337">
        <v>44497</v>
      </c>
      <c r="F828" s="336"/>
      <c r="G828" s="339"/>
      <c r="H828" s="339"/>
      <c r="I828" s="339"/>
      <c r="J828" s="370" t="s">
        <v>7530</v>
      </c>
      <c r="K828" s="336">
        <v>0</v>
      </c>
      <c r="L828" s="336">
        <v>54.8</v>
      </c>
      <c r="M828" s="336">
        <v>54.8</v>
      </c>
      <c r="N828" s="336">
        <v>54.8</v>
      </c>
      <c r="O828" s="339"/>
      <c r="P828" s="339"/>
      <c r="Q828" s="336">
        <v>0.4</v>
      </c>
      <c r="R828" s="336">
        <v>3</v>
      </c>
      <c r="S828" s="339"/>
      <c r="T828" s="336" t="s">
        <v>7348</v>
      </c>
      <c r="U828" s="336">
        <v>25</v>
      </c>
      <c r="V828" s="337">
        <v>44495</v>
      </c>
      <c r="W828" s="336"/>
      <c r="X828" s="336"/>
      <c r="Y828" s="368"/>
    </row>
    <row r="829" spans="1:25" s="363" customFormat="1" ht="25.5" x14ac:dyDescent="0.2">
      <c r="A829" s="336">
        <v>241</v>
      </c>
      <c r="B829" s="337">
        <v>44478</v>
      </c>
      <c r="C829" s="338" t="s">
        <v>7442</v>
      </c>
      <c r="D829" s="339" t="s">
        <v>7457</v>
      </c>
      <c r="E829" s="337">
        <v>44496</v>
      </c>
      <c r="F829" s="336"/>
      <c r="G829" s="339"/>
      <c r="H829" s="339"/>
      <c r="I829" s="339"/>
      <c r="J829" s="370" t="s">
        <v>7315</v>
      </c>
      <c r="K829" s="336">
        <v>0</v>
      </c>
      <c r="L829" s="336">
        <v>15</v>
      </c>
      <c r="M829" s="336">
        <v>15</v>
      </c>
      <c r="N829" s="336">
        <v>15</v>
      </c>
      <c r="O829" s="339"/>
      <c r="P829" s="339"/>
      <c r="Q829" s="336">
        <v>0.4</v>
      </c>
      <c r="R829" s="336">
        <v>3</v>
      </c>
      <c r="S829" s="339"/>
      <c r="T829" s="336" t="s">
        <v>7057</v>
      </c>
      <c r="U829" s="336">
        <v>33</v>
      </c>
      <c r="V829" s="337">
        <v>44481</v>
      </c>
      <c r="W829" s="336"/>
      <c r="X829" s="336"/>
      <c r="Y829" s="368"/>
    </row>
    <row r="830" spans="1:25" s="363" customFormat="1" ht="25.5" x14ac:dyDescent="0.2">
      <c r="A830" s="336">
        <v>242</v>
      </c>
      <c r="B830" s="337">
        <v>44491</v>
      </c>
      <c r="C830" s="338" t="s">
        <v>7442</v>
      </c>
      <c r="D830" s="339" t="s">
        <v>7457</v>
      </c>
      <c r="E830" s="336"/>
      <c r="F830" s="336"/>
      <c r="G830" s="339"/>
      <c r="H830" s="339"/>
      <c r="I830" s="339"/>
      <c r="J830" s="370" t="s">
        <v>7315</v>
      </c>
      <c r="K830" s="336">
        <v>0</v>
      </c>
      <c r="L830" s="336">
        <v>15</v>
      </c>
      <c r="M830" s="336">
        <v>15</v>
      </c>
      <c r="N830" s="336">
        <v>15</v>
      </c>
      <c r="O830" s="339"/>
      <c r="P830" s="339"/>
      <c r="Q830" s="336">
        <v>0.4</v>
      </c>
      <c r="R830" s="336">
        <v>3</v>
      </c>
      <c r="S830" s="339"/>
      <c r="T830" s="336" t="s">
        <v>7243</v>
      </c>
      <c r="U830" s="336">
        <v>174</v>
      </c>
      <c r="V830" s="337">
        <v>44495</v>
      </c>
      <c r="W830" s="336"/>
      <c r="X830" s="336"/>
      <c r="Y830" s="368"/>
    </row>
    <row r="831" spans="1:25" s="363" customFormat="1" ht="25.5" x14ac:dyDescent="0.2">
      <c r="A831" s="336">
        <v>243</v>
      </c>
      <c r="B831" s="337">
        <v>44490</v>
      </c>
      <c r="C831" s="338" t="s">
        <v>7442</v>
      </c>
      <c r="D831" s="339" t="s">
        <v>7457</v>
      </c>
      <c r="E831" s="336"/>
      <c r="F831" s="336"/>
      <c r="G831" s="339"/>
      <c r="H831" s="339"/>
      <c r="I831" s="339"/>
      <c r="J831" s="370" t="s">
        <v>7198</v>
      </c>
      <c r="K831" s="336">
        <v>3</v>
      </c>
      <c r="L831" s="336">
        <v>4</v>
      </c>
      <c r="M831" s="336">
        <v>7</v>
      </c>
      <c r="N831" s="336">
        <v>7</v>
      </c>
      <c r="O831" s="339"/>
      <c r="P831" s="339"/>
      <c r="Q831" s="336">
        <v>0.4</v>
      </c>
      <c r="R831" s="336">
        <v>3</v>
      </c>
      <c r="S831" s="339"/>
      <c r="T831" s="336" t="s">
        <v>7433</v>
      </c>
      <c r="U831" s="336">
        <v>175</v>
      </c>
      <c r="V831" s="337">
        <v>44495</v>
      </c>
      <c r="W831" s="336"/>
      <c r="X831" s="336"/>
      <c r="Y831" s="368"/>
    </row>
    <row r="832" spans="1:25" s="363" customFormat="1" ht="25.5" x14ac:dyDescent="0.2">
      <c r="A832" s="336">
        <v>244</v>
      </c>
      <c r="B832" s="336"/>
      <c r="C832" s="338" t="s">
        <v>7442</v>
      </c>
      <c r="D832" s="339" t="s">
        <v>7445</v>
      </c>
      <c r="E832" s="337">
        <v>44470</v>
      </c>
      <c r="F832" s="337">
        <v>44496</v>
      </c>
      <c r="G832" s="339"/>
      <c r="H832" s="339"/>
      <c r="I832" s="339"/>
      <c r="J832" s="370" t="s">
        <v>7339</v>
      </c>
      <c r="K832" s="336">
        <v>0</v>
      </c>
      <c r="L832" s="336">
        <v>150</v>
      </c>
      <c r="M832" s="336">
        <v>150</v>
      </c>
      <c r="N832" s="336">
        <v>150</v>
      </c>
      <c r="O832" s="339"/>
      <c r="P832" s="339"/>
      <c r="Q832" s="336">
        <v>0.4</v>
      </c>
      <c r="R832" s="336">
        <v>3</v>
      </c>
      <c r="S832" s="339"/>
      <c r="T832" s="336" t="s">
        <v>7706</v>
      </c>
      <c r="U832" s="336">
        <v>24</v>
      </c>
      <c r="V832" s="337">
        <v>44469</v>
      </c>
      <c r="W832" s="336"/>
      <c r="X832" s="336"/>
      <c r="Y832" s="368"/>
    </row>
    <row r="833" spans="1:25" s="363" customFormat="1" ht="25.5" x14ac:dyDescent="0.2">
      <c r="A833" s="336">
        <v>245</v>
      </c>
      <c r="B833" s="337">
        <v>44495</v>
      </c>
      <c r="C833" s="338" t="s">
        <v>7442</v>
      </c>
      <c r="D833" s="339" t="s">
        <v>7457</v>
      </c>
      <c r="E833" s="336"/>
      <c r="F833" s="336"/>
      <c r="G833" s="339"/>
      <c r="H833" s="339"/>
      <c r="I833" s="339"/>
      <c r="J833" s="370" t="s">
        <v>122</v>
      </c>
      <c r="K833" s="336">
        <v>15</v>
      </c>
      <c r="L833" s="336">
        <v>10</v>
      </c>
      <c r="M833" s="336">
        <v>25</v>
      </c>
      <c r="N833" s="336">
        <v>25</v>
      </c>
      <c r="O833" s="339"/>
      <c r="P833" s="339"/>
      <c r="Q833" s="336">
        <v>0.4</v>
      </c>
      <c r="R833" s="336">
        <v>3</v>
      </c>
      <c r="S833" s="339"/>
      <c r="T833" s="336" t="s">
        <v>7383</v>
      </c>
      <c r="U833" s="336">
        <v>27</v>
      </c>
      <c r="V833" s="337">
        <v>44496</v>
      </c>
      <c r="W833" s="336"/>
      <c r="X833" s="336"/>
      <c r="Y833" s="368"/>
    </row>
    <row r="834" spans="1:25" s="363" customFormat="1" ht="25.5" x14ac:dyDescent="0.2">
      <c r="A834" s="336">
        <v>246</v>
      </c>
      <c r="B834" s="337">
        <v>44496</v>
      </c>
      <c r="C834" s="338" t="s">
        <v>7442</v>
      </c>
      <c r="D834" s="339" t="s">
        <v>7457</v>
      </c>
      <c r="E834" s="336"/>
      <c r="F834" s="336"/>
      <c r="G834" s="339"/>
      <c r="H834" s="339"/>
      <c r="I834" s="339"/>
      <c r="J834" s="370" t="s">
        <v>7339</v>
      </c>
      <c r="K834" s="336">
        <v>0</v>
      </c>
      <c r="L834" s="336">
        <v>15</v>
      </c>
      <c r="M834" s="336">
        <v>15</v>
      </c>
      <c r="N834" s="336">
        <v>15</v>
      </c>
      <c r="O834" s="339"/>
      <c r="P834" s="339"/>
      <c r="Q834" s="336">
        <v>0.4</v>
      </c>
      <c r="R834" s="336">
        <v>3</v>
      </c>
      <c r="S834" s="339"/>
      <c r="T834" s="336" t="s">
        <v>7243</v>
      </c>
      <c r="U834" s="336"/>
      <c r="V834" s="336"/>
      <c r="W834" s="336"/>
      <c r="X834" s="336"/>
      <c r="Y834" s="368"/>
    </row>
    <row r="835" spans="1:25" s="363" customFormat="1" ht="25.5" x14ac:dyDescent="0.2">
      <c r="A835" s="336">
        <v>247</v>
      </c>
      <c r="B835" s="337">
        <v>44498</v>
      </c>
      <c r="C835" s="338" t="s">
        <v>7442</v>
      </c>
      <c r="D835" s="339" t="s">
        <v>7457</v>
      </c>
      <c r="E835" s="336"/>
      <c r="F835" s="336"/>
      <c r="G835" s="339"/>
      <c r="H835" s="339"/>
      <c r="I835" s="339"/>
      <c r="J835" s="370" t="s">
        <v>7339</v>
      </c>
      <c r="K835" s="336">
        <v>0</v>
      </c>
      <c r="L835" s="336">
        <v>15</v>
      </c>
      <c r="M835" s="336">
        <v>15</v>
      </c>
      <c r="N835" s="336">
        <v>15</v>
      </c>
      <c r="O835" s="339"/>
      <c r="P835" s="339"/>
      <c r="Q835" s="336">
        <v>0.4</v>
      </c>
      <c r="R835" s="336">
        <v>3</v>
      </c>
      <c r="S835" s="339"/>
      <c r="T835" s="336" t="s">
        <v>7283</v>
      </c>
      <c r="U835" s="336"/>
      <c r="V835" s="336"/>
      <c r="W835" s="336"/>
      <c r="X835" s="336"/>
      <c r="Y835" s="368"/>
    </row>
  </sheetData>
  <mergeCells count="104">
    <mergeCell ref="T4:T6"/>
    <mergeCell ref="S4:S6"/>
    <mergeCell ref="O171:O173"/>
    <mergeCell ref="U171:V173"/>
    <mergeCell ref="W171:X171"/>
    <mergeCell ref="W172:W173"/>
    <mergeCell ref="X172:X173"/>
    <mergeCell ref="A2:X2"/>
    <mergeCell ref="U4:V6"/>
    <mergeCell ref="W4:X4"/>
    <mergeCell ref="U7:V7"/>
    <mergeCell ref="M4:M6"/>
    <mergeCell ref="K4:K6"/>
    <mergeCell ref="I4:I6"/>
    <mergeCell ref="G4:G6"/>
    <mergeCell ref="E4:E6"/>
    <mergeCell ref="C4:C6"/>
    <mergeCell ref="A4:A6"/>
    <mergeCell ref="W5:W6"/>
    <mergeCell ref="X5:X6"/>
    <mergeCell ref="B4:B6"/>
    <mergeCell ref="D4:D6"/>
    <mergeCell ref="F4:F6"/>
    <mergeCell ref="H4:H6"/>
    <mergeCell ref="J4:J6"/>
    <mergeCell ref="L4:L6"/>
    <mergeCell ref="Q4:Q6"/>
    <mergeCell ref="O4:O6"/>
    <mergeCell ref="N4:N6"/>
    <mergeCell ref="P4:P6"/>
    <mergeCell ref="R4:R6"/>
    <mergeCell ref="U174:V174"/>
    <mergeCell ref="P171:P173"/>
    <mergeCell ref="Q171:Q173"/>
    <mergeCell ref="R171:R173"/>
    <mergeCell ref="S171:S173"/>
    <mergeCell ref="T171:T173"/>
    <mergeCell ref="A356:X356"/>
    <mergeCell ref="A169:X169"/>
    <mergeCell ref="A171:A173"/>
    <mergeCell ref="B171:B173"/>
    <mergeCell ref="C171:C173"/>
    <mergeCell ref="D171:D173"/>
    <mergeCell ref="E171:E173"/>
    <mergeCell ref="F171:F173"/>
    <mergeCell ref="G171:G173"/>
    <mergeCell ref="H171:H173"/>
    <mergeCell ref="I171:I173"/>
    <mergeCell ref="J171:J173"/>
    <mergeCell ref="K171:K173"/>
    <mergeCell ref="L171:L173"/>
    <mergeCell ref="M171:M173"/>
    <mergeCell ref="N171:N173"/>
    <mergeCell ref="O358:O360"/>
    <mergeCell ref="U358:V360"/>
    <mergeCell ref="W358:X358"/>
    <mergeCell ref="W359:W360"/>
    <mergeCell ref="X359:X360"/>
    <mergeCell ref="A358:A360"/>
    <mergeCell ref="B358:B360"/>
    <mergeCell ref="C358:C360"/>
    <mergeCell ref="D358:D360"/>
    <mergeCell ref="E358:E360"/>
    <mergeCell ref="F358:F360"/>
    <mergeCell ref="G358:G360"/>
    <mergeCell ref="H358:H360"/>
    <mergeCell ref="I358:I360"/>
    <mergeCell ref="U361:V361"/>
    <mergeCell ref="P358:P360"/>
    <mergeCell ref="Q358:Q360"/>
    <mergeCell ref="R358:R360"/>
    <mergeCell ref="S358:S360"/>
    <mergeCell ref="T358:T360"/>
    <mergeCell ref="A583:X583"/>
    <mergeCell ref="W585:X585"/>
    <mergeCell ref="W586:W587"/>
    <mergeCell ref="X586:X587"/>
    <mergeCell ref="A585:A587"/>
    <mergeCell ref="B585:B587"/>
    <mergeCell ref="C585:C587"/>
    <mergeCell ref="D585:D587"/>
    <mergeCell ref="E585:E587"/>
    <mergeCell ref="F585:F587"/>
    <mergeCell ref="G585:G587"/>
    <mergeCell ref="H585:H587"/>
    <mergeCell ref="I585:I587"/>
    <mergeCell ref="J358:J360"/>
    <mergeCell ref="K358:K360"/>
    <mergeCell ref="L358:L360"/>
    <mergeCell ref="M358:M360"/>
    <mergeCell ref="N358:N360"/>
    <mergeCell ref="U588:V588"/>
    <mergeCell ref="P585:P587"/>
    <mergeCell ref="Q585:Q587"/>
    <mergeCell ref="R585:R587"/>
    <mergeCell ref="S585:S587"/>
    <mergeCell ref="T585:T587"/>
    <mergeCell ref="J585:J587"/>
    <mergeCell ref="K585:K587"/>
    <mergeCell ref="L585:L587"/>
    <mergeCell ref="M585:M587"/>
    <mergeCell ref="N585:N587"/>
    <mergeCell ref="O585:O587"/>
    <mergeCell ref="U585:V58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АО ГЭС заявки за месяц 21г</vt:lpstr>
      <vt:lpstr>ф-л РГЭС заявки за месяц 21г  </vt:lpstr>
      <vt:lpstr>ф-л ПЭС заявки за месяц 21г</vt:lpstr>
      <vt:lpstr>АО ГЭС все ДТП 18-21г</vt:lpstr>
      <vt:lpstr>ф-л РГЭС все ДТП 18-21г</vt:lpstr>
      <vt:lpstr>ф-л РГЭС инфо по закрытым21г</vt:lpstr>
      <vt:lpstr>ф-лПЭС все ДТП 18г-21г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Кайгородова Валентина Викторовна</dc:creator>
  <cp:lastModifiedBy>Брылева Наталья Сергеевна</cp:lastModifiedBy>
  <dcterms:created xsi:type="dcterms:W3CDTF">2020-09-03T04:22:23Z</dcterms:created>
  <dcterms:modified xsi:type="dcterms:W3CDTF">2021-11-01T05:52:42Z</dcterms:modified>
</cp:coreProperties>
</file>