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20" yWindow="105" windowWidth="14805" windowHeight="11280" tabRatio="596" activeTab="1"/>
  </bookViews>
  <sheets>
    <sheet name="Активная" sheetId="1" r:id="rId1"/>
    <sheet name="Реактивная" sheetId="2" r:id="rId2"/>
  </sheets>
  <definedNames>
    <definedName name="Z_289EBFDC_D70E_41DF_B8A0_F2614B1A2530_.wvu.Cols" localSheetId="0" hidden="1">Активная!$B:$B,Активная!#REF!</definedName>
    <definedName name="Z_289EBFDC_D70E_41DF_B8A0_F2614B1A2530_.wvu.Rows" localSheetId="0" hidden="1">Активная!$1:$6</definedName>
    <definedName name="Z_34804FD4_927B_4F98_A701_49EF7C9D706E_.wvu.Cols" localSheetId="0" hidden="1">Активная!$B:$B,Активная!#REF!</definedName>
    <definedName name="Z_34804FD4_927B_4F98_A701_49EF7C9D706E_.wvu.Cols" localSheetId="1" hidden="1">Реактивная!#REF!</definedName>
    <definedName name="Z_34804FD4_927B_4F98_A701_49EF7C9D706E_.wvu.Rows" localSheetId="0" hidden="1">Активная!$1:$6</definedName>
    <definedName name="Z_37AE3185_9448_4207_A498_DBD53F206E3F_.wvu.Cols" localSheetId="0" hidden="1">Активная!$B:$B,Активная!#REF!</definedName>
    <definedName name="Z_37AE3185_9448_4207_A498_DBD53F206E3F_.wvu.Cols" localSheetId="1" hidden="1">Реактивная!#REF!</definedName>
    <definedName name="Z_37AE3185_9448_4207_A498_DBD53F206E3F_.wvu.Rows" localSheetId="0" hidden="1">Активная!$1:$6</definedName>
    <definedName name="Z_5531B1A3_7657_4E01_B3AF_20F669501709_.wvu.Cols" localSheetId="0" hidden="1">Активная!$B:$B</definedName>
    <definedName name="Z_5531B1A3_7657_4E01_B3AF_20F669501709_.wvu.Cols" localSheetId="1" hidden="1">Реактивная!#REF!</definedName>
    <definedName name="Z_5531B1A3_7657_4E01_B3AF_20F669501709_.wvu.Rows" localSheetId="0" hidden="1">Активная!$1:$6</definedName>
    <definedName name="Z_6ABC4ABF_0710_42F6_B087_88AA86C821A1_.wvu.Cols" localSheetId="0" hidden="1">Активная!$B:$B,Активная!#REF!</definedName>
    <definedName name="Z_6ABC4ABF_0710_42F6_B087_88AA86C821A1_.wvu.Cols" localSheetId="1" hidden="1">Реактивная!#REF!</definedName>
    <definedName name="Z_6ABC4ABF_0710_42F6_B087_88AA86C821A1_.wvu.Rows" localSheetId="0" hidden="1">Активная!$1:$6</definedName>
    <definedName name="Z_7949B145_4333_46F8_8333_40A922B40C1F_.wvu.Cols" localSheetId="0" hidden="1">Активная!$B:$B,Активная!#REF!</definedName>
    <definedName name="Z_7949B145_4333_46F8_8333_40A922B40C1F_.wvu.Rows" localSheetId="0" hidden="1">Активная!$1:$6</definedName>
    <definedName name="Z_816E24AE_30A5_49AB_AE84_3C97A954B365_.wvu.Cols" localSheetId="0" hidden="1">Активная!$B:$B,Активная!#REF!</definedName>
    <definedName name="Z_816E24AE_30A5_49AB_AE84_3C97A954B365_.wvu.Cols" localSheetId="1" hidden="1">Реактивная!#REF!</definedName>
    <definedName name="Z_816E24AE_30A5_49AB_AE84_3C97A954B365_.wvu.Rows" localSheetId="0" hidden="1">Активная!#REF!,Активная!#REF!,Активная!#REF!,Активная!#REF!,Активная!#REF!,Активная!#REF!,Активная!#REF!,Активная!#REF!</definedName>
    <definedName name="Z_9BD52CB2_A799_4BAC_8221_E1E8A10CB7A7_.wvu.Cols" localSheetId="0" hidden="1">Активная!$B:$B,Активная!#REF!</definedName>
    <definedName name="Z_9BD52CB2_A799_4BAC_8221_E1E8A10CB7A7_.wvu.Cols" localSheetId="1" hidden="1">Реактивная!#REF!</definedName>
    <definedName name="Z_9BD52CB2_A799_4BAC_8221_E1E8A10CB7A7_.wvu.Rows" localSheetId="0" hidden="1">Активная!$1:$6</definedName>
    <definedName name="Z_BBA8212E_BD9A_4979_89C6_364D852DF9A3_.wvu.Cols" localSheetId="0" hidden="1">Активная!$B:$B,Активная!#REF!</definedName>
    <definedName name="Z_BBA8212E_BD9A_4979_89C6_364D852DF9A3_.wvu.Cols" localSheetId="1" hidden="1">Реактивная!#REF!</definedName>
    <definedName name="Z_BE3475A2_5588_43CF_98F6_1B8AAA68006F_.wvu.Cols" localSheetId="0" hidden="1">Активная!$B:$B,Активная!#REF!</definedName>
    <definedName name="Z_BE3475A2_5588_43CF_98F6_1B8AAA68006F_.wvu.Cols" localSheetId="1" hidden="1">Реактивная!#REF!</definedName>
    <definedName name="Z_BE3475A2_5588_43CF_98F6_1B8AAA68006F_.wvu.Rows" localSheetId="0" hidden="1">Активная!#REF!,Активная!#REF!,Активная!#REF!,Активная!#REF!</definedName>
    <definedName name="Z_DFDC70B4_C3C1_40B8_B5DC_D7BA8F393325_.wvu.Cols" localSheetId="0" hidden="1">Активная!$B:$B,Активная!#REF!</definedName>
    <definedName name="Z_DFDC70B4_C3C1_40B8_B5DC_D7BA8F393325_.wvu.Cols" localSheetId="1" hidden="1">Реактивная!#REF!</definedName>
    <definedName name="Z_DFDC70B4_C3C1_40B8_B5DC_D7BA8F393325_.wvu.Rows" localSheetId="0" hidden="1">Активная!$1:$6</definedName>
    <definedName name="Z_E6B4FC0C_EF7F_4B78_9963_07531EA8AA2B_.wvu.Cols" localSheetId="0" hidden="1">Активная!$B:$B,Активная!#REF!</definedName>
    <definedName name="Z_E6B4FC0C_EF7F_4B78_9963_07531EA8AA2B_.wvu.Cols" localSheetId="1" hidden="1">Реактивная!#REF!</definedName>
    <definedName name="Z_E6B4FC0C_EF7F_4B78_9963_07531EA8AA2B_.wvu.Rows" localSheetId="0" hidden="1">Активная!$1:$6</definedName>
    <definedName name="Бадретдинова_К_С">Активная!#REF!</definedName>
    <definedName name="ГСК_Спутник">Активная!#REF!</definedName>
    <definedName name="Дорожко_А_В">Активная!#REF!</definedName>
    <definedName name="ЗАО_НВ_ГРЭС">Активная!#REF!</definedName>
    <definedName name="ЗАО_Нижневартовскстройдеталь">Активная!#REF!</definedName>
    <definedName name="ЗАО_НМСС">Активная!#REF!</definedName>
    <definedName name="ЗАО_НТГМ">Активная!#REF!</definedName>
    <definedName name="ЗАО_Обьремстрой">Активная!#REF!</definedName>
    <definedName name="ЗАО_ОКИС_С">Активная!#REF!</definedName>
    <definedName name="ЗАО_СИТЭК">Активная!#REF!</definedName>
    <definedName name="ЗАО_СК_Сибгазмонтаж">Активная!#REF!</definedName>
    <definedName name="ЗАО_Спика">Активная!#REF!</definedName>
    <definedName name="ЗАО_Стройсервисмонтаж">Активная!#REF!</definedName>
    <definedName name="ИП_Гулян_Р_Г">Активная!#REF!</definedName>
    <definedName name="ИП_Журжик_Т_И">Активная!#REF!</definedName>
    <definedName name="ИП_Закриев_Ш_Т">Активная!#REF!</definedName>
    <definedName name="ИП_Климов_Л_В">Активная!#REF!</definedName>
    <definedName name="ИП_Князева_Л_И">Активная!#REF!</definedName>
    <definedName name="ИП_Петрюк_А_М">Активная!#REF!</definedName>
    <definedName name="ИП_Раковчук_А_Л">Активная!#REF!</definedName>
    <definedName name="ИП_Туполев_А_А">Активная!#REF!</definedName>
    <definedName name="ИП_Фоменко_В_В">Активная!#REF!</definedName>
    <definedName name="Князева_Л_И_физ_лицо">Активная!#REF!</definedName>
    <definedName name="МУП_Горводоканал">Активная!#REF!</definedName>
    <definedName name="НВЭС_ХОЗ_НУЖДЫ">Активная!#REF!</definedName>
    <definedName name="Нельзин_В_В">Активная!#REF!</definedName>
    <definedName name="НЭН_1_УЗЕЛ">Активная!#REF!</definedName>
    <definedName name="НЭН_2_УЗЕЛ">Активная!#REF!</definedName>
    <definedName name="ОАО_ВНГ">Активная!#REF!</definedName>
    <definedName name="ОАО_ВЭН">Активная!#REF!</definedName>
    <definedName name="ОАО_ГЭС_НВ">Активная!$C$10</definedName>
    <definedName name="ОАО_МЕГАФОН">Активная!#REF!</definedName>
    <definedName name="ОАО_МТС">Активная!#REF!</definedName>
    <definedName name="ОАО_НВАВИА">Активная!#REF!</definedName>
    <definedName name="ОАО_НК_Магма">Активная!#REF!</definedName>
    <definedName name="ОАО_РГЭС">Активная!#REF!</definedName>
    <definedName name="ОАО_РЖД">Активная!#REF!</definedName>
    <definedName name="ОАО_Ростелеком">Активная!#REF!</definedName>
    <definedName name="ОАО_СН_МНГ">Активная!#REF!</definedName>
    <definedName name="ОАО_СПК">Активная!#REF!</definedName>
    <definedName name="ОАО_СУ_920">Активная!#REF!</definedName>
    <definedName name="ОАО_ТЭСС">Активная!#REF!</definedName>
    <definedName name="ОАО_ФСК_ЕЭС">Активная!#REF!</definedName>
    <definedName name="ОАО_ЧЭ">Активная!#REF!</definedName>
    <definedName name="ОАО_ЮТЭК_НВР">Активная!#REF!</definedName>
    <definedName name="ООО_Башнефть">Активная!#REF!</definedName>
    <definedName name="ООО_БГПК">Активная!#REF!</definedName>
    <definedName name="ООО_БК_ТОПАЗ">Активная!#REF!</definedName>
    <definedName name="ООО_Газпром_трансгаз_Томск">Активная!#REF!</definedName>
    <definedName name="ООО_ГЭС_Мегион">Активная!#REF!</definedName>
    <definedName name="ООО_Дика">Активная!#REF!</definedName>
    <definedName name="ООО_КЕРАМА_Н">Активная!#REF!</definedName>
    <definedName name="ООО_Лесстройреконструкция">Активная!#REF!</definedName>
    <definedName name="ООО_ЛУЧ_ЭЛЕКТРО">Активная!#REF!</definedName>
    <definedName name="ООО_Мега_Содружество">Активная!#REF!</definedName>
    <definedName name="ООО_МЕТЭКС">Активная!#REF!</definedName>
    <definedName name="ООО_МЭН">Активная!#REF!</definedName>
    <definedName name="ООО_Нарс">Активная!#REF!</definedName>
    <definedName name="ООО_НВГПК">Активная!#REF!</definedName>
    <definedName name="ООО_Нефтедебит">Активная!#REF!</definedName>
    <definedName name="ООО_Нижневартовскдорсервис">Активная!#REF!</definedName>
    <definedName name="ООО_НижневартовскСибурСервис">Активная!#REF!</definedName>
    <definedName name="ООО_НСС">Активная!#REF!</definedName>
    <definedName name="ООО_Промлессервис">Активная!#REF!</definedName>
    <definedName name="ООО_Ривас_Плюс">Активная!#REF!</definedName>
    <definedName name="ООО_Римера_Сервис_НВ">Активная!#REF!</definedName>
    <definedName name="ООО_РН_Энерго">Активная!#REF!</definedName>
    <definedName name="ООО_Северное_волокно">Активная!#REF!</definedName>
    <definedName name="ООО_СервисНефтеТрейд">Активная!#REF!</definedName>
    <definedName name="ООО_Сиб_пив_завод">Активная!#REF!</definedName>
    <definedName name="ООО_ЧелСНАБ">Активная!#REF!</definedName>
    <definedName name="Савчук_В_В">Активная!#REF!</definedName>
    <definedName name="СОНТ_Кедровый">Активная!#REF!</definedName>
    <definedName name="СОНТ_Мечта">Активная!#REF!</definedName>
    <definedName name="СОНТ_ХИМИК">Активная!#REF!</definedName>
    <definedName name="ФКУ_ИК_15">Активная!#REF!</definedName>
    <definedName name="Халлибуртон">Активная!#REF!</definedName>
  </definedNames>
  <calcPr calcId="125725"/>
  <customWorkbookViews>
    <customWorkbookView name="ЕВГЕНИЙ Г. ЛОЖНИКОВ - Личное представление" guid="{BE3475A2-5588-43CF-98F6-1B8AAA68006F}" mergeInterval="0" personalView="1" maximized="1" windowWidth="1276" windowHeight="679" tabRatio="596" activeSheetId="1"/>
    <customWorkbookView name="StriginaSV - Личное представление" guid="{289EBFDC-D70E-41DF-B8A0-F2614B1A2530}" mergeInterval="0" personalView="1" maximized="1" windowWidth="1676" windowHeight="825" tabRatio="596" activeSheetId="2"/>
    <customWorkbookView name="Попенко С.А. - Личное представление" guid="{E6B4FC0C-EF7F-4B78-9963-07531EA8AA2B}" mergeInterval="0" personalView="1" maximized="1" windowWidth="1916" windowHeight="835" tabRatio="596" activeSheetId="1"/>
    <customWorkbookView name="СВЕТЛАНА В. БАЛАЙ - Личное представление" guid="{9BD52CB2-A799-4BAC-8221-E1E8A10CB7A7}" mergeInterval="0" personalView="1" maximized="1" windowWidth="1916" windowHeight="865" tabRatio="596" activeSheetId="1"/>
    <customWorkbookView name="ОЛЬГА Г. СЕИТОВА - Личное представление" guid="{34804FD4-927B-4F98-A701-49EF7C9D706E}" mergeInterval="0" personalView="1" maximized="1" windowWidth="1276" windowHeight="799" tabRatio="596" activeSheetId="2"/>
    <customWorkbookView name=" NelgusME - Личное представление" guid="{37AE3185-9448-4207-A498-DBD53F206E3F}" mergeInterval="0" personalView="1" maximized="1" xWindow="1" yWindow="1" windowWidth="1436" windowHeight="680" tabRatio="596" activeSheetId="1"/>
    <customWorkbookView name="ДЕНИС А. ФОКЕЕВ - Личное представление" guid="{6ABC4ABF-0710-42F6-B087-88AA86C821A1}" mergeInterval="0" personalView="1" maximized="1" windowWidth="1276" windowHeight="749" tabRatio="596" activeSheetId="1"/>
    <customWorkbookView name="ZhuravlevAS - Личное представление" guid="{7949B145-4333-46F8-8333-40A922B40C1F}" mergeInterval="0" personalView="1" maximized="1" windowWidth="1676" windowHeight="825" tabRatio="596" activeSheetId="1"/>
    <customWorkbookView name="КОНАРЕВА ЛИДИЯ - Личное представление" guid="{5531B1A3-7657-4E01-B3AF-20F669501709}" mergeInterval="0" personalView="1" maximized="1" windowWidth="1676" windowHeight="765" tabRatio="596" activeSheetId="2"/>
    <customWorkbookView name="СЕРГЕЙ В. КАЦАПОВ - Личное представление" guid="{DFDC70B4-C3C1-40B8-B5DC-D7BA8F393325}" mergeInterval="0" personalView="1" maximized="1" windowWidth="1335" windowHeight="545" tabRatio="596" activeSheetId="1"/>
    <customWorkbookView name="РУСТАМ М. ХАМАТЬЯРОВ - Личное представление" guid="{BBA8212E-BD9A-4979-89C6-364D852DF9A3}" mergeInterval="0" personalView="1" maximized="1" windowWidth="1916" windowHeight="866" tabRatio="596" activeSheetId="1"/>
    <customWorkbookView name="SeredkinAS - Личное представление" guid="{816E24AE-30A5-49AB-AE84-3C97A954B365}" mergeInterval="0" personalView="1" maximized="1" xWindow="1" yWindow="1" windowWidth="1436" windowHeight="649" tabRatio="596" activeSheetId="1"/>
  </customWorkbookViews>
</workbook>
</file>

<file path=xl/calcChain.xml><?xml version="1.0" encoding="utf-8"?>
<calcChain xmlns="http://schemas.openxmlformats.org/spreadsheetml/2006/main">
  <c r="E161" i="1"/>
  <c r="E11"/>
  <c r="E10" l="1"/>
  <c r="AC196" i="2" l="1"/>
  <c r="AC195"/>
  <c r="AC193"/>
  <c r="AC192"/>
  <c r="AC190"/>
  <c r="AC189"/>
  <c r="AC188"/>
  <c r="AC187"/>
  <c r="AC185"/>
  <c r="AC184"/>
  <c r="AC183"/>
  <c r="AC182"/>
  <c r="AC180"/>
  <c r="AC179"/>
  <c r="AC178"/>
  <c r="AC177"/>
  <c r="AC176"/>
  <c r="AC175"/>
  <c r="AC173"/>
  <c r="AC172"/>
  <c r="AC170"/>
  <c r="AC169"/>
  <c r="AC167"/>
  <c r="AC166"/>
  <c r="AC164"/>
  <c r="AC163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AC160"/>
  <c r="AC159"/>
  <c r="AC158"/>
  <c r="AC157"/>
  <c r="AC156"/>
  <c r="AC155"/>
  <c r="AC154"/>
  <c r="AC153"/>
  <c r="AC151"/>
  <c r="AC150"/>
  <c r="AC149"/>
  <c r="AC148"/>
  <c r="AC147"/>
  <c r="AC146"/>
  <c r="AC145"/>
  <c r="AC144"/>
  <c r="AC143"/>
  <c r="AC142"/>
  <c r="AC141"/>
  <c r="AC140"/>
  <c r="AC138"/>
  <c r="AC137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7"/>
  <c r="AC66"/>
  <c r="AC65"/>
  <c r="AC64"/>
  <c r="AC63"/>
  <c r="AC62"/>
  <c r="AC60"/>
  <c r="AC59"/>
  <c r="AC58"/>
  <c r="AC57"/>
  <c r="AC55"/>
  <c r="AC54"/>
  <c r="AC53"/>
  <c r="AC52"/>
  <c r="AC51"/>
  <c r="AC50"/>
  <c r="AC49"/>
  <c r="AC48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7"/>
  <c r="AC26"/>
  <c r="AC25"/>
  <c r="AC24"/>
  <c r="AC23"/>
  <c r="AC22"/>
  <c r="AC21"/>
  <c r="AC20"/>
  <c r="AC19"/>
  <c r="AC18"/>
  <c r="AC16"/>
  <c r="AC15"/>
  <c r="AC14"/>
  <c r="AC13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G10" l="1"/>
  <c r="K10"/>
  <c r="O10"/>
  <c r="S10"/>
  <c r="W10"/>
  <c r="AA10"/>
  <c r="U10"/>
  <c r="Y10"/>
  <c r="E10"/>
  <c r="I10"/>
  <c r="M10"/>
  <c r="Q10"/>
  <c r="F10"/>
  <c r="H10"/>
  <c r="J10"/>
  <c r="L10"/>
  <c r="N10"/>
  <c r="P10"/>
  <c r="R10"/>
  <c r="T10"/>
  <c r="V10"/>
  <c r="X10"/>
  <c r="Z10"/>
  <c r="AB10"/>
  <c r="AC11"/>
  <c r="AC161"/>
  <c r="AC10" l="1"/>
  <c r="AC196" i="1" l="1"/>
  <c r="AC195"/>
  <c r="AC193"/>
  <c r="AC192"/>
  <c r="AC190"/>
  <c r="AC189"/>
  <c r="AC188"/>
  <c r="AC187"/>
  <c r="AC185"/>
  <c r="AC184"/>
  <c r="AC183"/>
  <c r="AC182"/>
  <c r="AC180"/>
  <c r="AC179"/>
  <c r="AC178"/>
  <c r="AC177"/>
  <c r="AC176"/>
  <c r="AC175"/>
  <c r="AC173"/>
  <c r="AC172"/>
  <c r="AC170"/>
  <c r="AC169"/>
  <c r="AC167"/>
  <c r="AC166"/>
  <c r="AC164"/>
  <c r="AC163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AC18"/>
  <c r="AC160"/>
  <c r="AC159"/>
  <c r="AC158"/>
  <c r="AC157"/>
  <c r="AC156"/>
  <c r="AC155"/>
  <c r="AC154"/>
  <c r="AC153"/>
  <c r="AC151"/>
  <c r="AC150"/>
  <c r="AC149"/>
  <c r="AC148"/>
  <c r="AC147"/>
  <c r="AC146"/>
  <c r="AC145"/>
  <c r="AC144"/>
  <c r="AC143"/>
  <c r="AC142"/>
  <c r="AC141"/>
  <c r="AC140"/>
  <c r="AC138"/>
  <c r="AC137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7"/>
  <c r="AC66"/>
  <c r="AC65"/>
  <c r="AC64"/>
  <c r="AC63"/>
  <c r="AC62"/>
  <c r="AC60"/>
  <c r="AC59"/>
  <c r="AC58"/>
  <c r="AC57"/>
  <c r="AC55"/>
  <c r="AC54"/>
  <c r="AC53"/>
  <c r="AC52"/>
  <c r="AC51"/>
  <c r="AC50"/>
  <c r="AC49"/>
  <c r="AC48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7"/>
  <c r="AC26"/>
  <c r="AC25"/>
  <c r="AC24"/>
  <c r="AC23"/>
  <c r="AC22"/>
  <c r="AC21"/>
  <c r="AC20"/>
  <c r="AC19"/>
  <c r="AC16"/>
  <c r="AC15"/>
  <c r="AC14"/>
  <c r="AC13"/>
  <c r="AB11"/>
  <c r="AA11"/>
  <c r="Z11"/>
  <c r="Y11"/>
  <c r="X11"/>
  <c r="W11"/>
  <c r="V11"/>
  <c r="U11"/>
  <c r="T11"/>
  <c r="S11"/>
  <c r="R11"/>
  <c r="Q11"/>
  <c r="P11"/>
  <c r="P10" s="1"/>
  <c r="O11"/>
  <c r="N11"/>
  <c r="N10" s="1"/>
  <c r="M11"/>
  <c r="L11"/>
  <c r="L10" s="1"/>
  <c r="K11"/>
  <c r="J11"/>
  <c r="J10" s="1"/>
  <c r="I11"/>
  <c r="H11"/>
  <c r="H10" s="1"/>
  <c r="G11"/>
  <c r="F11"/>
  <c r="F10" s="1"/>
  <c r="G10" l="1"/>
  <c r="I10"/>
  <c r="K10"/>
  <c r="M10"/>
  <c r="O10"/>
  <c r="Q10"/>
  <c r="S10"/>
  <c r="U10"/>
  <c r="Y10"/>
  <c r="AA10"/>
  <c r="W10"/>
  <c r="R10"/>
  <c r="T10"/>
  <c r="V10"/>
  <c r="X10"/>
  <c r="Z10"/>
  <c r="AB10"/>
  <c r="AC161"/>
  <c r="AC11" l="1"/>
  <c r="AC10"/>
</calcChain>
</file>

<file path=xl/sharedStrings.xml><?xml version="1.0" encoding="utf-8"?>
<sst xmlns="http://schemas.openxmlformats.org/spreadsheetml/2006/main" count="441" uniqueCount="193">
  <si>
    <t>Московское время</t>
  </si>
  <si>
    <t>№ п/п</t>
  </si>
  <si>
    <t>Наименование потребителя</t>
  </si>
  <si>
    <t>Почасовой замер</t>
  </si>
  <si>
    <t>0 - 1</t>
  </si>
  <si>
    <t>1 - 2</t>
  </si>
  <si>
    <t>2 - 3</t>
  </si>
  <si>
    <t>3-4</t>
  </si>
  <si>
    <t>4-5</t>
  </si>
  <si>
    <t>5-6</t>
  </si>
  <si>
    <t>6-7</t>
  </si>
  <si>
    <t>7-8</t>
  </si>
  <si>
    <t>8-9</t>
  </si>
  <si>
    <t>9 - 10</t>
  </si>
  <si>
    <t>10 - 11</t>
  </si>
  <si>
    <t>11 - 12</t>
  </si>
  <si>
    <t>12 - 13</t>
  </si>
  <si>
    <t>13 - 14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</si>
  <si>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</si>
  <si>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</si>
  <si>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</si>
  <si>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</si>
  <si>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</si>
  <si>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</si>
  <si>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</si>
  <si>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</si>
  <si>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</si>
  <si>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</si>
  <si>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 отпуска   (МВт.ч)</t>
  </si>
  <si>
    <t>ПС 110/35/6 кВ Нижневартовская</t>
  </si>
  <si>
    <t>№003</t>
  </si>
  <si>
    <t>№004</t>
  </si>
  <si>
    <t>№005</t>
  </si>
  <si>
    <t>№006</t>
  </si>
  <si>
    <t>яч.5 ВЛ-35</t>
  </si>
  <si>
    <t>яч.10 ВЛ-6</t>
  </si>
  <si>
    <t>яч.16 ВЛ-6</t>
  </si>
  <si>
    <t>№101</t>
  </si>
  <si>
    <t>ОАО "Горэлектросеть" г.Нижневартовск</t>
  </si>
  <si>
    <t>передано из сети ОАО "Тюменьэнерго"</t>
  </si>
  <si>
    <t>14.1.</t>
  </si>
  <si>
    <t>ПС 35/10 кВ Водозабор</t>
  </si>
  <si>
    <t xml:space="preserve">Восток-1 </t>
  </si>
  <si>
    <t xml:space="preserve">Восток-2 </t>
  </si>
  <si>
    <t>Куст-203-1</t>
  </si>
  <si>
    <t>Куст-203-2</t>
  </si>
  <si>
    <t xml:space="preserve">ПС 110/35/10 кВ Восток  </t>
  </si>
  <si>
    <t>№113</t>
  </si>
  <si>
    <t>№121</t>
  </si>
  <si>
    <t>№212</t>
  </si>
  <si>
    <t>№226</t>
  </si>
  <si>
    <t>№234</t>
  </si>
  <si>
    <t xml:space="preserve">№001 </t>
  </si>
  <si>
    <t xml:space="preserve">№002 </t>
  </si>
  <si>
    <t xml:space="preserve">№003 </t>
  </si>
  <si>
    <t xml:space="preserve">№004 </t>
  </si>
  <si>
    <t xml:space="preserve">ПС 110/10/10 кВ Городская-5    </t>
  </si>
  <si>
    <t>яч.103 КЛ-10</t>
  </si>
  <si>
    <t>яч.105 КЛ-10</t>
  </si>
  <si>
    <t>яч.107 КЛ-10</t>
  </si>
  <si>
    <t>яч.109 КЛ-10 кВ яч.№ 109</t>
  </si>
  <si>
    <t>яч.139 КЛ-10</t>
  </si>
  <si>
    <t>яч.204 КЛ-10</t>
  </si>
  <si>
    <t>яч.206 КЛ-10</t>
  </si>
  <si>
    <t>яч.208 КЛ-10 кВ яч.№ 208</t>
  </si>
  <si>
    <t>яч.210 КЛ-10</t>
  </si>
  <si>
    <t>яч.323 КЛ-10 кВ яч.№ 323</t>
  </si>
  <si>
    <t>яч.349 КЛ-10</t>
  </si>
  <si>
    <t>яч.355 КЛ-10</t>
  </si>
  <si>
    <t>яч.361 КЛ-10</t>
  </si>
  <si>
    <t>яч.444 КЛ-10 кВ яч.№ 444</t>
  </si>
  <si>
    <t>яч.450 КЛ-10</t>
  </si>
  <si>
    <t>яч.452 КЛ-10</t>
  </si>
  <si>
    <t>яч.456 КЛ-10</t>
  </si>
  <si>
    <t>яч.458 КЛ-10</t>
  </si>
  <si>
    <t xml:space="preserve">ПС 110/35/6 кВ ГПП-7  </t>
  </si>
  <si>
    <t>яч.1 ВЛ-35</t>
  </si>
  <si>
    <t>яч.2 ВЛ-35</t>
  </si>
  <si>
    <t>яч.223 КЛ-6</t>
  </si>
  <si>
    <t>яч.239 КЛ-6</t>
  </si>
  <si>
    <t>яч.3 ВЛ-35</t>
  </si>
  <si>
    <t>яч.4 ВЛ-35</t>
  </si>
  <si>
    <t>яч.6 ВЛ-35</t>
  </si>
  <si>
    <t>ПС 35/10 кВ Стройиндустриальная</t>
  </si>
  <si>
    <t>КЛ-6 кВ яч.№ 107</t>
  </si>
  <si>
    <t>КЛ-6 кВ яч.№ 216</t>
  </si>
  <si>
    <t>яч.106 КЛ-6 кВ от ПС Стройиндустриальная</t>
  </si>
  <si>
    <t>яч.211 КЛ-6 кВ от ПС Стройиндустриальная</t>
  </si>
  <si>
    <t xml:space="preserve">ПС 110/35/10 кВ Западная  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</si>
  <si>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</si>
  <si>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</si>
  <si>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</si>
  <si>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</si>
  <si>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яч.6 ВЛ-10</t>
  </si>
  <si>
    <t>яч.9 ВЛ-10</t>
  </si>
  <si>
    <t xml:space="preserve">ПС 110/10/10 кВ Индустриальная    </t>
  </si>
  <si>
    <t>яч.14 КЛ-10</t>
  </si>
  <si>
    <t>яч.15 КЛ-10</t>
  </si>
  <si>
    <t>яч.16 КЛ-10</t>
  </si>
  <si>
    <t>яч.17 КЛ-10</t>
  </si>
  <si>
    <t>яч.18 КЛ-10</t>
  </si>
  <si>
    <t>яч.19 КЛ-10</t>
  </si>
  <si>
    <t>яч.20 КЛ-10</t>
  </si>
  <si>
    <t>яч.21 КЛ-10</t>
  </si>
  <si>
    <t>яч.22 КЛ-10</t>
  </si>
  <si>
    <t>яч.23 КЛ-10</t>
  </si>
  <si>
    <t>яч.25 КЛ-10</t>
  </si>
  <si>
    <t>яч.26 КЛ-10</t>
  </si>
  <si>
    <t>яч.3 КЛ-10</t>
  </si>
  <si>
    <t>яч.30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</si>
  <si>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</si>
  <si>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</si>
  <si>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</si>
  <si>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</si>
  <si>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</si>
  <si>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</si>
  <si>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</si>
  <si>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яч.7 КЛ-10</t>
  </si>
  <si>
    <t>ВВ Т1</t>
  </si>
  <si>
    <t>ВВ Т2</t>
  </si>
  <si>
    <t>яч.11 ВЛ-6</t>
  </si>
  <si>
    <t>яч.12 ВЛ-6</t>
  </si>
  <si>
    <t>яч.13 ВЛ-6</t>
  </si>
  <si>
    <t>яч.14 ВЛ-6</t>
  </si>
  <si>
    <t>яч.15 ВЛ-6</t>
  </si>
  <si>
    <t>яч.19 ВЛ-6</t>
  </si>
  <si>
    <t>яч.20 ВЛ-6</t>
  </si>
  <si>
    <t>яч.3 ВЛ-6</t>
  </si>
  <si>
    <t>яч.33 ВЛ-6</t>
  </si>
  <si>
    <t>яч.35 ВЛ-6</t>
  </si>
  <si>
    <t>яч.36 ВЛ-6</t>
  </si>
  <si>
    <t>яч.37 ВЛ-6</t>
  </si>
  <si>
    <t>яч.4 ВЛ-6</t>
  </si>
  <si>
    <t>яч.42 ВЛ-6</t>
  </si>
  <si>
    <t>яч.9 ВЛ-6</t>
  </si>
  <si>
    <t>ПС 110/10/10 кВ Обская</t>
  </si>
  <si>
    <t>яч.2 КЛ-10</t>
  </si>
  <si>
    <t>яч.24 КЛ-10</t>
  </si>
  <si>
    <t>яч.28 КЛ-10</t>
  </si>
  <si>
    <t>яч.35 КЛ-10</t>
  </si>
  <si>
    <t>яч.36 КЛ-10</t>
  </si>
  <si>
    <t>яч.37 КЛ-10</t>
  </si>
  <si>
    <t>яч.511 КЛ-10</t>
  </si>
  <si>
    <t>яч.512 КЛ-10</t>
  </si>
  <si>
    <t>яч.519 КЛ-10</t>
  </si>
  <si>
    <t>яч.520 КЛ-10</t>
  </si>
  <si>
    <t>яч.521 КЛ-10</t>
  </si>
  <si>
    <t>яч.623 КЛ-10</t>
  </si>
  <si>
    <t>яч.625 КЛ-10</t>
  </si>
  <si>
    <t>яч.627 КЛ-10</t>
  </si>
  <si>
    <t>яч.630 КЛ-10</t>
  </si>
  <si>
    <t>яч.631 КЛ-10</t>
  </si>
  <si>
    <t>яч.8 КЛ-10</t>
  </si>
  <si>
    <t>яч.9 КЛ-10</t>
  </si>
  <si>
    <t xml:space="preserve">ПС 110/35/6 кВ Савкинская  </t>
  </si>
  <si>
    <t xml:space="preserve">ПС 110/10/10 кВ Южная </t>
  </si>
  <si>
    <t>яч.1 КЛ-10</t>
  </si>
  <si>
    <t>яч.11 КЛ-10</t>
  </si>
  <si>
    <t>яч.27 КЛ-10</t>
  </si>
  <si>
    <t>яч.29 КЛ-10</t>
  </si>
  <si>
    <t>яч.31 КЛ-10</t>
  </si>
  <si>
    <t xml:space="preserve">ПС 110/10/10 кВ Центральная </t>
  </si>
  <si>
    <t>яч.104 КЛ-10 кВ</t>
  </si>
  <si>
    <t>яч.106 КЛ-10 кВ</t>
  </si>
  <si>
    <t>яч.204 КЛ-10 кВ</t>
  </si>
  <si>
    <t>яч.206 КЛ-10 кВ</t>
  </si>
  <si>
    <t>яч.307 ВЛ-10 кВ "Обская-Центральная"</t>
  </si>
  <si>
    <t>яч.309 КЛ-10 кВ</t>
  </si>
  <si>
    <t>яч.404 ВЛ-10 кВ "Обская-Центральная-2"</t>
  </si>
  <si>
    <t xml:space="preserve">яч.409 КЛ-10 кВ </t>
  </si>
  <si>
    <t>14.2.</t>
  </si>
  <si>
    <t>Передано из сети ОАО "Горэлектросеть"</t>
  </si>
  <si>
    <t xml:space="preserve">№14 </t>
  </si>
  <si>
    <t xml:space="preserve">№25 </t>
  </si>
  <si>
    <t xml:space="preserve">ВВ 35 кВ Т-1 </t>
  </si>
  <si>
    <t xml:space="preserve">ВВ 35 кВ Т-2 </t>
  </si>
  <si>
    <t xml:space="preserve">№19 </t>
  </si>
  <si>
    <t xml:space="preserve">№403 </t>
  </si>
  <si>
    <t xml:space="preserve">№113 </t>
  </si>
  <si>
    <t xml:space="preserve">№234 </t>
  </si>
  <si>
    <t>№1 ВЛ-35кВ Западная-Восток</t>
  </si>
  <si>
    <t>№2 ВЛ-35кВ Западная-Нижневартовская-1</t>
  </si>
  <si>
    <t>№3 ВЛ-35кВ Западная-Нижневартовская-2</t>
  </si>
  <si>
    <t>№4 ВЛ-35кВ Западная-КОС</t>
  </si>
  <si>
    <t>ПС 35/10 кВ Новая</t>
  </si>
  <si>
    <t>№101 Ввод №1</t>
  </si>
  <si>
    <t>№212 Ввод №2</t>
  </si>
  <si>
    <t>ВВ №1 яч. 104</t>
  </si>
  <si>
    <t>ВВ №2 яч. 215</t>
  </si>
  <si>
    <t>+</t>
  </si>
  <si>
    <t>18 июня 2014 г.</t>
  </si>
  <si>
    <t>18 июня 2013 г.</t>
  </si>
  <si>
    <t>Контрольные летние замеры электрических нагрузок ОАО "Горэлектросеть"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</si>
</sst>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"/>
  </numFmts>
  <fonts count="12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2" fillId="0" borderId="15" xfId="0" applyFont="1" applyBorder="1"/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6" fillId="0" borderId="21" xfId="0" applyFont="1" applyBorder="1"/>
    <xf numFmtId="164" fontId="7" fillId="4" borderId="18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0" xfId="0" applyNumberFormat="1"/>
    <xf numFmtId="164" fontId="9" fillId="0" borderId="0" xfId="0" applyNumberFormat="1" applyFont="1"/>
    <xf numFmtId="164" fontId="0" fillId="6" borderId="0" xfId="0" applyNumberFormat="1" applyFill="1"/>
    <xf numFmtId="164" fontId="3" fillId="3" borderId="5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0" fillId="0" borderId="0" xfId="0" applyAlignment="1"/>
    <xf numFmtId="0" fontId="0" fillId="6" borderId="0" xfId="0" applyFill="1"/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4" fillId="6" borderId="20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/>
    <xf numFmtId="0" fontId="7" fillId="4" borderId="15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 4" xfId="3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0"/>
  <sheetViews>
    <sheetView topLeftCell="A160" zoomScale="85" zoomScaleNormal="100" workbookViewId="0">
      <pane xSplit="4" topLeftCell="E1" activePane="topRight" state="frozenSplit"/>
      <selection activeCell="A634" sqref="A634"/>
      <selection pane="topRight" activeCell="K5" sqref="K5"/>
    </sheetView>
  </sheetViews>
  <sheetFormatPr defaultRowHeight="15" outlineLevelRow="1" outlineLevelCol="1"/>
  <cols>
    <col min="1" max="1" width="4.5703125" customWidth="1"/>
    <col min="2" max="2" width="2.42578125" customWidth="1" outlineLevel="1"/>
    <col min="3" max="3" width="4.7109375" customWidth="1"/>
    <col min="4" max="4" width="45.140625" customWidth="1"/>
    <col min="5" max="11" width="14.28515625" customWidth="1"/>
    <col min="12" max="12" width="14.28515625" bestFit="1" customWidth="1"/>
    <col min="13" max="17" width="14.28515625" customWidth="1"/>
    <col min="18" max="18" width="14.28515625" bestFit="1" customWidth="1"/>
    <col min="19" max="21" width="14.28515625" customWidth="1"/>
    <col min="22" max="22" width="14.28515625" style="42" customWidth="1"/>
    <col min="23" max="23" width="14.28515625" customWidth="1"/>
    <col min="24" max="24" width="14.28515625" bestFit="1" customWidth="1"/>
    <col min="25" max="28" width="14.28515625" customWidth="1"/>
    <col min="29" max="29" width="21.85546875" bestFit="1" customWidth="1"/>
  </cols>
  <sheetData>
    <row r="1" spans="1:29" ht="17.25" customHeight="1"/>
    <row r="2" spans="1:29" ht="31.5" customHeight="1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6.75" customHeight="1"/>
    <row r="4" spans="1:29" ht="0.75" customHeight="1">
      <c r="AA4" s="53" t="s">
        <v>191</v>
      </c>
      <c r="AB4" s="53"/>
      <c r="AC4" s="53"/>
    </row>
    <row r="5" spans="1:29" ht="41.25" customHeight="1"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3"/>
      <c r="W5" s="31"/>
      <c r="X5" s="31"/>
      <c r="Y5" s="31"/>
      <c r="Z5" s="31"/>
      <c r="AA5" s="31"/>
      <c r="AB5" s="31"/>
      <c r="AC5" s="41"/>
    </row>
    <row r="6" spans="1:29" ht="36.75" customHeight="1" thickBot="1"/>
    <row r="7" spans="1:29" ht="15.75" customHeight="1">
      <c r="A7" s="59" t="s">
        <v>1</v>
      </c>
      <c r="B7" s="29"/>
      <c r="C7" s="61" t="s">
        <v>2</v>
      </c>
      <c r="D7" s="62"/>
      <c r="E7" s="54" t="s">
        <v>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57" t="s">
        <v>28</v>
      </c>
    </row>
    <row r="8" spans="1:29" ht="15.75" customHeight="1">
      <c r="A8" s="60"/>
      <c r="B8" s="30"/>
      <c r="C8" s="63"/>
      <c r="D8" s="64"/>
      <c r="E8" s="2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4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26</v>
      </c>
      <c r="AB8" s="4" t="s">
        <v>27</v>
      </c>
      <c r="AC8" s="58"/>
    </row>
    <row r="9" spans="1:29" ht="15.75" thickBot="1">
      <c r="A9" s="5">
        <v>1</v>
      </c>
      <c r="B9" s="10"/>
      <c r="C9" s="65">
        <v>2</v>
      </c>
      <c r="D9" s="66"/>
      <c r="E9" s="7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  <c r="S9" s="8">
        <v>17</v>
      </c>
      <c r="T9" s="8">
        <v>18</v>
      </c>
      <c r="U9" s="8">
        <v>19</v>
      </c>
      <c r="V9" s="44">
        <v>20</v>
      </c>
      <c r="W9" s="8">
        <v>21</v>
      </c>
      <c r="X9" s="8">
        <v>22</v>
      </c>
      <c r="Y9" s="8">
        <v>23</v>
      </c>
      <c r="Z9" s="8">
        <v>24</v>
      </c>
      <c r="AA9" s="8">
        <v>25</v>
      </c>
      <c r="AB9" s="9">
        <v>26</v>
      </c>
      <c r="AC9" s="6">
        <v>27</v>
      </c>
    </row>
    <row r="10" spans="1:29" ht="15.75">
      <c r="A10" s="40">
        <v>14</v>
      </c>
      <c r="B10" s="25" t="s">
        <v>189</v>
      </c>
      <c r="C10" s="50" t="s">
        <v>38</v>
      </c>
      <c r="D10" s="51"/>
      <c r="E10" s="24">
        <f>E11-E161</f>
        <v>44.441600000000015</v>
      </c>
      <c r="F10" s="24">
        <f t="shared" ref="F10:AB10" si="0">F11-F161</f>
        <v>42.088299999999997</v>
      </c>
      <c r="G10" s="24">
        <f t="shared" si="0"/>
        <v>42.2363</v>
      </c>
      <c r="H10" s="24">
        <f t="shared" si="0"/>
        <v>46.284700000000008</v>
      </c>
      <c r="I10" s="24">
        <f t="shared" si="0"/>
        <v>57.053400000000018</v>
      </c>
      <c r="J10" s="24">
        <f t="shared" si="0"/>
        <v>65.28179999999999</v>
      </c>
      <c r="K10" s="24">
        <f t="shared" si="0"/>
        <v>74.670600000000007</v>
      </c>
      <c r="L10" s="24">
        <f t="shared" si="0"/>
        <v>82.437799999999996</v>
      </c>
      <c r="M10" s="24">
        <f t="shared" si="0"/>
        <v>85.500500000000017</v>
      </c>
      <c r="N10" s="24">
        <f t="shared" si="0"/>
        <v>87.113700000000037</v>
      </c>
      <c r="O10" s="24">
        <f t="shared" si="0"/>
        <v>86.508700000000061</v>
      </c>
      <c r="P10" s="24">
        <f t="shared" si="0"/>
        <v>85.212000000000018</v>
      </c>
      <c r="Q10" s="24">
        <f t="shared" si="0"/>
        <v>84.923800000000043</v>
      </c>
      <c r="R10" s="24">
        <f t="shared" si="0"/>
        <v>83.830199999999934</v>
      </c>
      <c r="S10" s="24">
        <f t="shared" si="0"/>
        <v>83.432099999999991</v>
      </c>
      <c r="T10" s="24">
        <f t="shared" si="0"/>
        <v>81.574700000000036</v>
      </c>
      <c r="U10" s="24">
        <f t="shared" si="0"/>
        <v>82.454799999999963</v>
      </c>
      <c r="V10" s="47">
        <f t="shared" si="0"/>
        <v>81.361499999999978</v>
      </c>
      <c r="W10" s="24">
        <f t="shared" si="0"/>
        <v>80.084100000000021</v>
      </c>
      <c r="X10" s="24">
        <f t="shared" si="0"/>
        <v>78.728100000000026</v>
      </c>
      <c r="Y10" s="24">
        <f t="shared" si="0"/>
        <v>74.078599999999994</v>
      </c>
      <c r="Z10" s="24">
        <f t="shared" si="0"/>
        <v>65.794800000000009</v>
      </c>
      <c r="AA10" s="24">
        <f t="shared" si="0"/>
        <v>57.954499999999982</v>
      </c>
      <c r="AB10" s="26">
        <f t="shared" si="0"/>
        <v>51.054799999999986</v>
      </c>
      <c r="AC10" s="27">
        <f>SUM(E10:AB10)</f>
        <v>1704.1014000000002</v>
      </c>
    </row>
    <row r="11" spans="1:29" outlineLevel="1">
      <c r="A11" s="11" t="s">
        <v>40</v>
      </c>
      <c r="B11" s="11"/>
      <c r="C11" s="69" t="s">
        <v>39</v>
      </c>
      <c r="D11" s="70"/>
      <c r="E11" s="12">
        <f>SUM(E13:E160)</f>
        <v>46.104600000000012</v>
      </c>
      <c r="F11" s="20">
        <f t="shared" ref="F11:AB11" si="1">SUM(F13:F160)</f>
        <v>43.699199999999998</v>
      </c>
      <c r="G11" s="20">
        <f t="shared" si="1"/>
        <v>43.889499999999998</v>
      </c>
      <c r="H11" s="20">
        <f t="shared" si="1"/>
        <v>47.964600000000011</v>
      </c>
      <c r="I11" s="20">
        <f t="shared" si="1"/>
        <v>58.805000000000021</v>
      </c>
      <c r="J11" s="20">
        <f t="shared" si="1"/>
        <v>67.187699999999992</v>
      </c>
      <c r="K11" s="20">
        <f t="shared" si="1"/>
        <v>76.77300000000001</v>
      </c>
      <c r="L11" s="20">
        <f t="shared" si="1"/>
        <v>84.653399999999991</v>
      </c>
      <c r="M11" s="20">
        <f t="shared" si="1"/>
        <v>87.658600000000021</v>
      </c>
      <c r="N11" s="20">
        <f t="shared" si="1"/>
        <v>89.386400000000037</v>
      </c>
      <c r="O11" s="20">
        <f t="shared" si="1"/>
        <v>88.644200000000069</v>
      </c>
      <c r="P11" s="20">
        <f t="shared" si="1"/>
        <v>87.19410000000002</v>
      </c>
      <c r="Q11" s="20">
        <f t="shared" si="1"/>
        <v>87.343700000000041</v>
      </c>
      <c r="R11" s="20">
        <f t="shared" si="1"/>
        <v>86.075899999999933</v>
      </c>
      <c r="S11" s="20">
        <f t="shared" si="1"/>
        <v>85.584099999999992</v>
      </c>
      <c r="T11" s="20">
        <f t="shared" si="1"/>
        <v>83.787000000000035</v>
      </c>
      <c r="U11" s="20">
        <f t="shared" si="1"/>
        <v>84.69129999999997</v>
      </c>
      <c r="V11" s="45">
        <f t="shared" si="1"/>
        <v>83.484199999999973</v>
      </c>
      <c r="W11" s="20">
        <f t="shared" si="1"/>
        <v>82.519400000000019</v>
      </c>
      <c r="X11" s="20">
        <f t="shared" si="1"/>
        <v>81.094700000000032</v>
      </c>
      <c r="Y11" s="20">
        <f t="shared" si="1"/>
        <v>76.435399999999987</v>
      </c>
      <c r="Z11" s="20">
        <f t="shared" si="1"/>
        <v>68.088400000000007</v>
      </c>
      <c r="AA11" s="20">
        <f t="shared" si="1"/>
        <v>60.14129999999998</v>
      </c>
      <c r="AB11" s="21">
        <f t="shared" si="1"/>
        <v>52.97849999999999</v>
      </c>
      <c r="AC11" s="22">
        <f>SUM(E11:AB11)</f>
        <v>1754.1842000000004</v>
      </c>
    </row>
    <row r="12" spans="1:29" outlineLevel="1">
      <c r="A12" s="1"/>
      <c r="B12" s="1"/>
      <c r="C12" s="67" t="s">
        <v>41</v>
      </c>
      <c r="D12" s="68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46"/>
      <c r="W12" s="14"/>
      <c r="X12" s="14"/>
      <c r="Y12" s="14"/>
      <c r="Z12" s="14"/>
      <c r="AA12" s="14"/>
      <c r="AB12" s="15"/>
      <c r="AC12" s="16"/>
    </row>
    <row r="13" spans="1:29" outlineLevel="1">
      <c r="A13" s="1"/>
      <c r="B13" s="1"/>
      <c r="C13" s="1"/>
      <c r="D13" s="23" t="s">
        <v>42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8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19">
        <f t="shared" ref="AC13:AC76" si="2">SUM(E13:AB13)</f>
        <v>0</v>
      </c>
    </row>
    <row r="14" spans="1:29" outlineLevel="1">
      <c r="A14" s="1"/>
      <c r="B14" s="1"/>
      <c r="C14" s="1"/>
      <c r="D14" s="23" t="s">
        <v>43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8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  <c r="AC14" s="19">
        <f t="shared" si="2"/>
        <v>0</v>
      </c>
    </row>
    <row r="15" spans="1:29" outlineLevel="1">
      <c r="A15" s="1"/>
      <c r="B15" s="1"/>
      <c r="C15" s="1"/>
      <c r="D15" s="23" t="s">
        <v>44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8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  <c r="AC15" s="19">
        <f t="shared" si="2"/>
        <v>0</v>
      </c>
    </row>
    <row r="16" spans="1:29" outlineLevel="1">
      <c r="A16" s="1"/>
      <c r="B16" s="1"/>
      <c r="C16" s="1"/>
      <c r="D16" s="23" t="s">
        <v>45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8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  <c r="AC16" s="19">
        <f t="shared" si="2"/>
        <v>0</v>
      </c>
    </row>
    <row r="17" spans="1:29" outlineLevel="1">
      <c r="A17" s="1"/>
      <c r="B17" s="1"/>
      <c r="C17" s="67" t="s">
        <v>46</v>
      </c>
      <c r="D17" s="68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6"/>
      <c r="W17" s="14"/>
      <c r="X17" s="14"/>
      <c r="Y17" s="14"/>
      <c r="Z17" s="14"/>
      <c r="AA17" s="14"/>
      <c r="AB17" s="15"/>
      <c r="AC17" s="16"/>
    </row>
    <row r="18" spans="1:29" outlineLevel="1">
      <c r="A18" s="1"/>
      <c r="B18" s="1"/>
      <c r="C18" s="1"/>
      <c r="D18" s="23" t="s">
        <v>52</v>
      </c>
      <c r="E18" s="36">
        <v>1.2883</v>
      </c>
      <c r="F18" s="37">
        <v>1.2484999999999999</v>
      </c>
      <c r="G18" s="37">
        <v>1.2799</v>
      </c>
      <c r="H18" s="37">
        <v>1.2589999999999999</v>
      </c>
      <c r="I18" s="37">
        <v>1.3062</v>
      </c>
      <c r="J18" s="37">
        <v>1.2926</v>
      </c>
      <c r="K18" s="37">
        <v>1.3492999999999999</v>
      </c>
      <c r="L18" s="37">
        <v>1.4511000000000001</v>
      </c>
      <c r="M18" s="37">
        <v>1.3880999999999999</v>
      </c>
      <c r="N18" s="37">
        <v>1.5024999999999999</v>
      </c>
      <c r="O18" s="37">
        <v>1.3629</v>
      </c>
      <c r="P18" s="37">
        <v>1.2464</v>
      </c>
      <c r="Q18" s="37">
        <v>1.637</v>
      </c>
      <c r="R18" s="37">
        <v>1.4942</v>
      </c>
      <c r="S18" s="37">
        <v>1.4154</v>
      </c>
      <c r="T18" s="37">
        <v>1.4469000000000001</v>
      </c>
      <c r="U18" s="37">
        <v>1.5078</v>
      </c>
      <c r="V18" s="48">
        <v>1.3113999999999999</v>
      </c>
      <c r="W18" s="37">
        <v>1.5896999999999999</v>
      </c>
      <c r="X18" s="37">
        <v>1.2495000000000001</v>
      </c>
      <c r="Y18" s="37">
        <v>0.65</v>
      </c>
      <c r="Z18" s="37">
        <v>0.68989999999999996</v>
      </c>
      <c r="AA18" s="37">
        <v>0.69299999999999995</v>
      </c>
      <c r="AB18" s="38">
        <v>0.52390000000000003</v>
      </c>
      <c r="AC18" s="19">
        <f t="shared" si="2"/>
        <v>30.183500000000002</v>
      </c>
    </row>
    <row r="19" spans="1:29" outlineLevel="1">
      <c r="A19" s="1"/>
      <c r="B19" s="1"/>
      <c r="C19" s="1"/>
      <c r="D19" s="23" t="s">
        <v>53</v>
      </c>
      <c r="E19" s="36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8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  <c r="AC19" s="19">
        <f t="shared" si="2"/>
        <v>0</v>
      </c>
    </row>
    <row r="20" spans="1:29" outlineLevel="1">
      <c r="A20" s="1"/>
      <c r="B20" s="1"/>
      <c r="C20" s="1"/>
      <c r="D20" s="23" t="s">
        <v>54</v>
      </c>
      <c r="E20" s="36">
        <v>9.5200000000000007E-2</v>
      </c>
      <c r="F20" s="37">
        <v>9.2399999999999996E-2</v>
      </c>
      <c r="G20" s="37">
        <v>9.0999999999999998E-2</v>
      </c>
      <c r="H20" s="37">
        <v>9.2399999999999996E-2</v>
      </c>
      <c r="I20" s="37">
        <v>9.0999999999999998E-2</v>
      </c>
      <c r="J20" s="37">
        <v>9.8000000000000004E-2</v>
      </c>
      <c r="K20" s="37">
        <v>0.1134</v>
      </c>
      <c r="L20" s="37">
        <v>0.1106</v>
      </c>
      <c r="M20" s="37">
        <v>0.10920000000000001</v>
      </c>
      <c r="N20" s="37">
        <v>0.1106</v>
      </c>
      <c r="O20" s="37">
        <v>0.1106</v>
      </c>
      <c r="P20" s="37">
        <v>0.105</v>
      </c>
      <c r="Q20" s="37">
        <v>0.105</v>
      </c>
      <c r="R20" s="37">
        <v>0.10639999999999999</v>
      </c>
      <c r="S20" s="37">
        <v>0.1134</v>
      </c>
      <c r="T20" s="37">
        <v>8.9599999999999999E-2</v>
      </c>
      <c r="U20" s="37">
        <v>8.9599999999999999E-2</v>
      </c>
      <c r="V20" s="48">
        <v>9.0999999999999998E-2</v>
      </c>
      <c r="W20" s="37">
        <v>8.9599999999999999E-2</v>
      </c>
      <c r="X20" s="37">
        <v>8.9599999999999999E-2</v>
      </c>
      <c r="Y20" s="37">
        <v>9.0999999999999998E-2</v>
      </c>
      <c r="Z20" s="37">
        <v>9.9400000000000002E-2</v>
      </c>
      <c r="AA20" s="37">
        <v>0.1036</v>
      </c>
      <c r="AB20" s="38">
        <v>0.105</v>
      </c>
      <c r="AC20" s="19">
        <f t="shared" si="2"/>
        <v>2.3925999999999998</v>
      </c>
    </row>
    <row r="21" spans="1:29" outlineLevel="1">
      <c r="A21" s="1"/>
      <c r="B21" s="1"/>
      <c r="C21" s="1"/>
      <c r="D21" s="23" t="s">
        <v>55</v>
      </c>
      <c r="E21" s="36">
        <v>4.6199999999999998E-2</v>
      </c>
      <c r="F21" s="37">
        <v>4.48E-2</v>
      </c>
      <c r="G21" s="37">
        <v>4.3400000000000001E-2</v>
      </c>
      <c r="H21" s="37">
        <v>4.3400000000000001E-2</v>
      </c>
      <c r="I21" s="37">
        <v>4.3400000000000001E-2</v>
      </c>
      <c r="J21" s="37">
        <v>4.48E-2</v>
      </c>
      <c r="K21" s="37">
        <v>4.48E-2</v>
      </c>
      <c r="L21" s="37">
        <v>4.9000000000000002E-2</v>
      </c>
      <c r="M21" s="37">
        <v>4.9000000000000002E-2</v>
      </c>
      <c r="N21" s="37">
        <v>4.48E-2</v>
      </c>
      <c r="O21" s="37">
        <v>4.3400000000000001E-2</v>
      </c>
      <c r="P21" s="37">
        <v>4.9000000000000002E-2</v>
      </c>
      <c r="Q21" s="37">
        <v>5.1799999999999999E-2</v>
      </c>
      <c r="R21" s="37">
        <v>4.6199999999999998E-2</v>
      </c>
      <c r="S21" s="37">
        <v>4.3400000000000001E-2</v>
      </c>
      <c r="T21" s="37">
        <v>4.2000000000000003E-2</v>
      </c>
      <c r="U21" s="37">
        <v>4.2000000000000003E-2</v>
      </c>
      <c r="V21" s="48">
        <v>4.2000000000000003E-2</v>
      </c>
      <c r="W21" s="37">
        <v>4.3400000000000001E-2</v>
      </c>
      <c r="X21" s="37">
        <v>4.3400000000000001E-2</v>
      </c>
      <c r="Y21" s="37">
        <v>4.3400000000000001E-2</v>
      </c>
      <c r="Z21" s="37">
        <v>4.3400000000000001E-2</v>
      </c>
      <c r="AA21" s="37">
        <v>4.48E-2</v>
      </c>
      <c r="AB21" s="38">
        <v>4.6199999999999998E-2</v>
      </c>
      <c r="AC21" s="19">
        <f t="shared" si="2"/>
        <v>1.0780000000000001</v>
      </c>
    </row>
    <row r="22" spans="1:29" outlineLevel="1">
      <c r="A22" s="1"/>
      <c r="B22" s="1"/>
      <c r="C22" s="1"/>
      <c r="D22" s="23" t="s">
        <v>37</v>
      </c>
      <c r="E22" s="36">
        <v>0.25359999999999999</v>
      </c>
      <c r="F22" s="37">
        <v>0.2472</v>
      </c>
      <c r="G22" s="37">
        <v>0.26040000000000002</v>
      </c>
      <c r="H22" s="37">
        <v>0.27039999999999997</v>
      </c>
      <c r="I22" s="37">
        <v>0.28960000000000002</v>
      </c>
      <c r="J22" s="37">
        <v>0.32279999999999998</v>
      </c>
      <c r="K22" s="37">
        <v>0.41</v>
      </c>
      <c r="L22" s="37">
        <v>0.41959999999999997</v>
      </c>
      <c r="M22" s="37">
        <v>0.45</v>
      </c>
      <c r="N22" s="37">
        <v>0.42159999999999997</v>
      </c>
      <c r="O22" s="37">
        <v>0.4264</v>
      </c>
      <c r="P22" s="37">
        <v>0.4456</v>
      </c>
      <c r="Q22" s="37">
        <v>0.4224</v>
      </c>
      <c r="R22" s="37">
        <v>0.4244</v>
      </c>
      <c r="S22" s="37">
        <v>0.39679999999999999</v>
      </c>
      <c r="T22" s="37">
        <v>0.3664</v>
      </c>
      <c r="U22" s="37">
        <v>0.3296</v>
      </c>
      <c r="V22" s="48">
        <v>0.29599999999999999</v>
      </c>
      <c r="W22" s="37">
        <v>0.29360000000000003</v>
      </c>
      <c r="X22" s="37">
        <v>0.28160000000000002</v>
      </c>
      <c r="Y22" s="37">
        <v>0.26960000000000001</v>
      </c>
      <c r="Z22" s="37">
        <v>0.27439999999999998</v>
      </c>
      <c r="AA22" s="37">
        <v>0.26519999999999999</v>
      </c>
      <c r="AB22" s="38">
        <v>0.25919999999999999</v>
      </c>
      <c r="AC22" s="19">
        <f t="shared" si="2"/>
        <v>8.0963999999999992</v>
      </c>
    </row>
    <row r="23" spans="1:29" outlineLevel="1">
      <c r="A23" s="1"/>
      <c r="B23" s="1"/>
      <c r="C23" s="1"/>
      <c r="D23" s="23" t="s">
        <v>47</v>
      </c>
      <c r="E23" s="36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48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  <c r="AC23" s="19">
        <f t="shared" si="2"/>
        <v>0</v>
      </c>
    </row>
    <row r="24" spans="1:29" outlineLevel="1">
      <c r="A24" s="1"/>
      <c r="B24" s="1"/>
      <c r="C24" s="1"/>
      <c r="D24" s="23" t="s">
        <v>48</v>
      </c>
      <c r="E24" s="36">
        <v>0.2424</v>
      </c>
      <c r="F24" s="37">
        <v>0.23760000000000001</v>
      </c>
      <c r="G24" s="37">
        <v>0.23039999999999999</v>
      </c>
      <c r="H24" s="37">
        <v>0.2802</v>
      </c>
      <c r="I24" s="37">
        <v>0.28079999999999999</v>
      </c>
      <c r="J24" s="37">
        <v>0.31080000000000002</v>
      </c>
      <c r="K24" s="37">
        <v>0.4854</v>
      </c>
      <c r="L24" s="37">
        <v>0.5736</v>
      </c>
      <c r="M24" s="37">
        <v>0.57120000000000004</v>
      </c>
      <c r="N24" s="37">
        <v>0.54359999999999997</v>
      </c>
      <c r="O24" s="37">
        <v>0.50580000000000003</v>
      </c>
      <c r="P24" s="37">
        <v>0.46079999999999999</v>
      </c>
      <c r="Q24" s="37">
        <v>0.4854</v>
      </c>
      <c r="R24" s="37">
        <v>0.49680000000000002</v>
      </c>
      <c r="S24" s="37">
        <v>0.46679999999999999</v>
      </c>
      <c r="T24" s="37">
        <v>0.41639999999999999</v>
      </c>
      <c r="U24" s="37">
        <v>0.40200000000000002</v>
      </c>
      <c r="V24" s="48">
        <v>0.37019999999999997</v>
      </c>
      <c r="W24" s="37">
        <v>0.34499999999999997</v>
      </c>
      <c r="X24" s="37">
        <v>0.32579999999999998</v>
      </c>
      <c r="Y24" s="37">
        <v>0.2964</v>
      </c>
      <c r="Z24" s="37">
        <v>0.2838</v>
      </c>
      <c r="AA24" s="37">
        <v>0.27060000000000001</v>
      </c>
      <c r="AB24" s="38">
        <v>0.255</v>
      </c>
      <c r="AC24" s="19">
        <f t="shared" si="2"/>
        <v>9.1368000000000009</v>
      </c>
    </row>
    <row r="25" spans="1:29" outlineLevel="1">
      <c r="A25" s="1"/>
      <c r="B25" s="1"/>
      <c r="C25" s="1"/>
      <c r="D25" s="23" t="s">
        <v>49</v>
      </c>
      <c r="E25" s="36">
        <v>0.85440000000000005</v>
      </c>
      <c r="F25" s="37">
        <v>0.83220000000000005</v>
      </c>
      <c r="G25" s="37">
        <v>0.8034</v>
      </c>
      <c r="H25" s="37">
        <v>0.72540000000000004</v>
      </c>
      <c r="I25" s="37">
        <v>0.74819999999999998</v>
      </c>
      <c r="J25" s="37">
        <v>0.89459999999999995</v>
      </c>
      <c r="K25" s="37">
        <v>1.1075999999999999</v>
      </c>
      <c r="L25" s="37">
        <v>1.1075999999999999</v>
      </c>
      <c r="M25" s="37">
        <v>0.99960000000000004</v>
      </c>
      <c r="N25" s="37">
        <v>0.87</v>
      </c>
      <c r="O25" s="37">
        <v>0.81840000000000002</v>
      </c>
      <c r="P25" s="37">
        <v>0.81720000000000004</v>
      </c>
      <c r="Q25" s="37">
        <v>0.94620000000000004</v>
      </c>
      <c r="R25" s="37">
        <v>0.8004</v>
      </c>
      <c r="S25" s="37">
        <v>0.80640000000000001</v>
      </c>
      <c r="T25" s="37">
        <v>0.69720000000000004</v>
      </c>
      <c r="U25" s="37">
        <v>0.62460000000000004</v>
      </c>
      <c r="V25" s="48">
        <v>0.61799999999999999</v>
      </c>
      <c r="W25" s="37">
        <v>0.64980000000000004</v>
      </c>
      <c r="X25" s="37">
        <v>0.63239999999999996</v>
      </c>
      <c r="Y25" s="37">
        <v>0.64739999999999998</v>
      </c>
      <c r="Z25" s="37">
        <v>0.6774</v>
      </c>
      <c r="AA25" s="37">
        <v>0.72960000000000003</v>
      </c>
      <c r="AB25" s="38">
        <v>0.84360000000000002</v>
      </c>
      <c r="AC25" s="19">
        <f t="shared" si="2"/>
        <v>19.2516</v>
      </c>
    </row>
    <row r="26" spans="1:29" outlineLevel="1">
      <c r="A26" s="1"/>
      <c r="B26" s="1"/>
      <c r="C26" s="1"/>
      <c r="D26" s="23" t="s">
        <v>50</v>
      </c>
      <c r="E26" s="36">
        <v>0.21240000000000001</v>
      </c>
      <c r="F26" s="37">
        <v>0.18679999999999999</v>
      </c>
      <c r="G26" s="37">
        <v>0.1704</v>
      </c>
      <c r="H26" s="37">
        <v>0.17</v>
      </c>
      <c r="I26" s="37">
        <v>0.17680000000000001</v>
      </c>
      <c r="J26" s="37">
        <v>0.20039999999999999</v>
      </c>
      <c r="K26" s="37">
        <v>0.25480000000000003</v>
      </c>
      <c r="L26" s="37">
        <v>0.26960000000000001</v>
      </c>
      <c r="M26" s="37">
        <v>0.2472</v>
      </c>
      <c r="N26" s="37">
        <v>0.23200000000000001</v>
      </c>
      <c r="O26" s="37">
        <v>0.218</v>
      </c>
      <c r="P26" s="37">
        <v>0.24560000000000001</v>
      </c>
      <c r="Q26" s="37">
        <v>0.2964</v>
      </c>
      <c r="R26" s="37">
        <v>0.27839999999999998</v>
      </c>
      <c r="S26" s="37">
        <v>0.26440000000000002</v>
      </c>
      <c r="T26" s="37">
        <v>0.23880000000000001</v>
      </c>
      <c r="U26" s="37">
        <v>0.2432</v>
      </c>
      <c r="V26" s="48">
        <v>0.2412</v>
      </c>
      <c r="W26" s="37">
        <v>0.2424</v>
      </c>
      <c r="X26" s="37">
        <v>0.2208</v>
      </c>
      <c r="Y26" s="37">
        <v>0.23599999999999999</v>
      </c>
      <c r="Z26" s="37">
        <v>0.2492</v>
      </c>
      <c r="AA26" s="37">
        <v>0.248</v>
      </c>
      <c r="AB26" s="38">
        <v>0.23880000000000001</v>
      </c>
      <c r="AC26" s="19">
        <f t="shared" si="2"/>
        <v>5.5815999999999999</v>
      </c>
    </row>
    <row r="27" spans="1:29" outlineLevel="1">
      <c r="A27" s="1"/>
      <c r="B27" s="1"/>
      <c r="C27" s="1"/>
      <c r="D27" s="23" t="s">
        <v>51</v>
      </c>
      <c r="E27" s="36">
        <v>0.59160000000000001</v>
      </c>
      <c r="F27" s="37">
        <v>0.5796</v>
      </c>
      <c r="G27" s="37">
        <v>0.57840000000000003</v>
      </c>
      <c r="H27" s="37">
        <v>0.6744</v>
      </c>
      <c r="I27" s="37">
        <v>0.99119999999999997</v>
      </c>
      <c r="J27" s="37">
        <v>1.1004</v>
      </c>
      <c r="K27" s="37">
        <v>1.08</v>
      </c>
      <c r="L27" s="37">
        <v>1.1375999999999999</v>
      </c>
      <c r="M27" s="37">
        <v>1.2132000000000001</v>
      </c>
      <c r="N27" s="37">
        <v>1.2504</v>
      </c>
      <c r="O27" s="37">
        <v>1.224</v>
      </c>
      <c r="P27" s="37">
        <v>1.1963999999999999</v>
      </c>
      <c r="Q27" s="37">
        <v>1.1459999999999999</v>
      </c>
      <c r="R27" s="37">
        <v>1.1459999999999999</v>
      </c>
      <c r="S27" s="37">
        <v>1.1819999999999999</v>
      </c>
      <c r="T27" s="37">
        <v>1.2432000000000001</v>
      </c>
      <c r="U27" s="37">
        <v>1.3284</v>
      </c>
      <c r="V27" s="48">
        <v>1.32</v>
      </c>
      <c r="W27" s="37">
        <v>1.3692</v>
      </c>
      <c r="X27" s="37">
        <v>1.3475999999999999</v>
      </c>
      <c r="Y27" s="37">
        <v>1.2444</v>
      </c>
      <c r="Z27" s="37">
        <v>1.0488</v>
      </c>
      <c r="AA27" s="37">
        <v>0.86399999999999999</v>
      </c>
      <c r="AB27" s="38">
        <v>0.71640000000000004</v>
      </c>
      <c r="AC27" s="19">
        <f t="shared" si="2"/>
        <v>25.5732</v>
      </c>
    </row>
    <row r="28" spans="1:29" outlineLevel="1">
      <c r="A28" s="1"/>
      <c r="B28" s="1"/>
      <c r="C28" s="67" t="s">
        <v>56</v>
      </c>
      <c r="D28" s="68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46"/>
      <c r="W28" s="14"/>
      <c r="X28" s="14"/>
      <c r="Y28" s="14"/>
      <c r="Z28" s="14"/>
      <c r="AA28" s="14"/>
      <c r="AB28" s="15"/>
      <c r="AC28" s="16"/>
    </row>
    <row r="29" spans="1:29" outlineLevel="1">
      <c r="A29" s="1"/>
      <c r="B29" s="1"/>
      <c r="C29" s="1"/>
      <c r="D29" s="23" t="s">
        <v>57</v>
      </c>
      <c r="E29" s="36">
        <v>0.39</v>
      </c>
      <c r="F29" s="37">
        <v>0.36959999999999998</v>
      </c>
      <c r="G29" s="37">
        <v>0.36959999999999998</v>
      </c>
      <c r="H29" s="37">
        <v>0.40920000000000001</v>
      </c>
      <c r="I29" s="37">
        <v>0.49919999999999998</v>
      </c>
      <c r="J29" s="37">
        <v>0.5232</v>
      </c>
      <c r="K29" s="37">
        <v>0.56399999999999995</v>
      </c>
      <c r="L29" s="37">
        <v>0.59640000000000004</v>
      </c>
      <c r="M29" s="37">
        <v>0.64680000000000004</v>
      </c>
      <c r="N29" s="37">
        <v>0.64800000000000002</v>
      </c>
      <c r="O29" s="37">
        <v>0.67559999999999998</v>
      </c>
      <c r="P29" s="37">
        <v>0.66359999999999997</v>
      </c>
      <c r="Q29" s="37">
        <v>0.66120000000000001</v>
      </c>
      <c r="R29" s="37">
        <v>0.65280000000000005</v>
      </c>
      <c r="S29" s="37">
        <v>0.66720000000000002</v>
      </c>
      <c r="T29" s="37">
        <v>0.28199999999999997</v>
      </c>
      <c r="U29" s="37">
        <v>0.29039999999999999</v>
      </c>
      <c r="V29" s="48">
        <v>0.2928</v>
      </c>
      <c r="W29" s="37">
        <v>0.27479999999999999</v>
      </c>
      <c r="X29" s="37">
        <v>0.30120000000000002</v>
      </c>
      <c r="Y29" s="37">
        <v>0.32040000000000002</v>
      </c>
      <c r="Z29" s="37">
        <v>0.31440000000000001</v>
      </c>
      <c r="AA29" s="37">
        <v>0.2964</v>
      </c>
      <c r="AB29" s="38">
        <v>0.27</v>
      </c>
      <c r="AC29" s="19">
        <f t="shared" si="2"/>
        <v>10.978799999999998</v>
      </c>
    </row>
    <row r="30" spans="1:29" outlineLevel="1">
      <c r="A30" s="1"/>
      <c r="B30" s="1"/>
      <c r="C30" s="1"/>
      <c r="D30" s="23" t="s">
        <v>58</v>
      </c>
      <c r="E30" s="36">
        <v>0.54720000000000002</v>
      </c>
      <c r="F30" s="37">
        <v>0.50160000000000005</v>
      </c>
      <c r="G30" s="37">
        <v>0.50280000000000002</v>
      </c>
      <c r="H30" s="37">
        <v>0.51839999999999997</v>
      </c>
      <c r="I30" s="37">
        <v>0.63719999999999999</v>
      </c>
      <c r="J30" s="37">
        <v>0.78959999999999997</v>
      </c>
      <c r="K30" s="37">
        <v>0.88319999999999999</v>
      </c>
      <c r="L30" s="37">
        <v>0.95760000000000001</v>
      </c>
      <c r="M30" s="37">
        <v>0.97560000000000002</v>
      </c>
      <c r="N30" s="37">
        <v>1.0344</v>
      </c>
      <c r="O30" s="37">
        <v>1.056</v>
      </c>
      <c r="P30" s="37">
        <v>1.0044</v>
      </c>
      <c r="Q30" s="37">
        <v>1.0056</v>
      </c>
      <c r="R30" s="37">
        <v>0.98760000000000003</v>
      </c>
      <c r="S30" s="37">
        <v>0.98040000000000005</v>
      </c>
      <c r="T30" s="37">
        <v>0.99239999999999995</v>
      </c>
      <c r="U30" s="37">
        <v>0.98640000000000005</v>
      </c>
      <c r="V30" s="48">
        <v>0.97319999999999995</v>
      </c>
      <c r="W30" s="37">
        <v>0.92520000000000002</v>
      </c>
      <c r="X30" s="37">
        <v>0.99960000000000004</v>
      </c>
      <c r="Y30" s="37">
        <v>0.97919999999999996</v>
      </c>
      <c r="Z30" s="37">
        <v>0.87719999999999998</v>
      </c>
      <c r="AA30" s="37">
        <v>0.78120000000000001</v>
      </c>
      <c r="AB30" s="38">
        <v>0.66720000000000002</v>
      </c>
      <c r="AC30" s="19">
        <f t="shared" si="2"/>
        <v>20.563199999999998</v>
      </c>
    </row>
    <row r="31" spans="1:29" outlineLevel="1">
      <c r="A31" s="1"/>
      <c r="B31" s="1"/>
      <c r="C31" s="1"/>
      <c r="D31" s="23" t="s">
        <v>59</v>
      </c>
      <c r="E31" s="36">
        <v>0.89639999999999997</v>
      </c>
      <c r="F31" s="37">
        <v>0.81479999999999997</v>
      </c>
      <c r="G31" s="37">
        <v>0.80759999999999998</v>
      </c>
      <c r="H31" s="37">
        <v>0.8952</v>
      </c>
      <c r="I31" s="37">
        <v>1.1508</v>
      </c>
      <c r="J31" s="37">
        <v>1.3248</v>
      </c>
      <c r="K31" s="37">
        <v>1.4543999999999999</v>
      </c>
      <c r="L31" s="37">
        <v>1.5576000000000001</v>
      </c>
      <c r="M31" s="37">
        <v>1.6848000000000001</v>
      </c>
      <c r="N31" s="37">
        <v>1.722</v>
      </c>
      <c r="O31" s="37">
        <v>1.8084</v>
      </c>
      <c r="P31" s="37">
        <v>1.734</v>
      </c>
      <c r="Q31" s="37">
        <v>1.7267999999999999</v>
      </c>
      <c r="R31" s="37">
        <v>1.6943999999999999</v>
      </c>
      <c r="S31" s="37">
        <v>1.7003999999999999</v>
      </c>
      <c r="T31" s="37">
        <v>1.7544</v>
      </c>
      <c r="U31" s="37">
        <v>1.8036000000000001</v>
      </c>
      <c r="V31" s="48">
        <v>1.8216000000000001</v>
      </c>
      <c r="W31" s="37">
        <v>1.7964</v>
      </c>
      <c r="X31" s="37">
        <v>1.7292000000000001</v>
      </c>
      <c r="Y31" s="37">
        <v>1.6212</v>
      </c>
      <c r="Z31" s="37">
        <v>1.4316</v>
      </c>
      <c r="AA31" s="37">
        <v>1.2467999999999999</v>
      </c>
      <c r="AB31" s="38">
        <v>1.032</v>
      </c>
      <c r="AC31" s="19">
        <f t="shared" si="2"/>
        <v>35.209199999999996</v>
      </c>
    </row>
    <row r="32" spans="1:29" outlineLevel="1">
      <c r="A32" s="1"/>
      <c r="B32" s="1"/>
      <c r="C32" s="1"/>
      <c r="D32" s="23" t="s">
        <v>60</v>
      </c>
      <c r="E32" s="36">
        <v>3.6799999999999999E-2</v>
      </c>
      <c r="F32" s="37">
        <v>3.44E-2</v>
      </c>
      <c r="G32" s="37">
        <v>3.7600000000000001E-2</v>
      </c>
      <c r="H32" s="37">
        <v>4.24E-2</v>
      </c>
      <c r="I32" s="37">
        <v>6.5600000000000006E-2</v>
      </c>
      <c r="J32" s="37">
        <v>6.4000000000000001E-2</v>
      </c>
      <c r="K32" s="37">
        <v>5.6800000000000003E-2</v>
      </c>
      <c r="L32" s="37">
        <v>0.06</v>
      </c>
      <c r="M32" s="37">
        <v>6.6400000000000001E-2</v>
      </c>
      <c r="N32" s="37">
        <v>7.3599999999999999E-2</v>
      </c>
      <c r="O32" s="37">
        <v>7.1199999999999999E-2</v>
      </c>
      <c r="P32" s="37">
        <v>6.7199999999999996E-2</v>
      </c>
      <c r="Q32" s="37">
        <v>6.3200000000000006E-2</v>
      </c>
      <c r="R32" s="37">
        <v>6.6400000000000001E-2</v>
      </c>
      <c r="S32" s="37">
        <v>6.8000000000000005E-2</v>
      </c>
      <c r="T32" s="37">
        <v>6.9599999999999995E-2</v>
      </c>
      <c r="U32" s="37">
        <v>8.48E-2</v>
      </c>
      <c r="V32" s="48">
        <v>9.6000000000000002E-2</v>
      </c>
      <c r="W32" s="37">
        <v>0.1024</v>
      </c>
      <c r="X32" s="37">
        <v>0.11119999999999999</v>
      </c>
      <c r="Y32" s="37">
        <v>9.4399999999999998E-2</v>
      </c>
      <c r="Z32" s="37">
        <v>7.8399999999999997E-2</v>
      </c>
      <c r="AA32" s="37">
        <v>6.1600000000000002E-2</v>
      </c>
      <c r="AB32" s="38">
        <v>4.7199999999999999E-2</v>
      </c>
      <c r="AC32" s="19">
        <f t="shared" si="2"/>
        <v>1.6192000000000004</v>
      </c>
    </row>
    <row r="33" spans="1:29" outlineLevel="1">
      <c r="A33" s="1"/>
      <c r="B33" s="1"/>
      <c r="C33" s="1"/>
      <c r="D33" s="23" t="s">
        <v>61</v>
      </c>
      <c r="E33" s="36">
        <v>0.54120000000000001</v>
      </c>
      <c r="F33" s="37">
        <v>0.51239999999999997</v>
      </c>
      <c r="G33" s="37">
        <v>0.51600000000000001</v>
      </c>
      <c r="H33" s="37">
        <v>0.55920000000000003</v>
      </c>
      <c r="I33" s="37">
        <v>0.6804</v>
      </c>
      <c r="J33" s="37">
        <v>0.76919999999999999</v>
      </c>
      <c r="K33" s="37">
        <v>0.7752</v>
      </c>
      <c r="L33" s="37">
        <v>0.83640000000000003</v>
      </c>
      <c r="M33" s="37">
        <v>0.9204</v>
      </c>
      <c r="N33" s="37">
        <v>0.99719999999999998</v>
      </c>
      <c r="O33" s="37">
        <v>1.0104</v>
      </c>
      <c r="P33" s="37">
        <v>0.99719999999999998</v>
      </c>
      <c r="Q33" s="37">
        <v>0.98519999999999996</v>
      </c>
      <c r="R33" s="37">
        <v>0.9708</v>
      </c>
      <c r="S33" s="37">
        <v>0.97319999999999995</v>
      </c>
      <c r="T33" s="37">
        <v>0.98519999999999996</v>
      </c>
      <c r="U33" s="37">
        <v>1.0404</v>
      </c>
      <c r="V33" s="48">
        <v>1.0608</v>
      </c>
      <c r="W33" s="37">
        <v>1.0247999999999999</v>
      </c>
      <c r="X33" s="37">
        <v>1.002</v>
      </c>
      <c r="Y33" s="37">
        <v>0.94440000000000002</v>
      </c>
      <c r="Z33" s="37">
        <v>0.86880000000000002</v>
      </c>
      <c r="AA33" s="37">
        <v>0.73319999999999996</v>
      </c>
      <c r="AB33" s="38">
        <v>0.61319999999999997</v>
      </c>
      <c r="AC33" s="19">
        <f t="shared" si="2"/>
        <v>20.317200000000003</v>
      </c>
    </row>
    <row r="34" spans="1:29" outlineLevel="1">
      <c r="A34" s="1"/>
      <c r="B34" s="1"/>
      <c r="C34" s="1"/>
      <c r="D34" s="23" t="s">
        <v>62</v>
      </c>
      <c r="E34" s="36">
        <v>0.54239999999999999</v>
      </c>
      <c r="F34" s="37">
        <v>0.51600000000000001</v>
      </c>
      <c r="G34" s="37">
        <v>0.55800000000000005</v>
      </c>
      <c r="H34" s="37">
        <v>0.62519999999999998</v>
      </c>
      <c r="I34" s="37">
        <v>0.72599999999999998</v>
      </c>
      <c r="J34" s="37">
        <v>0.8448</v>
      </c>
      <c r="K34" s="37">
        <v>0.92759999999999998</v>
      </c>
      <c r="L34" s="37">
        <v>0.98880000000000001</v>
      </c>
      <c r="M34" s="37">
        <v>0.98399999999999999</v>
      </c>
      <c r="N34" s="37">
        <v>1.0104</v>
      </c>
      <c r="O34" s="37">
        <v>1.0680000000000001</v>
      </c>
      <c r="P34" s="37">
        <v>1.1015999999999999</v>
      </c>
      <c r="Q34" s="37">
        <v>1.1435999999999999</v>
      </c>
      <c r="R34" s="37">
        <v>1.1532</v>
      </c>
      <c r="S34" s="37">
        <v>1.224</v>
      </c>
      <c r="T34" s="37">
        <v>1.0811999999999999</v>
      </c>
      <c r="U34" s="37">
        <v>1.1435999999999999</v>
      </c>
      <c r="V34" s="48">
        <v>1.1268</v>
      </c>
      <c r="W34" s="37">
        <v>1.0968</v>
      </c>
      <c r="X34" s="37">
        <v>1.1244000000000001</v>
      </c>
      <c r="Y34" s="37">
        <v>1.1064000000000001</v>
      </c>
      <c r="Z34" s="37">
        <v>0.97319999999999995</v>
      </c>
      <c r="AA34" s="37">
        <v>0.83520000000000005</v>
      </c>
      <c r="AB34" s="38">
        <v>0.74280000000000002</v>
      </c>
      <c r="AC34" s="19">
        <f t="shared" si="2"/>
        <v>22.643999999999995</v>
      </c>
    </row>
    <row r="35" spans="1:29" outlineLevel="1">
      <c r="A35" s="1"/>
      <c r="B35" s="1"/>
      <c r="C35" s="1"/>
      <c r="D35" s="23" t="s">
        <v>63</v>
      </c>
      <c r="E35" s="36">
        <v>0.1668</v>
      </c>
      <c r="F35" s="37">
        <v>0.14399999999999999</v>
      </c>
      <c r="G35" s="37">
        <v>0.13200000000000001</v>
      </c>
      <c r="H35" s="37">
        <v>0.13439999999999999</v>
      </c>
      <c r="I35" s="37">
        <v>0.16800000000000001</v>
      </c>
      <c r="J35" s="37">
        <v>0.17879999999999999</v>
      </c>
      <c r="K35" s="37">
        <v>0.2112</v>
      </c>
      <c r="L35" s="37">
        <v>0.2424</v>
      </c>
      <c r="M35" s="37">
        <v>0.2676</v>
      </c>
      <c r="N35" s="37">
        <v>0.26279999999999998</v>
      </c>
      <c r="O35" s="37">
        <v>0.26519999999999999</v>
      </c>
      <c r="P35" s="37">
        <v>0.246</v>
      </c>
      <c r="Q35" s="37">
        <v>0.27960000000000002</v>
      </c>
      <c r="R35" s="37">
        <v>0.25440000000000002</v>
      </c>
      <c r="S35" s="37">
        <v>0.23400000000000001</v>
      </c>
      <c r="T35" s="37">
        <v>0.2472</v>
      </c>
      <c r="U35" s="37">
        <v>0.2712</v>
      </c>
      <c r="V35" s="48">
        <v>0.28079999999999999</v>
      </c>
      <c r="W35" s="37">
        <v>0.28079999999999999</v>
      </c>
      <c r="X35" s="37">
        <v>0.26879999999999998</v>
      </c>
      <c r="Y35" s="37">
        <v>0.25679999999999997</v>
      </c>
      <c r="Z35" s="37">
        <v>0.246</v>
      </c>
      <c r="AA35" s="37">
        <v>0.21959999999999999</v>
      </c>
      <c r="AB35" s="38">
        <v>0.19320000000000001</v>
      </c>
      <c r="AC35" s="19">
        <f t="shared" si="2"/>
        <v>5.4516</v>
      </c>
    </row>
    <row r="36" spans="1:29" outlineLevel="1">
      <c r="A36" s="1"/>
      <c r="B36" s="1"/>
      <c r="C36" s="1"/>
      <c r="D36" s="23" t="s">
        <v>64</v>
      </c>
      <c r="E36" s="36">
        <v>0.1212</v>
      </c>
      <c r="F36" s="37">
        <v>0.10920000000000001</v>
      </c>
      <c r="G36" s="37">
        <v>0.12</v>
      </c>
      <c r="H36" s="37">
        <v>0.13320000000000001</v>
      </c>
      <c r="I36" s="37">
        <v>0.1176</v>
      </c>
      <c r="J36" s="37">
        <v>0.13800000000000001</v>
      </c>
      <c r="K36" s="37">
        <v>0.16320000000000001</v>
      </c>
      <c r="L36" s="37">
        <v>0.1956</v>
      </c>
      <c r="M36" s="37">
        <v>0.20760000000000001</v>
      </c>
      <c r="N36" s="37">
        <v>0.1968</v>
      </c>
      <c r="O36" s="37">
        <v>0.20039999999999999</v>
      </c>
      <c r="P36" s="37">
        <v>0.18479999999999999</v>
      </c>
      <c r="Q36" s="37">
        <v>0.192</v>
      </c>
      <c r="R36" s="37">
        <v>0.19919999999999999</v>
      </c>
      <c r="S36" s="37">
        <v>0.1716</v>
      </c>
      <c r="T36" s="37">
        <v>0.18360000000000001</v>
      </c>
      <c r="U36" s="37">
        <v>0.1908</v>
      </c>
      <c r="V36" s="48">
        <v>0.192</v>
      </c>
      <c r="W36" s="37">
        <v>0.20039999999999999</v>
      </c>
      <c r="X36" s="37">
        <v>0.19800000000000001</v>
      </c>
      <c r="Y36" s="37">
        <v>0.18720000000000001</v>
      </c>
      <c r="Z36" s="37">
        <v>0.12239999999999999</v>
      </c>
      <c r="AA36" s="37">
        <v>0.114</v>
      </c>
      <c r="AB36" s="38">
        <v>0.108</v>
      </c>
      <c r="AC36" s="19">
        <f t="shared" si="2"/>
        <v>3.9468000000000001</v>
      </c>
    </row>
    <row r="37" spans="1:29" outlineLevel="1">
      <c r="A37" s="1"/>
      <c r="B37" s="1"/>
      <c r="C37" s="1"/>
      <c r="D37" s="23" t="s">
        <v>65</v>
      </c>
      <c r="E37" s="36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8">
        <v>0</v>
      </c>
      <c r="W37" s="37">
        <v>0</v>
      </c>
      <c r="X37" s="37">
        <v>0.58919999999999995</v>
      </c>
      <c r="Y37" s="37">
        <v>1.0092000000000001</v>
      </c>
      <c r="Z37" s="37">
        <v>0.85919999999999996</v>
      </c>
      <c r="AA37" s="37">
        <v>0.73560000000000003</v>
      </c>
      <c r="AB37" s="38">
        <v>0.61319999999999997</v>
      </c>
      <c r="AC37" s="19">
        <f t="shared" si="2"/>
        <v>3.8064</v>
      </c>
    </row>
    <row r="38" spans="1:29" outlineLevel="1">
      <c r="A38" s="1"/>
      <c r="B38" s="1"/>
      <c r="C38" s="1"/>
      <c r="D38" s="23" t="s">
        <v>66</v>
      </c>
      <c r="E38" s="36">
        <v>9.8400000000000001E-2</v>
      </c>
      <c r="F38" s="37">
        <v>8.1600000000000006E-2</v>
      </c>
      <c r="G38" s="37">
        <v>8.4000000000000005E-2</v>
      </c>
      <c r="H38" s="37">
        <v>8.5199999999999998E-2</v>
      </c>
      <c r="I38" s="37">
        <v>9.4799999999999995E-2</v>
      </c>
      <c r="J38" s="37">
        <v>0.19800000000000001</v>
      </c>
      <c r="K38" s="37">
        <v>0.22919999999999999</v>
      </c>
      <c r="L38" s="37">
        <v>0.12</v>
      </c>
      <c r="M38" s="37">
        <v>0.12720000000000001</v>
      </c>
      <c r="N38" s="37">
        <v>0.24479999999999999</v>
      </c>
      <c r="O38" s="37">
        <v>0.1716</v>
      </c>
      <c r="P38" s="37">
        <v>0.2412</v>
      </c>
      <c r="Q38" s="37">
        <v>0.20760000000000001</v>
      </c>
      <c r="R38" s="37">
        <v>0.23280000000000001</v>
      </c>
      <c r="S38" s="37">
        <v>0.1416</v>
      </c>
      <c r="T38" s="37">
        <v>0.12239999999999999</v>
      </c>
      <c r="U38" s="37">
        <v>0.19800000000000001</v>
      </c>
      <c r="V38" s="48">
        <v>0.22559999999999999</v>
      </c>
      <c r="W38" s="37">
        <v>0.216</v>
      </c>
      <c r="X38" s="37">
        <v>0.20399999999999999</v>
      </c>
      <c r="Y38" s="37">
        <v>0.21360000000000001</v>
      </c>
      <c r="Z38" s="37">
        <v>0.12</v>
      </c>
      <c r="AA38" s="37">
        <v>0.1056</v>
      </c>
      <c r="AB38" s="38">
        <v>0.1032</v>
      </c>
      <c r="AC38" s="19">
        <f t="shared" si="2"/>
        <v>3.8664000000000005</v>
      </c>
    </row>
    <row r="39" spans="1:29" outlineLevel="1">
      <c r="A39" s="1"/>
      <c r="B39" s="1"/>
      <c r="C39" s="1"/>
      <c r="D39" s="23" t="s">
        <v>67</v>
      </c>
      <c r="E39" s="36">
        <v>1.1688000000000001</v>
      </c>
      <c r="F39" s="37">
        <v>1.1015999999999999</v>
      </c>
      <c r="G39" s="37">
        <v>1.0908</v>
      </c>
      <c r="H39" s="37">
        <v>1.1976</v>
      </c>
      <c r="I39" s="37">
        <v>1.5264</v>
      </c>
      <c r="J39" s="37">
        <v>1.7604</v>
      </c>
      <c r="K39" s="37">
        <v>1.7771999999999999</v>
      </c>
      <c r="L39" s="37">
        <v>1.9212</v>
      </c>
      <c r="M39" s="37">
        <v>2.1012</v>
      </c>
      <c r="N39" s="37">
        <v>2.1383999999999999</v>
      </c>
      <c r="O39" s="37">
        <v>2.1732</v>
      </c>
      <c r="P39" s="37">
        <v>2.1036000000000001</v>
      </c>
      <c r="Q39" s="37">
        <v>2.0783999999999998</v>
      </c>
      <c r="R39" s="37">
        <v>2.0724</v>
      </c>
      <c r="S39" s="37">
        <v>2.3220000000000001</v>
      </c>
      <c r="T39" s="37">
        <v>2.9184000000000001</v>
      </c>
      <c r="U39" s="37">
        <v>3.0528</v>
      </c>
      <c r="V39" s="48">
        <v>3.0863999999999998</v>
      </c>
      <c r="W39" s="37">
        <v>3.0024000000000002</v>
      </c>
      <c r="X39" s="37">
        <v>2.3687999999999998</v>
      </c>
      <c r="Y39" s="37">
        <v>1.7976000000000001</v>
      </c>
      <c r="Z39" s="37">
        <v>1.5791999999999999</v>
      </c>
      <c r="AA39" s="37">
        <v>1.3475999999999999</v>
      </c>
      <c r="AB39" s="38">
        <v>1.1688000000000001</v>
      </c>
      <c r="AC39" s="19">
        <f t="shared" si="2"/>
        <v>46.855199999999996</v>
      </c>
    </row>
    <row r="40" spans="1:29" outlineLevel="1">
      <c r="A40" s="1"/>
      <c r="B40" s="1"/>
      <c r="C40" s="1"/>
      <c r="D40" s="23" t="s">
        <v>68</v>
      </c>
      <c r="E40" s="36">
        <v>0.16800000000000001</v>
      </c>
      <c r="F40" s="37">
        <v>0.15840000000000001</v>
      </c>
      <c r="G40" s="37">
        <v>0.16200000000000001</v>
      </c>
      <c r="H40" s="37">
        <v>0.1908</v>
      </c>
      <c r="I40" s="37">
        <v>0.27839999999999998</v>
      </c>
      <c r="J40" s="37">
        <v>0.2964</v>
      </c>
      <c r="K40" s="37">
        <v>0.2772</v>
      </c>
      <c r="L40" s="37">
        <v>0.3024</v>
      </c>
      <c r="M40" s="37">
        <v>0.34200000000000003</v>
      </c>
      <c r="N40" s="37">
        <v>0.34439999999999998</v>
      </c>
      <c r="O40" s="37">
        <v>0.35759999999999997</v>
      </c>
      <c r="P40" s="37">
        <v>0.33600000000000002</v>
      </c>
      <c r="Q40" s="37">
        <v>0.33360000000000001</v>
      </c>
      <c r="R40" s="37">
        <v>0.35039999999999999</v>
      </c>
      <c r="S40" s="37">
        <v>0.34920000000000001</v>
      </c>
      <c r="T40" s="37">
        <v>0.35520000000000002</v>
      </c>
      <c r="U40" s="37">
        <v>0.41880000000000001</v>
      </c>
      <c r="V40" s="48">
        <v>0.46800000000000003</v>
      </c>
      <c r="W40" s="37">
        <v>0.51600000000000001</v>
      </c>
      <c r="X40" s="37">
        <v>0.53520000000000001</v>
      </c>
      <c r="Y40" s="37">
        <v>0.45839999999999997</v>
      </c>
      <c r="Z40" s="37">
        <v>0.37680000000000002</v>
      </c>
      <c r="AA40" s="37">
        <v>0.3024</v>
      </c>
      <c r="AB40" s="38">
        <v>0.23039999999999999</v>
      </c>
      <c r="AC40" s="19">
        <f t="shared" si="2"/>
        <v>7.9080000000000004</v>
      </c>
    </row>
    <row r="41" spans="1:29" outlineLevel="1">
      <c r="A41" s="1"/>
      <c r="B41" s="1"/>
      <c r="C41" s="1"/>
      <c r="D41" s="23" t="s">
        <v>69</v>
      </c>
      <c r="E41" s="36">
        <v>0.15959999999999999</v>
      </c>
      <c r="F41" s="37">
        <v>0.14760000000000001</v>
      </c>
      <c r="G41" s="37">
        <v>0.15240000000000001</v>
      </c>
      <c r="H41" s="37">
        <v>0.19919999999999999</v>
      </c>
      <c r="I41" s="37">
        <v>0.26519999999999999</v>
      </c>
      <c r="J41" s="37">
        <v>0.26640000000000003</v>
      </c>
      <c r="K41" s="37">
        <v>0.25919999999999999</v>
      </c>
      <c r="L41" s="37">
        <v>0.2712</v>
      </c>
      <c r="M41" s="37">
        <v>0.28799999999999998</v>
      </c>
      <c r="N41" s="37">
        <v>0.30359999999999998</v>
      </c>
      <c r="O41" s="37">
        <v>0.30480000000000002</v>
      </c>
      <c r="P41" s="37">
        <v>0.3024</v>
      </c>
      <c r="Q41" s="37">
        <v>0.3024</v>
      </c>
      <c r="R41" s="37">
        <v>0.2964</v>
      </c>
      <c r="S41" s="37">
        <v>0.31080000000000002</v>
      </c>
      <c r="T41" s="37">
        <v>0.318</v>
      </c>
      <c r="U41" s="37">
        <v>0.3468</v>
      </c>
      <c r="V41" s="48">
        <v>0.33600000000000002</v>
      </c>
      <c r="W41" s="37">
        <v>0.35880000000000001</v>
      </c>
      <c r="X41" s="37">
        <v>0.39240000000000003</v>
      </c>
      <c r="Y41" s="37">
        <v>0.37919999999999998</v>
      </c>
      <c r="Z41" s="37">
        <v>0.33119999999999999</v>
      </c>
      <c r="AA41" s="37">
        <v>0.26879999999999998</v>
      </c>
      <c r="AB41" s="38">
        <v>0.2268</v>
      </c>
      <c r="AC41" s="19">
        <f t="shared" si="2"/>
        <v>6.7872000000000003</v>
      </c>
    </row>
    <row r="42" spans="1:29" outlineLevel="1">
      <c r="A42" s="1"/>
      <c r="B42" s="1"/>
      <c r="C42" s="1"/>
      <c r="D42" s="23" t="s">
        <v>70</v>
      </c>
      <c r="E42" s="36">
        <v>3.44E-2</v>
      </c>
      <c r="F42" s="37">
        <v>3.1199999999999999E-2</v>
      </c>
      <c r="G42" s="37">
        <v>3.2800000000000003E-2</v>
      </c>
      <c r="H42" s="37">
        <v>4.0800000000000003E-2</v>
      </c>
      <c r="I42" s="37">
        <v>7.1999999999999995E-2</v>
      </c>
      <c r="J42" s="37">
        <v>6.9599999999999995E-2</v>
      </c>
      <c r="K42" s="37">
        <v>6.2399999999999997E-2</v>
      </c>
      <c r="L42" s="37">
        <v>5.8400000000000001E-2</v>
      </c>
      <c r="M42" s="37">
        <v>5.5199999999999999E-2</v>
      </c>
      <c r="N42" s="37">
        <v>5.8400000000000001E-2</v>
      </c>
      <c r="O42" s="37">
        <v>6.2399999999999997E-2</v>
      </c>
      <c r="P42" s="37">
        <v>6.5600000000000006E-2</v>
      </c>
      <c r="Q42" s="37">
        <v>5.8400000000000001E-2</v>
      </c>
      <c r="R42" s="37">
        <v>0.06</v>
      </c>
      <c r="S42" s="37">
        <v>7.1199999999999999E-2</v>
      </c>
      <c r="T42" s="37">
        <v>6.6400000000000001E-2</v>
      </c>
      <c r="U42" s="37">
        <v>9.0399999999999994E-2</v>
      </c>
      <c r="V42" s="48">
        <v>0.11360000000000001</v>
      </c>
      <c r="W42" s="37">
        <v>0.10639999999999999</v>
      </c>
      <c r="X42" s="37">
        <v>0.1192</v>
      </c>
      <c r="Y42" s="37">
        <v>0.1128</v>
      </c>
      <c r="Z42" s="37">
        <v>8.3199999999999996E-2</v>
      </c>
      <c r="AA42" s="37">
        <v>6.3200000000000006E-2</v>
      </c>
      <c r="AB42" s="38">
        <v>4.6399999999999997E-2</v>
      </c>
      <c r="AC42" s="19">
        <f t="shared" si="2"/>
        <v>1.6344000000000001</v>
      </c>
    </row>
    <row r="43" spans="1:29" outlineLevel="1">
      <c r="A43" s="1"/>
      <c r="B43" s="1"/>
      <c r="C43" s="1"/>
      <c r="D43" s="23" t="s">
        <v>71</v>
      </c>
      <c r="E43" s="36">
        <v>0.74039999999999995</v>
      </c>
      <c r="F43" s="37">
        <v>0.67679999999999996</v>
      </c>
      <c r="G43" s="37">
        <v>0.67559999999999998</v>
      </c>
      <c r="H43" s="37">
        <v>0.77280000000000004</v>
      </c>
      <c r="I43" s="37">
        <v>0.95640000000000003</v>
      </c>
      <c r="J43" s="37">
        <v>1.0644</v>
      </c>
      <c r="K43" s="37">
        <v>1.1759999999999999</v>
      </c>
      <c r="L43" s="37">
        <v>1.2876000000000001</v>
      </c>
      <c r="M43" s="37">
        <v>1.4016</v>
      </c>
      <c r="N43" s="37">
        <v>1.4628000000000001</v>
      </c>
      <c r="O43" s="37">
        <v>1.512</v>
      </c>
      <c r="P43" s="37">
        <v>1.458</v>
      </c>
      <c r="Q43" s="37">
        <v>1.4616</v>
      </c>
      <c r="R43" s="37">
        <v>1.4256</v>
      </c>
      <c r="S43" s="37">
        <v>1.458</v>
      </c>
      <c r="T43" s="37">
        <v>1.536</v>
      </c>
      <c r="U43" s="37">
        <v>1.6332</v>
      </c>
      <c r="V43" s="48">
        <v>1.6415999999999999</v>
      </c>
      <c r="W43" s="37">
        <v>1.5972</v>
      </c>
      <c r="X43" s="37">
        <v>1.5468</v>
      </c>
      <c r="Y43" s="37">
        <v>1.488</v>
      </c>
      <c r="Z43" s="37">
        <v>1.284</v>
      </c>
      <c r="AA43" s="37">
        <v>1.0920000000000001</v>
      </c>
      <c r="AB43" s="38">
        <v>0.90480000000000005</v>
      </c>
      <c r="AC43" s="19">
        <f t="shared" si="2"/>
        <v>30.2532</v>
      </c>
    </row>
    <row r="44" spans="1:29" outlineLevel="1">
      <c r="A44" s="1"/>
      <c r="B44" s="1"/>
      <c r="C44" s="1"/>
      <c r="D44" s="23" t="s">
        <v>72</v>
      </c>
      <c r="E44" s="36">
        <v>0.26519999999999999</v>
      </c>
      <c r="F44" s="37">
        <v>0.24360000000000001</v>
      </c>
      <c r="G44" s="37">
        <v>0.2424</v>
      </c>
      <c r="H44" s="37">
        <v>0.27960000000000002</v>
      </c>
      <c r="I44" s="37">
        <v>0.36480000000000001</v>
      </c>
      <c r="J44" s="37">
        <v>0.43080000000000002</v>
      </c>
      <c r="K44" s="37">
        <v>0.52559999999999996</v>
      </c>
      <c r="L44" s="37">
        <v>0.57599999999999996</v>
      </c>
      <c r="M44" s="37">
        <v>0.59519999999999995</v>
      </c>
      <c r="N44" s="37">
        <v>0.58560000000000001</v>
      </c>
      <c r="O44" s="37">
        <v>0.58679999999999999</v>
      </c>
      <c r="P44" s="37">
        <v>0.56279999999999997</v>
      </c>
      <c r="Q44" s="37">
        <v>0.57599999999999996</v>
      </c>
      <c r="R44" s="37">
        <v>0.56520000000000004</v>
      </c>
      <c r="S44" s="37">
        <v>0.55559999999999998</v>
      </c>
      <c r="T44" s="37">
        <v>0.51959999999999995</v>
      </c>
      <c r="U44" s="37">
        <v>0.51839999999999997</v>
      </c>
      <c r="V44" s="48">
        <v>0.52200000000000002</v>
      </c>
      <c r="W44" s="37">
        <v>0.52680000000000005</v>
      </c>
      <c r="X44" s="37">
        <v>0.50039999999999996</v>
      </c>
      <c r="Y44" s="37">
        <v>0.45839999999999997</v>
      </c>
      <c r="Z44" s="37">
        <v>0.39119999999999999</v>
      </c>
      <c r="AA44" s="37">
        <v>0.34079999999999999</v>
      </c>
      <c r="AB44" s="38">
        <v>0.29880000000000001</v>
      </c>
      <c r="AC44" s="19">
        <f t="shared" si="2"/>
        <v>11.031599999999999</v>
      </c>
    </row>
    <row r="45" spans="1:29" outlineLevel="1">
      <c r="A45" s="1"/>
      <c r="B45" s="1"/>
      <c r="C45" s="1"/>
      <c r="D45" s="23" t="s">
        <v>73</v>
      </c>
      <c r="E45" s="36">
        <v>1.2216</v>
      </c>
      <c r="F45" s="37">
        <v>1.1892</v>
      </c>
      <c r="G45" s="37">
        <v>1.1195999999999999</v>
      </c>
      <c r="H45" s="37">
        <v>1.3176000000000001</v>
      </c>
      <c r="I45" s="37">
        <v>1.7112000000000001</v>
      </c>
      <c r="J45" s="37">
        <v>1.9176</v>
      </c>
      <c r="K45" s="37">
        <v>2.2547999999999999</v>
      </c>
      <c r="L45" s="37">
        <v>2.4323999999999999</v>
      </c>
      <c r="M45" s="37">
        <v>2.5152000000000001</v>
      </c>
      <c r="N45" s="37">
        <v>2.6196000000000002</v>
      </c>
      <c r="O45" s="37">
        <v>2.6040000000000001</v>
      </c>
      <c r="P45" s="37">
        <v>2.544</v>
      </c>
      <c r="Q45" s="37">
        <v>2.5451999999999999</v>
      </c>
      <c r="R45" s="37">
        <v>2.4131999999999998</v>
      </c>
      <c r="S45" s="37">
        <v>2.3712</v>
      </c>
      <c r="T45" s="37">
        <v>2.2176</v>
      </c>
      <c r="U45" s="37">
        <v>2.3639999999999999</v>
      </c>
      <c r="V45" s="48">
        <v>2.3088000000000002</v>
      </c>
      <c r="W45" s="37">
        <v>2.2955999999999999</v>
      </c>
      <c r="X45" s="37">
        <v>2.2907999999999999</v>
      </c>
      <c r="Y45" s="37">
        <v>2.1972</v>
      </c>
      <c r="Z45" s="37">
        <v>1.9152</v>
      </c>
      <c r="AA45" s="37">
        <v>1.6512</v>
      </c>
      <c r="AB45" s="38">
        <v>1.4184000000000001</v>
      </c>
      <c r="AC45" s="19">
        <f t="shared" si="2"/>
        <v>49.435199999999995</v>
      </c>
    </row>
    <row r="46" spans="1:29" outlineLevel="1">
      <c r="A46" s="1"/>
      <c r="B46" s="1"/>
      <c r="C46" s="1"/>
      <c r="D46" s="23" t="s">
        <v>74</v>
      </c>
      <c r="E46" s="36">
        <v>0.52800000000000002</v>
      </c>
      <c r="F46" s="37">
        <v>0.52559999999999996</v>
      </c>
      <c r="G46" s="37">
        <v>0.50760000000000005</v>
      </c>
      <c r="H46" s="37">
        <v>0.52200000000000002</v>
      </c>
      <c r="I46" s="37">
        <v>0.60840000000000005</v>
      </c>
      <c r="J46" s="37">
        <v>0.70799999999999996</v>
      </c>
      <c r="K46" s="37">
        <v>0.78600000000000003</v>
      </c>
      <c r="L46" s="37">
        <v>0.88080000000000003</v>
      </c>
      <c r="M46" s="37">
        <v>0.91080000000000005</v>
      </c>
      <c r="N46" s="37">
        <v>0.91439999999999999</v>
      </c>
      <c r="O46" s="37">
        <v>0.94440000000000002</v>
      </c>
      <c r="P46" s="37">
        <v>0.9204</v>
      </c>
      <c r="Q46" s="37">
        <v>0.94799999999999995</v>
      </c>
      <c r="R46" s="37">
        <v>0.93959999999999999</v>
      </c>
      <c r="S46" s="37">
        <v>0.91080000000000005</v>
      </c>
      <c r="T46" s="37">
        <v>0.92159999999999997</v>
      </c>
      <c r="U46" s="37">
        <v>0.92759999999999998</v>
      </c>
      <c r="V46" s="48">
        <v>0.91080000000000005</v>
      </c>
      <c r="W46" s="37">
        <v>0.92759999999999998</v>
      </c>
      <c r="X46" s="37">
        <v>0.92159999999999997</v>
      </c>
      <c r="Y46" s="37">
        <v>0.90720000000000001</v>
      </c>
      <c r="Z46" s="37">
        <v>0.81120000000000003</v>
      </c>
      <c r="AA46" s="37">
        <v>0.71399999999999997</v>
      </c>
      <c r="AB46" s="38">
        <v>0.6048</v>
      </c>
      <c r="AC46" s="19">
        <f t="shared" si="2"/>
        <v>19.2012</v>
      </c>
    </row>
    <row r="47" spans="1:29" outlineLevel="1">
      <c r="A47" s="1"/>
      <c r="B47" s="1"/>
      <c r="C47" s="67" t="s">
        <v>75</v>
      </c>
      <c r="D47" s="68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46"/>
      <c r="W47" s="14"/>
      <c r="X47" s="14"/>
      <c r="Y47" s="14"/>
      <c r="Z47" s="14"/>
      <c r="AA47" s="14"/>
      <c r="AB47" s="15"/>
      <c r="AC47" s="16"/>
    </row>
    <row r="48" spans="1:29" outlineLevel="1">
      <c r="A48" s="1"/>
      <c r="B48" s="1"/>
      <c r="C48" s="1"/>
      <c r="D48" s="23" t="s">
        <v>76</v>
      </c>
      <c r="E48" s="36">
        <v>0.92820000000000003</v>
      </c>
      <c r="F48" s="37">
        <v>0.91420000000000001</v>
      </c>
      <c r="G48" s="37">
        <v>0.90859999999999996</v>
      </c>
      <c r="H48" s="37">
        <v>0.95340000000000003</v>
      </c>
      <c r="I48" s="37">
        <v>1.0178</v>
      </c>
      <c r="J48" s="37">
        <v>1.1774</v>
      </c>
      <c r="K48" s="37">
        <v>1.3859999999999999</v>
      </c>
      <c r="L48" s="37">
        <v>1.4238</v>
      </c>
      <c r="M48" s="37">
        <v>1.4028</v>
      </c>
      <c r="N48" s="37">
        <v>1.47</v>
      </c>
      <c r="O48" s="37">
        <v>1.3832</v>
      </c>
      <c r="P48" s="37">
        <v>1.4112</v>
      </c>
      <c r="Q48" s="37">
        <v>1.4658</v>
      </c>
      <c r="R48" s="37">
        <v>1.4321999999999999</v>
      </c>
      <c r="S48" s="37">
        <v>1.3846000000000001</v>
      </c>
      <c r="T48" s="37">
        <v>1.3328</v>
      </c>
      <c r="U48" s="37">
        <v>1.2767999999999999</v>
      </c>
      <c r="V48" s="48">
        <v>1.3355999999999999</v>
      </c>
      <c r="W48" s="37">
        <v>1.3677999999999999</v>
      </c>
      <c r="X48" s="37">
        <v>1.4476</v>
      </c>
      <c r="Y48" s="37">
        <v>1.4308000000000001</v>
      </c>
      <c r="Z48" s="37">
        <v>1.3048</v>
      </c>
      <c r="AA48" s="37">
        <v>1.1843999999999999</v>
      </c>
      <c r="AB48" s="38">
        <v>1.1032</v>
      </c>
      <c r="AC48" s="19">
        <f t="shared" si="2"/>
        <v>30.443000000000001</v>
      </c>
    </row>
    <row r="49" spans="1:29" outlineLevel="1">
      <c r="A49" s="1"/>
      <c r="B49" s="1"/>
      <c r="C49" s="1"/>
      <c r="D49" s="23" t="s">
        <v>77</v>
      </c>
      <c r="E49" s="36">
        <v>0.59919999999999995</v>
      </c>
      <c r="F49" s="37">
        <v>0.58660000000000001</v>
      </c>
      <c r="G49" s="37">
        <v>0.59919999999999995</v>
      </c>
      <c r="H49" s="37">
        <v>0.62019999999999997</v>
      </c>
      <c r="I49" s="37">
        <v>0.68879999999999997</v>
      </c>
      <c r="J49" s="37">
        <v>0.84840000000000004</v>
      </c>
      <c r="K49" s="37">
        <v>1.0569999999999999</v>
      </c>
      <c r="L49" s="37">
        <v>1.0696000000000001</v>
      </c>
      <c r="M49" s="37">
        <v>1.0822000000000001</v>
      </c>
      <c r="N49" s="37">
        <v>1.0374000000000001</v>
      </c>
      <c r="O49" s="37">
        <v>0.93100000000000005</v>
      </c>
      <c r="P49" s="37">
        <v>0.97019999999999995</v>
      </c>
      <c r="Q49" s="37">
        <v>1.0766</v>
      </c>
      <c r="R49" s="37">
        <v>1.0640000000000001</v>
      </c>
      <c r="S49" s="37">
        <v>1.0751999999999999</v>
      </c>
      <c r="T49" s="37">
        <v>0.98560000000000003</v>
      </c>
      <c r="U49" s="37">
        <v>0.89039999999999997</v>
      </c>
      <c r="V49" s="48">
        <v>0.8498</v>
      </c>
      <c r="W49" s="37">
        <v>0.82179999999999997</v>
      </c>
      <c r="X49" s="37">
        <v>0.81620000000000004</v>
      </c>
      <c r="Y49" s="37">
        <v>0.77559999999999996</v>
      </c>
      <c r="Z49" s="37">
        <v>0.76019999999999999</v>
      </c>
      <c r="AA49" s="37">
        <v>0.71819999999999995</v>
      </c>
      <c r="AB49" s="38">
        <v>0.68879999999999997</v>
      </c>
      <c r="AC49" s="19">
        <f t="shared" si="2"/>
        <v>20.612200000000001</v>
      </c>
    </row>
    <row r="50" spans="1:29" outlineLevel="1">
      <c r="A50" s="1"/>
      <c r="B50" s="1"/>
      <c r="C50" s="1"/>
      <c r="D50" s="23" t="s">
        <v>78</v>
      </c>
      <c r="E50" s="36">
        <v>6.9999999999999999E-4</v>
      </c>
      <c r="F50" s="37">
        <v>6.9999999999999999E-4</v>
      </c>
      <c r="G50" s="37">
        <v>6.9999999999999999E-4</v>
      </c>
      <c r="H50" s="37">
        <v>6.9999999999999999E-4</v>
      </c>
      <c r="I50" s="37">
        <v>6.9999999999999999E-4</v>
      </c>
      <c r="J50" s="37">
        <v>6.9999999999999999E-4</v>
      </c>
      <c r="K50" s="37">
        <v>4.0000000000000002E-4</v>
      </c>
      <c r="L50" s="37">
        <v>6.9999999999999999E-4</v>
      </c>
      <c r="M50" s="37">
        <v>6.9999999999999999E-4</v>
      </c>
      <c r="N50" s="37">
        <v>6.9999999999999999E-4</v>
      </c>
      <c r="O50" s="37">
        <v>6.9999999999999999E-4</v>
      </c>
      <c r="P50" s="37">
        <v>6.9999999999999999E-4</v>
      </c>
      <c r="Q50" s="37">
        <v>6.9999999999999999E-4</v>
      </c>
      <c r="R50" s="37">
        <v>6.9999999999999999E-4</v>
      </c>
      <c r="S50" s="37">
        <v>4.0000000000000002E-4</v>
      </c>
      <c r="T50" s="37">
        <v>6.9999999999999999E-4</v>
      </c>
      <c r="U50" s="37">
        <v>6.9999999999999999E-4</v>
      </c>
      <c r="V50" s="48">
        <v>6.9999999999999999E-4</v>
      </c>
      <c r="W50" s="37">
        <v>6.9999999999999999E-4</v>
      </c>
      <c r="X50" s="37">
        <v>6.9999999999999999E-4</v>
      </c>
      <c r="Y50" s="37">
        <v>6.9999999999999999E-4</v>
      </c>
      <c r="Z50" s="37">
        <v>6.9999999999999999E-4</v>
      </c>
      <c r="AA50" s="37">
        <v>6.9999999999999999E-4</v>
      </c>
      <c r="AB50" s="38">
        <v>6.9999999999999999E-4</v>
      </c>
      <c r="AC50" s="19">
        <f t="shared" si="2"/>
        <v>1.6199999999999992E-2</v>
      </c>
    </row>
    <row r="51" spans="1:29" outlineLevel="1">
      <c r="A51" s="1"/>
      <c r="B51" s="1"/>
      <c r="C51" s="1"/>
      <c r="D51" s="23" t="s">
        <v>79</v>
      </c>
      <c r="E51" s="36">
        <v>0.1019</v>
      </c>
      <c r="F51" s="37">
        <v>0.1019</v>
      </c>
      <c r="G51" s="37">
        <v>9.9699999999999997E-2</v>
      </c>
      <c r="H51" s="37">
        <v>0.104</v>
      </c>
      <c r="I51" s="37">
        <v>0.11210000000000001</v>
      </c>
      <c r="J51" s="37">
        <v>0.1195</v>
      </c>
      <c r="K51" s="37">
        <v>0.1171</v>
      </c>
      <c r="L51" s="37">
        <v>0.11600000000000001</v>
      </c>
      <c r="M51" s="37">
        <v>0.1123</v>
      </c>
      <c r="N51" s="37">
        <v>0.1187</v>
      </c>
      <c r="O51" s="37">
        <v>0.1198</v>
      </c>
      <c r="P51" s="37">
        <v>0.14330000000000001</v>
      </c>
      <c r="Q51" s="37">
        <v>0.17849999999999999</v>
      </c>
      <c r="R51" s="37">
        <v>0.18310000000000001</v>
      </c>
      <c r="S51" s="37">
        <v>0.1709</v>
      </c>
      <c r="T51" s="37">
        <v>0.17530000000000001</v>
      </c>
      <c r="U51" s="37">
        <v>0.20219999999999999</v>
      </c>
      <c r="V51" s="48">
        <v>0.22059999999999999</v>
      </c>
      <c r="W51" s="37">
        <v>0.23830000000000001</v>
      </c>
      <c r="X51" s="37">
        <v>0.2404</v>
      </c>
      <c r="Y51" s="37">
        <v>0.2089</v>
      </c>
      <c r="Z51" s="37">
        <v>0.19159999999999999</v>
      </c>
      <c r="AA51" s="37">
        <v>0.1671</v>
      </c>
      <c r="AB51" s="38">
        <v>0.1598</v>
      </c>
      <c r="AC51" s="19">
        <f t="shared" si="2"/>
        <v>3.7030000000000003</v>
      </c>
    </row>
    <row r="52" spans="1:29" outlineLevel="1">
      <c r="A52" s="1"/>
      <c r="B52" s="1"/>
      <c r="C52" s="1"/>
      <c r="D52" s="23" t="s">
        <v>80</v>
      </c>
      <c r="E52" s="36">
        <v>0.56699999999999995</v>
      </c>
      <c r="F52" s="37">
        <v>0.48580000000000001</v>
      </c>
      <c r="G52" s="37">
        <v>0.47320000000000001</v>
      </c>
      <c r="H52" s="37">
        <v>0.50819999999999999</v>
      </c>
      <c r="I52" s="37">
        <v>0.73780000000000001</v>
      </c>
      <c r="J52" s="37">
        <v>0.81059999999999999</v>
      </c>
      <c r="K52" s="37">
        <v>1.0107999999999999</v>
      </c>
      <c r="L52" s="37">
        <v>0.98560000000000003</v>
      </c>
      <c r="M52" s="37">
        <v>1.0247999999999999</v>
      </c>
      <c r="N52" s="37">
        <v>1.0486</v>
      </c>
      <c r="O52" s="37">
        <v>1.0318000000000001</v>
      </c>
      <c r="P52" s="37">
        <v>1.0569999999999999</v>
      </c>
      <c r="Q52" s="37">
        <v>1.1186</v>
      </c>
      <c r="R52" s="37">
        <v>1.1172</v>
      </c>
      <c r="S52" s="37">
        <v>1.1172</v>
      </c>
      <c r="T52" s="37">
        <v>1.0542</v>
      </c>
      <c r="U52" s="37">
        <v>1.0206</v>
      </c>
      <c r="V52" s="48">
        <v>0.99399999999999999</v>
      </c>
      <c r="W52" s="37">
        <v>1.0458000000000001</v>
      </c>
      <c r="X52" s="37">
        <v>0.98839999999999995</v>
      </c>
      <c r="Y52" s="37">
        <v>0.93100000000000005</v>
      </c>
      <c r="Z52" s="37">
        <v>0.90720000000000001</v>
      </c>
      <c r="AA52" s="37">
        <v>0.80220000000000002</v>
      </c>
      <c r="AB52" s="38">
        <v>0.69159999999999999</v>
      </c>
      <c r="AC52" s="19">
        <f t="shared" si="2"/>
        <v>21.529200000000003</v>
      </c>
    </row>
    <row r="53" spans="1:29" outlineLevel="1">
      <c r="A53" s="1"/>
      <c r="B53" s="1"/>
      <c r="C53" s="1"/>
      <c r="D53" s="23" t="s">
        <v>81</v>
      </c>
      <c r="E53" s="36">
        <v>0.46899999999999997</v>
      </c>
      <c r="F53" s="37">
        <v>0.441</v>
      </c>
      <c r="G53" s="37">
        <v>0.4466</v>
      </c>
      <c r="H53" s="37">
        <v>0.49419999999999997</v>
      </c>
      <c r="I53" s="37">
        <v>0.57120000000000004</v>
      </c>
      <c r="J53" s="37">
        <v>0.67200000000000004</v>
      </c>
      <c r="K53" s="37">
        <v>0.77280000000000004</v>
      </c>
      <c r="L53" s="37">
        <v>0.82599999999999996</v>
      </c>
      <c r="M53" s="37">
        <v>0.80640000000000001</v>
      </c>
      <c r="N53" s="37">
        <v>0.85260000000000002</v>
      </c>
      <c r="O53" s="37">
        <v>0.85119999999999996</v>
      </c>
      <c r="P53" s="37">
        <v>0.83440000000000003</v>
      </c>
      <c r="Q53" s="37">
        <v>0.83720000000000006</v>
      </c>
      <c r="R53" s="37">
        <v>0.88060000000000005</v>
      </c>
      <c r="S53" s="37">
        <v>0.91</v>
      </c>
      <c r="T53" s="37">
        <v>0.89039999999999997</v>
      </c>
      <c r="U53" s="37">
        <v>0.88759999999999994</v>
      </c>
      <c r="V53" s="48">
        <v>0.89600000000000002</v>
      </c>
      <c r="W53" s="37">
        <v>0.77559999999999996</v>
      </c>
      <c r="X53" s="37">
        <v>0.7742</v>
      </c>
      <c r="Y53" s="37">
        <v>0.72240000000000004</v>
      </c>
      <c r="Z53" s="37">
        <v>0.68740000000000001</v>
      </c>
      <c r="AA53" s="37">
        <v>0.61880000000000002</v>
      </c>
      <c r="AB53" s="38">
        <v>0.56840000000000002</v>
      </c>
      <c r="AC53" s="19">
        <f t="shared" si="2"/>
        <v>17.486000000000001</v>
      </c>
    </row>
    <row r="54" spans="1:29" outlineLevel="1">
      <c r="A54" s="1"/>
      <c r="B54" s="1"/>
      <c r="C54" s="1"/>
      <c r="D54" s="23" t="s">
        <v>34</v>
      </c>
      <c r="E54" s="36">
        <v>1.5960000000000001</v>
      </c>
      <c r="F54" s="37">
        <v>1.5770999999999999</v>
      </c>
      <c r="G54" s="37">
        <v>1.5770999999999999</v>
      </c>
      <c r="H54" s="37">
        <v>1.5770999999999999</v>
      </c>
      <c r="I54" s="37">
        <v>1.5960000000000001</v>
      </c>
      <c r="J54" s="37">
        <v>1.617</v>
      </c>
      <c r="K54" s="37">
        <v>1.6443000000000001</v>
      </c>
      <c r="L54" s="37">
        <v>1.659</v>
      </c>
      <c r="M54" s="37">
        <v>1.6737</v>
      </c>
      <c r="N54" s="37">
        <v>1.6653</v>
      </c>
      <c r="O54" s="37">
        <v>1.659</v>
      </c>
      <c r="P54" s="37">
        <v>1.6506000000000001</v>
      </c>
      <c r="Q54" s="37">
        <v>1.6611</v>
      </c>
      <c r="R54" s="37">
        <v>1.6653</v>
      </c>
      <c r="S54" s="37">
        <v>1.7619</v>
      </c>
      <c r="T54" s="37">
        <v>1.8249</v>
      </c>
      <c r="U54" s="37">
        <v>2.2197</v>
      </c>
      <c r="V54" s="48">
        <v>2.1903000000000001</v>
      </c>
      <c r="W54" s="37">
        <v>2.1987000000000001</v>
      </c>
      <c r="X54" s="37">
        <v>2.1798000000000002</v>
      </c>
      <c r="Y54" s="37">
        <v>2.1798000000000002</v>
      </c>
      <c r="Z54" s="37">
        <v>2.1819000000000002</v>
      </c>
      <c r="AA54" s="37">
        <v>2.1798000000000002</v>
      </c>
      <c r="AB54" s="38">
        <v>2.1735000000000002</v>
      </c>
      <c r="AC54" s="19">
        <f t="shared" si="2"/>
        <v>43.908899999999996</v>
      </c>
    </row>
    <row r="55" spans="1:29" outlineLevel="1">
      <c r="A55" s="1"/>
      <c r="B55" s="1"/>
      <c r="C55" s="1"/>
      <c r="D55" s="23" t="s">
        <v>82</v>
      </c>
      <c r="E55" s="36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48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8">
        <v>0</v>
      </c>
      <c r="AC55" s="19">
        <f t="shared" si="2"/>
        <v>0</v>
      </c>
    </row>
    <row r="56" spans="1:29" outlineLevel="1">
      <c r="A56" s="1"/>
      <c r="B56" s="1"/>
      <c r="C56" s="67" t="s">
        <v>83</v>
      </c>
      <c r="D56" s="68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6"/>
      <c r="W56" s="14"/>
      <c r="X56" s="14"/>
      <c r="Y56" s="14"/>
      <c r="Z56" s="14"/>
      <c r="AA56" s="14"/>
      <c r="AB56" s="15"/>
      <c r="AC56" s="16"/>
    </row>
    <row r="57" spans="1:29" outlineLevel="1">
      <c r="A57" s="1"/>
      <c r="B57" s="1"/>
      <c r="C57" s="1"/>
      <c r="D57" s="23" t="s">
        <v>84</v>
      </c>
      <c r="E57" s="36">
        <v>0.3422</v>
      </c>
      <c r="F57" s="37">
        <v>0.33260000000000001</v>
      </c>
      <c r="G57" s="37">
        <v>0.35089999999999999</v>
      </c>
      <c r="H57" s="37">
        <v>0.35899999999999999</v>
      </c>
      <c r="I57" s="37">
        <v>0.3725</v>
      </c>
      <c r="J57" s="37">
        <v>0.43969999999999998</v>
      </c>
      <c r="K57" s="37">
        <v>0.50260000000000005</v>
      </c>
      <c r="L57" s="37">
        <v>0.51500000000000001</v>
      </c>
      <c r="M57" s="37">
        <v>0.52459999999999996</v>
      </c>
      <c r="N57" s="37">
        <v>0.504</v>
      </c>
      <c r="O57" s="37">
        <v>0.49059999999999998</v>
      </c>
      <c r="P57" s="37">
        <v>0.48580000000000001</v>
      </c>
      <c r="Q57" s="37">
        <v>0.53469999999999995</v>
      </c>
      <c r="R57" s="37">
        <v>0.51549999999999996</v>
      </c>
      <c r="S57" s="37">
        <v>0.51649999999999996</v>
      </c>
      <c r="T57" s="37">
        <v>0.50209999999999999</v>
      </c>
      <c r="U57" s="37">
        <v>0.49440000000000001</v>
      </c>
      <c r="V57" s="48">
        <v>0.49149999999999999</v>
      </c>
      <c r="W57" s="37">
        <v>0.47949999999999998</v>
      </c>
      <c r="X57" s="37">
        <v>0.48959999999999998</v>
      </c>
      <c r="Y57" s="37">
        <v>0.46989999999999998</v>
      </c>
      <c r="Z57" s="37">
        <v>0.4627</v>
      </c>
      <c r="AA57" s="37">
        <v>0.43390000000000001</v>
      </c>
      <c r="AB57" s="38">
        <v>0.41139999999999999</v>
      </c>
      <c r="AC57" s="19">
        <f t="shared" si="2"/>
        <v>11.021199999999997</v>
      </c>
    </row>
    <row r="58" spans="1:29" outlineLevel="1">
      <c r="A58" s="1"/>
      <c r="B58" s="1"/>
      <c r="C58" s="1"/>
      <c r="D58" s="23" t="s">
        <v>85</v>
      </c>
      <c r="E58" s="36">
        <v>0.52370000000000005</v>
      </c>
      <c r="F58" s="37">
        <v>0.51700000000000002</v>
      </c>
      <c r="G58" s="37">
        <v>0.52849999999999997</v>
      </c>
      <c r="H58" s="37">
        <v>0.56689999999999996</v>
      </c>
      <c r="I58" s="37">
        <v>0.60529999999999995</v>
      </c>
      <c r="J58" s="37">
        <v>0.65139999999999998</v>
      </c>
      <c r="K58" s="37">
        <v>0.67969999999999997</v>
      </c>
      <c r="L58" s="37">
        <v>0.68689999999999996</v>
      </c>
      <c r="M58" s="37">
        <v>0.66190000000000004</v>
      </c>
      <c r="N58" s="37">
        <v>0.70079999999999998</v>
      </c>
      <c r="O58" s="37">
        <v>0.69940000000000002</v>
      </c>
      <c r="P58" s="37">
        <v>0.67149999999999999</v>
      </c>
      <c r="Q58" s="37">
        <v>0.69840000000000002</v>
      </c>
      <c r="R58" s="37">
        <v>0.69499999999999995</v>
      </c>
      <c r="S58" s="37">
        <v>0.6744</v>
      </c>
      <c r="T58" s="37">
        <v>0.7339</v>
      </c>
      <c r="U58" s="37">
        <v>0.74019999999999997</v>
      </c>
      <c r="V58" s="48">
        <v>0.80449999999999999</v>
      </c>
      <c r="W58" s="37">
        <v>0.84530000000000005</v>
      </c>
      <c r="X58" s="37">
        <v>0.88319999999999999</v>
      </c>
      <c r="Y58" s="37">
        <v>0.87260000000000004</v>
      </c>
      <c r="Z58" s="37">
        <v>0.77280000000000004</v>
      </c>
      <c r="AA58" s="37">
        <v>0.70130000000000003</v>
      </c>
      <c r="AB58" s="38">
        <v>0.64610000000000001</v>
      </c>
      <c r="AC58" s="19">
        <f t="shared" si="2"/>
        <v>16.560700000000001</v>
      </c>
    </row>
    <row r="59" spans="1:29" outlineLevel="1">
      <c r="A59" s="1"/>
      <c r="B59" s="1"/>
      <c r="C59" s="1"/>
      <c r="D59" s="23" t="s">
        <v>86</v>
      </c>
      <c r="E59" s="36">
        <v>1.1599999999999999E-2</v>
      </c>
      <c r="F59" s="37">
        <v>1.1299999999999999E-2</v>
      </c>
      <c r="G59" s="37">
        <v>1.21E-2</v>
      </c>
      <c r="H59" s="37">
        <v>1.3599999999999999E-2</v>
      </c>
      <c r="I59" s="37">
        <v>1.1299999999999999E-2</v>
      </c>
      <c r="J59" s="37">
        <v>8.9999999999999993E-3</v>
      </c>
      <c r="K59" s="37">
        <v>7.6E-3</v>
      </c>
      <c r="L59" s="37">
        <v>7.1000000000000004E-3</v>
      </c>
      <c r="M59" s="37">
        <v>8.2000000000000007E-3</v>
      </c>
      <c r="N59" s="37">
        <v>8.6E-3</v>
      </c>
      <c r="O59" s="37">
        <v>1.09E-2</v>
      </c>
      <c r="P59" s="37">
        <v>1.14E-2</v>
      </c>
      <c r="Q59" s="37">
        <v>1.18E-2</v>
      </c>
      <c r="R59" s="37">
        <v>1.52E-2</v>
      </c>
      <c r="S59" s="37">
        <v>1.3299999999999999E-2</v>
      </c>
      <c r="T59" s="37">
        <v>1.2800000000000001E-2</v>
      </c>
      <c r="U59" s="37">
        <v>1.37E-2</v>
      </c>
      <c r="V59" s="48">
        <v>1.2500000000000001E-2</v>
      </c>
      <c r="W59" s="37">
        <v>1.2E-2</v>
      </c>
      <c r="X59" s="37">
        <v>1.1299999999999999E-2</v>
      </c>
      <c r="Y59" s="37">
        <v>1.4E-2</v>
      </c>
      <c r="Z59" s="37">
        <v>1.5100000000000001E-2</v>
      </c>
      <c r="AA59" s="37">
        <v>1.3899999999999999E-2</v>
      </c>
      <c r="AB59" s="38">
        <v>1.32E-2</v>
      </c>
      <c r="AC59" s="19">
        <f t="shared" si="2"/>
        <v>0.28150000000000003</v>
      </c>
    </row>
    <row r="60" spans="1:29" outlineLevel="1">
      <c r="A60" s="1"/>
      <c r="B60" s="1"/>
      <c r="C60" s="1"/>
      <c r="D60" s="23" t="s">
        <v>87</v>
      </c>
      <c r="E60" s="36">
        <v>8.2000000000000007E-3</v>
      </c>
      <c r="F60" s="37">
        <v>7.9000000000000008E-3</v>
      </c>
      <c r="G60" s="37">
        <v>7.7000000000000002E-3</v>
      </c>
      <c r="H60" s="37">
        <v>8.3000000000000001E-3</v>
      </c>
      <c r="I60" s="37">
        <v>8.3000000000000001E-3</v>
      </c>
      <c r="J60" s="37">
        <v>8.8000000000000005E-3</v>
      </c>
      <c r="K60" s="37">
        <v>8.6E-3</v>
      </c>
      <c r="L60" s="37">
        <v>9.7999999999999997E-3</v>
      </c>
      <c r="M60" s="37">
        <v>9.4999999999999998E-3</v>
      </c>
      <c r="N60" s="37">
        <v>1.0699999999999999E-2</v>
      </c>
      <c r="O60" s="37">
        <v>8.0000000000000002E-3</v>
      </c>
      <c r="P60" s="37">
        <v>9.4999999999999998E-3</v>
      </c>
      <c r="Q60" s="37">
        <v>8.8000000000000005E-3</v>
      </c>
      <c r="R60" s="37">
        <v>7.1999999999999998E-3</v>
      </c>
      <c r="S60" s="37">
        <v>6.7999999999999996E-3</v>
      </c>
      <c r="T60" s="37">
        <v>6.7000000000000002E-3</v>
      </c>
      <c r="U60" s="37">
        <v>8.2000000000000007E-3</v>
      </c>
      <c r="V60" s="48">
        <v>7.1000000000000004E-3</v>
      </c>
      <c r="W60" s="37">
        <v>8.8000000000000005E-3</v>
      </c>
      <c r="X60" s="37">
        <v>1.1599999999999999E-2</v>
      </c>
      <c r="Y60" s="37">
        <v>0.01</v>
      </c>
      <c r="Z60" s="37">
        <v>7.4000000000000003E-3</v>
      </c>
      <c r="AA60" s="37">
        <v>7.0000000000000001E-3</v>
      </c>
      <c r="AB60" s="38">
        <v>5.5999999999999999E-3</v>
      </c>
      <c r="AC60" s="19">
        <f t="shared" si="2"/>
        <v>0.20050000000000001</v>
      </c>
    </row>
    <row r="61" spans="1:29" outlineLevel="1">
      <c r="A61" s="1"/>
      <c r="B61" s="1"/>
      <c r="C61" s="67" t="s">
        <v>88</v>
      </c>
      <c r="D61" s="68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6"/>
      <c r="W61" s="14"/>
      <c r="X61" s="14"/>
      <c r="Y61" s="14"/>
      <c r="Z61" s="14"/>
      <c r="AA61" s="14"/>
      <c r="AB61" s="15"/>
      <c r="AC61" s="16"/>
    </row>
    <row r="62" spans="1:29" outlineLevel="1">
      <c r="A62" s="1"/>
      <c r="B62" s="1"/>
      <c r="C62" s="1"/>
      <c r="D62" s="23" t="s">
        <v>89</v>
      </c>
      <c r="E62" s="36">
        <v>0.15820000000000001</v>
      </c>
      <c r="F62" s="37">
        <v>0.15679999999999999</v>
      </c>
      <c r="G62" s="37">
        <v>0.15540000000000001</v>
      </c>
      <c r="H62" s="37">
        <v>0.154</v>
      </c>
      <c r="I62" s="37">
        <v>0.15260000000000001</v>
      </c>
      <c r="J62" s="37">
        <v>0.161</v>
      </c>
      <c r="K62" s="37">
        <v>0.1666</v>
      </c>
      <c r="L62" s="37">
        <v>0.1694</v>
      </c>
      <c r="M62" s="37">
        <v>0.1736</v>
      </c>
      <c r="N62" s="37">
        <v>0.17219999999999999</v>
      </c>
      <c r="O62" s="37">
        <v>0.1694</v>
      </c>
      <c r="P62" s="37">
        <v>0.16239999999999999</v>
      </c>
      <c r="Q62" s="37">
        <v>0.16239999999999999</v>
      </c>
      <c r="R62" s="37">
        <v>0.15540000000000001</v>
      </c>
      <c r="S62" s="37">
        <v>0.15820000000000001</v>
      </c>
      <c r="T62" s="37">
        <v>0.14979999999999999</v>
      </c>
      <c r="U62" s="37">
        <v>0.14979999999999999</v>
      </c>
      <c r="V62" s="48">
        <v>0.14699999999999999</v>
      </c>
      <c r="W62" s="37">
        <v>0.1414</v>
      </c>
      <c r="X62" s="37">
        <v>0.14280000000000001</v>
      </c>
      <c r="Y62" s="37">
        <v>0.15260000000000001</v>
      </c>
      <c r="Z62" s="37">
        <v>0.15540000000000001</v>
      </c>
      <c r="AA62" s="37">
        <v>0.1666</v>
      </c>
      <c r="AB62" s="38">
        <v>0.16520000000000001</v>
      </c>
      <c r="AC62" s="19">
        <f t="shared" si="2"/>
        <v>3.7981999999999996</v>
      </c>
    </row>
    <row r="63" spans="1:29" outlineLevel="1">
      <c r="A63" s="1"/>
      <c r="B63" s="1"/>
      <c r="C63" s="1"/>
      <c r="D63" s="23" t="s">
        <v>90</v>
      </c>
      <c r="E63" s="36">
        <v>0.59219999999999995</v>
      </c>
      <c r="F63" s="37">
        <v>0.56489999999999996</v>
      </c>
      <c r="G63" s="37">
        <v>0.56069999999999998</v>
      </c>
      <c r="H63" s="37">
        <v>0.57750000000000001</v>
      </c>
      <c r="I63" s="37">
        <v>0.66779999999999995</v>
      </c>
      <c r="J63" s="37">
        <v>0.92610000000000003</v>
      </c>
      <c r="K63" s="37">
        <v>1.3041</v>
      </c>
      <c r="L63" s="37">
        <v>1.4742</v>
      </c>
      <c r="M63" s="37">
        <v>1.5183</v>
      </c>
      <c r="N63" s="37">
        <v>1.5266999999999999</v>
      </c>
      <c r="O63" s="37">
        <v>1.4238</v>
      </c>
      <c r="P63" s="37">
        <v>1.4490000000000001</v>
      </c>
      <c r="Q63" s="37">
        <v>1.5141</v>
      </c>
      <c r="R63" s="37">
        <v>1.4217</v>
      </c>
      <c r="S63" s="37">
        <v>1.2809999999999999</v>
      </c>
      <c r="T63" s="37">
        <v>1.1234999999999999</v>
      </c>
      <c r="U63" s="37">
        <v>1.0395000000000001</v>
      </c>
      <c r="V63" s="48">
        <v>0.91349999999999998</v>
      </c>
      <c r="W63" s="37">
        <v>0.86099999999999999</v>
      </c>
      <c r="X63" s="37">
        <v>0.8589</v>
      </c>
      <c r="Y63" s="37">
        <v>0.77910000000000001</v>
      </c>
      <c r="Z63" s="37">
        <v>0.72240000000000004</v>
      </c>
      <c r="AA63" s="37">
        <v>0.69089999999999996</v>
      </c>
      <c r="AB63" s="38">
        <v>0.67410000000000003</v>
      </c>
      <c r="AC63" s="19">
        <f t="shared" si="2"/>
        <v>24.464999999999996</v>
      </c>
    </row>
    <row r="64" spans="1:29" outlineLevel="1">
      <c r="A64" s="1"/>
      <c r="B64" s="1"/>
      <c r="C64" s="1"/>
      <c r="D64" s="23" t="s">
        <v>91</v>
      </c>
      <c r="E64" s="36">
        <v>0.64400000000000002</v>
      </c>
      <c r="F64" s="37">
        <v>0.57820000000000005</v>
      </c>
      <c r="G64" s="37">
        <v>0.56840000000000002</v>
      </c>
      <c r="H64" s="37">
        <v>0.57540000000000002</v>
      </c>
      <c r="I64" s="37">
        <v>0.65100000000000002</v>
      </c>
      <c r="J64" s="37">
        <v>0.77839999999999998</v>
      </c>
      <c r="K64" s="37">
        <v>1.2487999999999999</v>
      </c>
      <c r="L64" s="37">
        <v>1.4574</v>
      </c>
      <c r="M64" s="37">
        <v>1.4266000000000001</v>
      </c>
      <c r="N64" s="37">
        <v>1.4798</v>
      </c>
      <c r="O64" s="37">
        <v>1.2292000000000001</v>
      </c>
      <c r="P64" s="37">
        <v>1.3762000000000001</v>
      </c>
      <c r="Q64" s="37">
        <v>1.3874</v>
      </c>
      <c r="R64" s="37">
        <v>1.351</v>
      </c>
      <c r="S64" s="37">
        <v>1.2851999999999999</v>
      </c>
      <c r="T64" s="37">
        <v>1.1214</v>
      </c>
      <c r="U64" s="37">
        <v>0.97160000000000002</v>
      </c>
      <c r="V64" s="48">
        <v>0.87219999999999998</v>
      </c>
      <c r="W64" s="37">
        <v>0.8498</v>
      </c>
      <c r="X64" s="37">
        <v>0.81899999999999995</v>
      </c>
      <c r="Y64" s="37">
        <v>0.79800000000000004</v>
      </c>
      <c r="Z64" s="37">
        <v>0.77</v>
      </c>
      <c r="AA64" s="37">
        <v>0.76580000000000004</v>
      </c>
      <c r="AB64" s="38">
        <v>0.77839999999999998</v>
      </c>
      <c r="AC64" s="19">
        <f t="shared" si="2"/>
        <v>23.783200000000001</v>
      </c>
    </row>
    <row r="65" spans="1:29" outlineLevel="1">
      <c r="A65" s="1"/>
      <c r="B65" s="1"/>
      <c r="C65" s="1"/>
      <c r="D65" s="23" t="s">
        <v>92</v>
      </c>
      <c r="E65" s="36">
        <v>0.6573</v>
      </c>
      <c r="F65" s="37">
        <v>0.71189999999999998</v>
      </c>
      <c r="G65" s="37">
        <v>0.69510000000000005</v>
      </c>
      <c r="H65" s="37">
        <v>0.6804</v>
      </c>
      <c r="I65" s="37">
        <v>0.6825</v>
      </c>
      <c r="J65" s="37">
        <v>0.69720000000000004</v>
      </c>
      <c r="K65" s="37">
        <v>0.71819999999999995</v>
      </c>
      <c r="L65" s="37">
        <v>0.80220000000000002</v>
      </c>
      <c r="M65" s="37">
        <v>0.8085</v>
      </c>
      <c r="N65" s="37">
        <v>0.79379999999999995</v>
      </c>
      <c r="O65" s="37">
        <v>0.77700000000000002</v>
      </c>
      <c r="P65" s="37">
        <v>0.76439999999999997</v>
      </c>
      <c r="Q65" s="37">
        <v>0.73499999999999999</v>
      </c>
      <c r="R65" s="37">
        <v>0.78749999999999998</v>
      </c>
      <c r="S65" s="37">
        <v>0.75180000000000002</v>
      </c>
      <c r="T65" s="37">
        <v>0.71819999999999995</v>
      </c>
      <c r="U65" s="37">
        <v>0.72240000000000004</v>
      </c>
      <c r="V65" s="48">
        <v>0.71399999999999997</v>
      </c>
      <c r="W65" s="37">
        <v>0.71819999999999995</v>
      </c>
      <c r="X65" s="37">
        <v>0.98699999999999999</v>
      </c>
      <c r="Y65" s="37">
        <v>1.5791999999999999</v>
      </c>
      <c r="Z65" s="37">
        <v>1.575</v>
      </c>
      <c r="AA65" s="37">
        <v>1.6149</v>
      </c>
      <c r="AB65" s="38">
        <v>1.5875999999999999</v>
      </c>
      <c r="AC65" s="19">
        <f t="shared" si="2"/>
        <v>21.279299999999996</v>
      </c>
    </row>
    <row r="66" spans="1:29" outlineLevel="1">
      <c r="A66" s="1"/>
      <c r="B66" s="1"/>
      <c r="C66" s="1"/>
      <c r="D66" s="23" t="s">
        <v>93</v>
      </c>
      <c r="E66" s="36">
        <v>0.81840000000000002</v>
      </c>
      <c r="F66" s="37">
        <v>0.74039999999999995</v>
      </c>
      <c r="G66" s="37">
        <v>0.75</v>
      </c>
      <c r="H66" s="37">
        <v>0.92520000000000002</v>
      </c>
      <c r="I66" s="37">
        <v>1.35</v>
      </c>
      <c r="J66" s="37">
        <v>1.3979999999999999</v>
      </c>
      <c r="K66" s="37">
        <v>1.3068</v>
      </c>
      <c r="L66" s="37">
        <v>1.3692</v>
      </c>
      <c r="M66" s="37">
        <v>1.3944000000000001</v>
      </c>
      <c r="N66" s="37">
        <v>1.4303999999999999</v>
      </c>
      <c r="O66" s="37">
        <v>1.5167999999999999</v>
      </c>
      <c r="P66" s="37">
        <v>1.4412</v>
      </c>
      <c r="Q66" s="37">
        <v>1.4028</v>
      </c>
      <c r="R66" s="37">
        <v>1.4112</v>
      </c>
      <c r="S66" s="37">
        <v>1.452</v>
      </c>
      <c r="T66" s="37">
        <v>1.5384</v>
      </c>
      <c r="U66" s="37">
        <v>1.7196</v>
      </c>
      <c r="V66" s="48">
        <v>1.8504</v>
      </c>
      <c r="W66" s="37">
        <v>1.9823999999999999</v>
      </c>
      <c r="X66" s="37">
        <v>1.9872000000000001</v>
      </c>
      <c r="Y66" s="37">
        <v>1.8768</v>
      </c>
      <c r="Z66" s="37">
        <v>1.5504</v>
      </c>
      <c r="AA66" s="37">
        <v>1.2372000000000001</v>
      </c>
      <c r="AB66" s="38">
        <v>0.97440000000000004</v>
      </c>
      <c r="AC66" s="19">
        <f t="shared" si="2"/>
        <v>33.4236</v>
      </c>
    </row>
    <row r="67" spans="1:29" outlineLevel="1">
      <c r="A67" s="1"/>
      <c r="B67" s="1"/>
      <c r="C67" s="1"/>
      <c r="D67" s="23" t="s">
        <v>94</v>
      </c>
      <c r="E67" s="36">
        <v>1.02</v>
      </c>
      <c r="F67" s="37">
        <v>0.93479999999999996</v>
      </c>
      <c r="G67" s="37">
        <v>0.96240000000000003</v>
      </c>
      <c r="H67" s="37">
        <v>1.1532</v>
      </c>
      <c r="I67" s="37">
        <v>1.548</v>
      </c>
      <c r="J67" s="37">
        <v>1.6392</v>
      </c>
      <c r="K67" s="37">
        <v>1.6248</v>
      </c>
      <c r="L67" s="37">
        <v>1.6632</v>
      </c>
      <c r="M67" s="37">
        <v>1.6692</v>
      </c>
      <c r="N67" s="37">
        <v>1.7436</v>
      </c>
      <c r="O67" s="37">
        <v>1.788</v>
      </c>
      <c r="P67" s="37">
        <v>1.7148000000000001</v>
      </c>
      <c r="Q67" s="37">
        <v>1.6572</v>
      </c>
      <c r="R67" s="37">
        <v>1.6728000000000001</v>
      </c>
      <c r="S67" s="37">
        <v>1.7784</v>
      </c>
      <c r="T67" s="37">
        <v>1.9056</v>
      </c>
      <c r="U67" s="37">
        <v>2.0760000000000001</v>
      </c>
      <c r="V67" s="48">
        <v>2.2452000000000001</v>
      </c>
      <c r="W67" s="37">
        <v>2.3376000000000001</v>
      </c>
      <c r="X67" s="37">
        <v>2.3915999999999999</v>
      </c>
      <c r="Y67" s="37">
        <v>2.2223999999999999</v>
      </c>
      <c r="Z67" s="37">
        <v>1.8455999999999999</v>
      </c>
      <c r="AA67" s="37">
        <v>1.458</v>
      </c>
      <c r="AB67" s="38">
        <v>1.1676</v>
      </c>
      <c r="AC67" s="19">
        <f t="shared" si="2"/>
        <v>40.219199999999994</v>
      </c>
    </row>
    <row r="68" spans="1:29" outlineLevel="1">
      <c r="A68" s="1"/>
      <c r="B68" s="1"/>
      <c r="C68" s="67" t="s">
        <v>95</v>
      </c>
      <c r="D68" s="68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46"/>
      <c r="W68" s="14"/>
      <c r="X68" s="14"/>
      <c r="Y68" s="14"/>
      <c r="Z68" s="14"/>
      <c r="AA68" s="14"/>
      <c r="AB68" s="15"/>
      <c r="AC68" s="16"/>
    </row>
    <row r="69" spans="1:29" outlineLevel="1">
      <c r="A69" s="1"/>
      <c r="B69" s="1"/>
      <c r="C69" s="1"/>
      <c r="D69" s="23" t="s">
        <v>96</v>
      </c>
      <c r="E69" s="36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48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8">
        <v>0</v>
      </c>
      <c r="AC69" s="19">
        <f t="shared" si="2"/>
        <v>0</v>
      </c>
    </row>
    <row r="70" spans="1:29" outlineLevel="1">
      <c r="A70" s="1"/>
      <c r="B70" s="1"/>
      <c r="C70" s="1"/>
      <c r="D70" s="23" t="s">
        <v>97</v>
      </c>
      <c r="E70" s="36">
        <v>9.0399999999999994E-2</v>
      </c>
      <c r="F70" s="37">
        <v>8.48E-2</v>
      </c>
      <c r="G70" s="37">
        <v>8.0799999999999997E-2</v>
      </c>
      <c r="H70" s="37">
        <v>9.6000000000000002E-2</v>
      </c>
      <c r="I70" s="37">
        <v>0.14960000000000001</v>
      </c>
      <c r="J70" s="37">
        <v>0.16880000000000001</v>
      </c>
      <c r="K70" s="37">
        <v>0.17199999999999999</v>
      </c>
      <c r="L70" s="37">
        <v>0.21440000000000001</v>
      </c>
      <c r="M70" s="37">
        <v>0.2072</v>
      </c>
      <c r="N70" s="37">
        <v>0.2072</v>
      </c>
      <c r="O70" s="37">
        <v>0.19919999999999999</v>
      </c>
      <c r="P70" s="37">
        <v>0.216</v>
      </c>
      <c r="Q70" s="37">
        <v>0.18559999999999999</v>
      </c>
      <c r="R70" s="37">
        <v>0.17199999999999999</v>
      </c>
      <c r="S70" s="37">
        <v>0.16719999999999999</v>
      </c>
      <c r="T70" s="37">
        <v>0.1744</v>
      </c>
      <c r="U70" s="37">
        <v>0.18559999999999999</v>
      </c>
      <c r="V70" s="48">
        <v>0.18640000000000001</v>
      </c>
      <c r="W70" s="37">
        <v>0.1792</v>
      </c>
      <c r="X70" s="37">
        <v>0.18240000000000001</v>
      </c>
      <c r="Y70" s="37">
        <v>0.17680000000000001</v>
      </c>
      <c r="Z70" s="37">
        <v>0.14080000000000001</v>
      </c>
      <c r="AA70" s="37">
        <v>0.108</v>
      </c>
      <c r="AB70" s="38">
        <v>9.1999999999999998E-2</v>
      </c>
      <c r="AC70" s="19">
        <f t="shared" si="2"/>
        <v>3.8367999999999998</v>
      </c>
    </row>
    <row r="71" spans="1:29" outlineLevel="1">
      <c r="A71" s="1"/>
      <c r="B71" s="1"/>
      <c r="C71" s="1"/>
      <c r="D71" s="23" t="s">
        <v>98</v>
      </c>
      <c r="E71" s="36">
        <v>0.192</v>
      </c>
      <c r="F71" s="37">
        <v>0.17879999999999999</v>
      </c>
      <c r="G71" s="37">
        <v>0.18720000000000001</v>
      </c>
      <c r="H71" s="37">
        <v>0.222</v>
      </c>
      <c r="I71" s="37">
        <v>0.28799999999999998</v>
      </c>
      <c r="J71" s="37">
        <v>0.3468</v>
      </c>
      <c r="K71" s="37">
        <v>0.37919999999999998</v>
      </c>
      <c r="L71" s="37">
        <v>0.41399999999999998</v>
      </c>
      <c r="M71" s="37">
        <v>0.4128</v>
      </c>
      <c r="N71" s="37">
        <v>0.40920000000000001</v>
      </c>
      <c r="O71" s="37">
        <v>0.3876</v>
      </c>
      <c r="P71" s="37">
        <v>0.37440000000000001</v>
      </c>
      <c r="Q71" s="37">
        <v>0.38159999999999999</v>
      </c>
      <c r="R71" s="37">
        <v>0.38400000000000001</v>
      </c>
      <c r="S71" s="37">
        <v>0.38879999999999998</v>
      </c>
      <c r="T71" s="37">
        <v>0.39360000000000001</v>
      </c>
      <c r="U71" s="37">
        <v>0.38159999999999999</v>
      </c>
      <c r="V71" s="48">
        <v>0.37919999999999998</v>
      </c>
      <c r="W71" s="37">
        <v>0.37559999999999999</v>
      </c>
      <c r="X71" s="37">
        <v>0.35759999999999997</v>
      </c>
      <c r="Y71" s="37">
        <v>0.34560000000000002</v>
      </c>
      <c r="Z71" s="37">
        <v>0.3</v>
      </c>
      <c r="AA71" s="37">
        <v>0.25319999999999998</v>
      </c>
      <c r="AB71" s="38">
        <v>0.22320000000000001</v>
      </c>
      <c r="AC71" s="19">
        <f t="shared" si="2"/>
        <v>7.9560000000000004</v>
      </c>
    </row>
    <row r="72" spans="1:29" outlineLevel="1">
      <c r="A72" s="1"/>
      <c r="B72" s="1"/>
      <c r="C72" s="1"/>
      <c r="D72" s="23" t="s">
        <v>99</v>
      </c>
      <c r="E72" s="36">
        <v>0.25559999999999999</v>
      </c>
      <c r="F72" s="37">
        <v>0.2424</v>
      </c>
      <c r="G72" s="37">
        <v>0.2424</v>
      </c>
      <c r="H72" s="37">
        <v>0.28199999999999997</v>
      </c>
      <c r="I72" s="37">
        <v>0.35759999999999997</v>
      </c>
      <c r="J72" s="37">
        <v>0.4536</v>
      </c>
      <c r="K72" s="37">
        <v>0.53280000000000005</v>
      </c>
      <c r="L72" s="37">
        <v>0.54959999999999998</v>
      </c>
      <c r="M72" s="37">
        <v>0.5736</v>
      </c>
      <c r="N72" s="37">
        <v>0.56159999999999999</v>
      </c>
      <c r="O72" s="37">
        <v>0.59760000000000002</v>
      </c>
      <c r="P72" s="37">
        <v>0.55559999999999998</v>
      </c>
      <c r="Q72" s="37">
        <v>0.56999999999999995</v>
      </c>
      <c r="R72" s="37">
        <v>0.56759999999999999</v>
      </c>
      <c r="S72" s="37">
        <v>0.56159999999999999</v>
      </c>
      <c r="T72" s="37">
        <v>0.53759999999999997</v>
      </c>
      <c r="U72" s="37">
        <v>0.53039999999999998</v>
      </c>
      <c r="V72" s="48">
        <v>0.51480000000000004</v>
      </c>
      <c r="W72" s="37">
        <v>0.50160000000000005</v>
      </c>
      <c r="X72" s="37">
        <v>0.48</v>
      </c>
      <c r="Y72" s="37">
        <v>0.4536</v>
      </c>
      <c r="Z72" s="37">
        <v>0.39839999999999998</v>
      </c>
      <c r="AA72" s="37">
        <v>0.34439999999999998</v>
      </c>
      <c r="AB72" s="38">
        <v>0.2928</v>
      </c>
      <c r="AC72" s="19">
        <f t="shared" si="2"/>
        <v>10.9572</v>
      </c>
    </row>
    <row r="73" spans="1:29" outlineLevel="1">
      <c r="A73" s="1"/>
      <c r="B73" s="1"/>
      <c r="C73" s="1"/>
      <c r="D73" s="23" t="s">
        <v>100</v>
      </c>
      <c r="E73" s="36">
        <v>0.12959999999999999</v>
      </c>
      <c r="F73" s="37">
        <v>0.123</v>
      </c>
      <c r="G73" s="37">
        <v>0.1236</v>
      </c>
      <c r="H73" s="37">
        <v>0.13020000000000001</v>
      </c>
      <c r="I73" s="37">
        <v>0.16020000000000001</v>
      </c>
      <c r="J73" s="37">
        <v>0.1794</v>
      </c>
      <c r="K73" s="37">
        <v>0.1956</v>
      </c>
      <c r="L73" s="37">
        <v>0.2082</v>
      </c>
      <c r="M73" s="37">
        <v>0.24</v>
      </c>
      <c r="N73" s="37">
        <v>0.23760000000000001</v>
      </c>
      <c r="O73" s="37">
        <v>0.24660000000000001</v>
      </c>
      <c r="P73" s="37">
        <v>0.24179999999999999</v>
      </c>
      <c r="Q73" s="37">
        <v>0.22140000000000001</v>
      </c>
      <c r="R73" s="37">
        <v>0.40679999999999999</v>
      </c>
      <c r="S73" s="37">
        <v>0.61019999999999996</v>
      </c>
      <c r="T73" s="37">
        <v>0.63959999999999995</v>
      </c>
      <c r="U73" s="37">
        <v>0.66839999999999999</v>
      </c>
      <c r="V73" s="48">
        <v>0.70740000000000003</v>
      </c>
      <c r="W73" s="37">
        <v>0.66239999999999999</v>
      </c>
      <c r="X73" s="37">
        <v>0.62280000000000002</v>
      </c>
      <c r="Y73" s="37">
        <v>0.57840000000000003</v>
      </c>
      <c r="Z73" s="37">
        <v>0.49440000000000001</v>
      </c>
      <c r="AA73" s="37">
        <v>0.40739999999999998</v>
      </c>
      <c r="AB73" s="38">
        <v>0.35520000000000002</v>
      </c>
      <c r="AC73" s="19">
        <f t="shared" si="2"/>
        <v>8.5901999999999994</v>
      </c>
    </row>
    <row r="74" spans="1:29" outlineLevel="1">
      <c r="A74" s="1"/>
      <c r="B74" s="1"/>
      <c r="C74" s="1"/>
      <c r="D74" s="23" t="s">
        <v>101</v>
      </c>
      <c r="E74" s="36">
        <v>0.37080000000000002</v>
      </c>
      <c r="F74" s="37">
        <v>0.35160000000000002</v>
      </c>
      <c r="G74" s="37">
        <v>0.36120000000000002</v>
      </c>
      <c r="H74" s="37">
        <v>0.41399999999999998</v>
      </c>
      <c r="I74" s="37">
        <v>0.54359999999999997</v>
      </c>
      <c r="J74" s="37">
        <v>0.62160000000000004</v>
      </c>
      <c r="K74" s="37">
        <v>0.67320000000000002</v>
      </c>
      <c r="L74" s="37">
        <v>0.73319999999999996</v>
      </c>
      <c r="M74" s="37">
        <v>0.74639999999999995</v>
      </c>
      <c r="N74" s="37">
        <v>0.77159999999999995</v>
      </c>
      <c r="O74" s="37">
        <v>0.79679999999999995</v>
      </c>
      <c r="P74" s="37">
        <v>0.77759999999999996</v>
      </c>
      <c r="Q74" s="37">
        <v>0.75960000000000005</v>
      </c>
      <c r="R74" s="37">
        <v>0.77639999999999998</v>
      </c>
      <c r="S74" s="37">
        <v>0.80279999999999996</v>
      </c>
      <c r="T74" s="37">
        <v>0.82320000000000004</v>
      </c>
      <c r="U74" s="37">
        <v>0.84719999999999995</v>
      </c>
      <c r="V74" s="48">
        <v>0.88560000000000005</v>
      </c>
      <c r="W74" s="37">
        <v>0.9</v>
      </c>
      <c r="X74" s="37">
        <v>0.88800000000000001</v>
      </c>
      <c r="Y74" s="37">
        <v>0.80879999999999996</v>
      </c>
      <c r="Z74" s="37">
        <v>0.66</v>
      </c>
      <c r="AA74" s="37">
        <v>0.54</v>
      </c>
      <c r="AB74" s="38">
        <v>0.44879999999999998</v>
      </c>
      <c r="AC74" s="19">
        <f t="shared" si="2"/>
        <v>16.302</v>
      </c>
    </row>
    <row r="75" spans="1:29" outlineLevel="1">
      <c r="A75" s="1"/>
      <c r="B75" s="1"/>
      <c r="C75" s="1"/>
      <c r="D75" s="23" t="s">
        <v>102</v>
      </c>
      <c r="E75" s="36">
        <v>0.61919999999999997</v>
      </c>
      <c r="F75" s="37">
        <v>0.58440000000000003</v>
      </c>
      <c r="G75" s="37">
        <v>0.5736</v>
      </c>
      <c r="H75" s="37">
        <v>0.61799999999999999</v>
      </c>
      <c r="I75" s="37">
        <v>0.73440000000000005</v>
      </c>
      <c r="J75" s="37">
        <v>0.87719999999999998</v>
      </c>
      <c r="K75" s="37">
        <v>0.98040000000000005</v>
      </c>
      <c r="L75" s="37">
        <v>1.1364000000000001</v>
      </c>
      <c r="M75" s="37">
        <v>1.2168000000000001</v>
      </c>
      <c r="N75" s="37">
        <v>1.2971999999999999</v>
      </c>
      <c r="O75" s="37">
        <v>1.302</v>
      </c>
      <c r="P75" s="37">
        <v>1.224</v>
      </c>
      <c r="Q75" s="37">
        <v>1.2048000000000001</v>
      </c>
      <c r="R75" s="37">
        <v>1.206</v>
      </c>
      <c r="S75" s="37">
        <v>1.2036</v>
      </c>
      <c r="T75" s="37">
        <v>1.2396</v>
      </c>
      <c r="U75" s="37">
        <v>1.2612000000000001</v>
      </c>
      <c r="V75" s="48">
        <v>1.2527999999999999</v>
      </c>
      <c r="W75" s="37">
        <v>1.2216</v>
      </c>
      <c r="X75" s="37">
        <v>1.1819999999999999</v>
      </c>
      <c r="Y75" s="37">
        <v>1.1088</v>
      </c>
      <c r="Z75" s="37">
        <v>0.98519999999999996</v>
      </c>
      <c r="AA75" s="37">
        <v>0.87</v>
      </c>
      <c r="AB75" s="38">
        <v>0.73080000000000001</v>
      </c>
      <c r="AC75" s="19">
        <f t="shared" si="2"/>
        <v>24.629999999999995</v>
      </c>
    </row>
    <row r="76" spans="1:29" outlineLevel="1">
      <c r="A76" s="1"/>
      <c r="B76" s="1"/>
      <c r="C76" s="1"/>
      <c r="D76" s="23" t="s">
        <v>103</v>
      </c>
      <c r="E76" s="36">
        <v>0.72960000000000003</v>
      </c>
      <c r="F76" s="37">
        <v>0.70320000000000005</v>
      </c>
      <c r="G76" s="37">
        <v>0.6996</v>
      </c>
      <c r="H76" s="37">
        <v>0.73199999999999998</v>
      </c>
      <c r="I76" s="37">
        <v>0.9012</v>
      </c>
      <c r="J76" s="37">
        <v>1.0511999999999999</v>
      </c>
      <c r="K76" s="37">
        <v>1.3044</v>
      </c>
      <c r="L76" s="37">
        <v>1.5468</v>
      </c>
      <c r="M76" s="37">
        <v>1.6644000000000001</v>
      </c>
      <c r="N76" s="37">
        <v>1.7016</v>
      </c>
      <c r="O76" s="37">
        <v>1.6896</v>
      </c>
      <c r="P76" s="37">
        <v>1.65</v>
      </c>
      <c r="Q76" s="37">
        <v>1.5888</v>
      </c>
      <c r="R76" s="37">
        <v>1.6080000000000001</v>
      </c>
      <c r="S76" s="37">
        <v>1.5984</v>
      </c>
      <c r="T76" s="37">
        <v>1.5444</v>
      </c>
      <c r="U76" s="37">
        <v>1.5107999999999999</v>
      </c>
      <c r="V76" s="48">
        <v>1.4039999999999999</v>
      </c>
      <c r="W76" s="37">
        <v>1.3176000000000001</v>
      </c>
      <c r="X76" s="37">
        <v>1.2383999999999999</v>
      </c>
      <c r="Y76" s="37">
        <v>1.1652</v>
      </c>
      <c r="Z76" s="37">
        <v>1.05</v>
      </c>
      <c r="AA76" s="37">
        <v>0.94679999999999997</v>
      </c>
      <c r="AB76" s="38">
        <v>0.83399999999999996</v>
      </c>
      <c r="AC76" s="19">
        <f t="shared" si="2"/>
        <v>30.179999999999996</v>
      </c>
    </row>
    <row r="77" spans="1:29" outlineLevel="1">
      <c r="A77" s="1"/>
      <c r="B77" s="1"/>
      <c r="C77" s="1"/>
      <c r="D77" s="23" t="s">
        <v>104</v>
      </c>
      <c r="E77" s="36">
        <v>0.26279999999999998</v>
      </c>
      <c r="F77" s="37">
        <v>0.25559999999999999</v>
      </c>
      <c r="G77" s="37">
        <v>0.24840000000000001</v>
      </c>
      <c r="H77" s="37">
        <v>0.29160000000000003</v>
      </c>
      <c r="I77" s="37">
        <v>0.39839999999999998</v>
      </c>
      <c r="J77" s="37">
        <v>0.58919999999999995</v>
      </c>
      <c r="K77" s="37">
        <v>0.7944</v>
      </c>
      <c r="L77" s="37">
        <v>0.91679999999999995</v>
      </c>
      <c r="M77" s="37">
        <v>0.94079999999999997</v>
      </c>
      <c r="N77" s="37">
        <v>0.97440000000000004</v>
      </c>
      <c r="O77" s="37">
        <v>0.83760000000000001</v>
      </c>
      <c r="P77" s="37">
        <v>0.80520000000000003</v>
      </c>
      <c r="Q77" s="37">
        <v>0.82320000000000004</v>
      </c>
      <c r="R77" s="37">
        <v>0.84119999999999995</v>
      </c>
      <c r="S77" s="37">
        <v>0.69840000000000002</v>
      </c>
      <c r="T77" s="37">
        <v>0.59519999999999995</v>
      </c>
      <c r="U77" s="37">
        <v>0.504</v>
      </c>
      <c r="V77" s="48">
        <v>0.42359999999999998</v>
      </c>
      <c r="W77" s="37">
        <v>0.38400000000000001</v>
      </c>
      <c r="X77" s="37">
        <v>0.39</v>
      </c>
      <c r="Y77" s="37">
        <v>0.38400000000000001</v>
      </c>
      <c r="Z77" s="37">
        <v>0.39119999999999999</v>
      </c>
      <c r="AA77" s="37">
        <v>0.41880000000000001</v>
      </c>
      <c r="AB77" s="38">
        <v>0.39360000000000001</v>
      </c>
      <c r="AC77" s="19">
        <f t="shared" ref="AC77:AC140" si="3">SUM(E77:AB77)</f>
        <v>13.5624</v>
      </c>
    </row>
    <row r="78" spans="1:29" outlineLevel="1">
      <c r="A78" s="1"/>
      <c r="B78" s="1"/>
      <c r="C78" s="1"/>
      <c r="D78" s="23" t="s">
        <v>105</v>
      </c>
      <c r="E78" s="36">
        <v>0.66600000000000004</v>
      </c>
      <c r="F78" s="37">
        <v>0.62760000000000005</v>
      </c>
      <c r="G78" s="37">
        <v>0.58919999999999995</v>
      </c>
      <c r="H78" s="37">
        <v>0.624</v>
      </c>
      <c r="I78" s="37">
        <v>0.7944</v>
      </c>
      <c r="J78" s="37">
        <v>0.92520000000000002</v>
      </c>
      <c r="K78" s="37">
        <v>1.05</v>
      </c>
      <c r="L78" s="37">
        <v>1.2564</v>
      </c>
      <c r="M78" s="37">
        <v>1.3391999999999999</v>
      </c>
      <c r="N78" s="37">
        <v>1.3584000000000001</v>
      </c>
      <c r="O78" s="37">
        <v>1.3464</v>
      </c>
      <c r="P78" s="37">
        <v>1.3008</v>
      </c>
      <c r="Q78" s="37">
        <v>1.3031999999999999</v>
      </c>
      <c r="R78" s="37">
        <v>1.3104</v>
      </c>
      <c r="S78" s="37">
        <v>1.2696000000000001</v>
      </c>
      <c r="T78" s="37">
        <v>1.23</v>
      </c>
      <c r="U78" s="37">
        <v>1.2168000000000001</v>
      </c>
      <c r="V78" s="48">
        <v>1.1424000000000001</v>
      </c>
      <c r="W78" s="37">
        <v>1.1232</v>
      </c>
      <c r="X78" s="37">
        <v>1.1075999999999999</v>
      </c>
      <c r="Y78" s="37">
        <v>1.0775999999999999</v>
      </c>
      <c r="Z78" s="37">
        <v>0.92159999999999997</v>
      </c>
      <c r="AA78" s="37">
        <v>0.80400000000000005</v>
      </c>
      <c r="AB78" s="38">
        <v>0.71760000000000002</v>
      </c>
      <c r="AC78" s="19">
        <f t="shared" si="3"/>
        <v>25.101600000000001</v>
      </c>
    </row>
    <row r="79" spans="1:29" outlineLevel="1">
      <c r="A79" s="1"/>
      <c r="B79" s="1"/>
      <c r="C79" s="1"/>
      <c r="D79" s="23" t="s">
        <v>106</v>
      </c>
      <c r="E79" s="36">
        <v>0.71360000000000001</v>
      </c>
      <c r="F79" s="37">
        <v>0.68640000000000001</v>
      </c>
      <c r="G79" s="37">
        <v>0.68640000000000001</v>
      </c>
      <c r="H79" s="37">
        <v>0.78</v>
      </c>
      <c r="I79" s="37">
        <v>0.92479999999999996</v>
      </c>
      <c r="J79" s="37">
        <v>1.1736</v>
      </c>
      <c r="K79" s="37">
        <v>1.4488000000000001</v>
      </c>
      <c r="L79" s="37">
        <v>1.5</v>
      </c>
      <c r="M79" s="37">
        <v>1.52</v>
      </c>
      <c r="N79" s="37">
        <v>1.5136000000000001</v>
      </c>
      <c r="O79" s="37">
        <v>1.4528000000000001</v>
      </c>
      <c r="P79" s="37">
        <v>1.3584000000000001</v>
      </c>
      <c r="Q79" s="37">
        <v>1.3784000000000001</v>
      </c>
      <c r="R79" s="37">
        <v>1.2447999999999999</v>
      </c>
      <c r="S79" s="37">
        <v>1.1952</v>
      </c>
      <c r="T79" s="37">
        <v>1.1328</v>
      </c>
      <c r="U79" s="37">
        <v>1.1248</v>
      </c>
      <c r="V79" s="48">
        <v>1.1335999999999999</v>
      </c>
      <c r="W79" s="37">
        <v>1.1319999999999999</v>
      </c>
      <c r="X79" s="37">
        <v>1.1496</v>
      </c>
      <c r="Y79" s="37">
        <v>1.1248</v>
      </c>
      <c r="Z79" s="37">
        <v>1.0167999999999999</v>
      </c>
      <c r="AA79" s="37">
        <v>0.92079999999999995</v>
      </c>
      <c r="AB79" s="38">
        <v>0.81279999999999997</v>
      </c>
      <c r="AC79" s="19">
        <f t="shared" si="3"/>
        <v>27.124800000000004</v>
      </c>
    </row>
    <row r="80" spans="1:29" outlineLevel="1">
      <c r="A80" s="1"/>
      <c r="B80" s="1"/>
      <c r="C80" s="1"/>
      <c r="D80" s="23" t="s">
        <v>107</v>
      </c>
      <c r="E80" s="36">
        <v>0.71120000000000005</v>
      </c>
      <c r="F80" s="37">
        <v>0.67359999999999998</v>
      </c>
      <c r="G80" s="37">
        <v>0.67679999999999996</v>
      </c>
      <c r="H80" s="37">
        <v>0.73440000000000005</v>
      </c>
      <c r="I80" s="37">
        <v>0.89119999999999999</v>
      </c>
      <c r="J80" s="37">
        <v>1.0760000000000001</v>
      </c>
      <c r="K80" s="37">
        <v>1.2616000000000001</v>
      </c>
      <c r="L80" s="37">
        <v>1.2871999999999999</v>
      </c>
      <c r="M80" s="37">
        <v>1.3295999999999999</v>
      </c>
      <c r="N80" s="37">
        <v>1.3424</v>
      </c>
      <c r="O80" s="37">
        <v>1.3472</v>
      </c>
      <c r="P80" s="37">
        <v>1.3160000000000001</v>
      </c>
      <c r="Q80" s="37">
        <v>1.3064</v>
      </c>
      <c r="R80" s="37">
        <v>1.1288</v>
      </c>
      <c r="S80" s="37">
        <v>0.93920000000000003</v>
      </c>
      <c r="T80" s="37">
        <v>0.91039999999999999</v>
      </c>
      <c r="U80" s="37">
        <v>0.8992</v>
      </c>
      <c r="V80" s="48">
        <v>0.88719999999999999</v>
      </c>
      <c r="W80" s="37">
        <v>0.88959999999999995</v>
      </c>
      <c r="X80" s="37">
        <v>0.90480000000000005</v>
      </c>
      <c r="Y80" s="37">
        <v>0.86080000000000001</v>
      </c>
      <c r="Z80" s="37">
        <v>0.78559999999999997</v>
      </c>
      <c r="AA80" s="37">
        <v>0.71120000000000005</v>
      </c>
      <c r="AB80" s="38">
        <v>0.60799999999999998</v>
      </c>
      <c r="AC80" s="19">
        <f t="shared" si="3"/>
        <v>23.478400000000004</v>
      </c>
    </row>
    <row r="81" spans="1:29" outlineLevel="1">
      <c r="A81" s="1"/>
      <c r="B81" s="1"/>
      <c r="C81" s="1"/>
      <c r="D81" s="23" t="s">
        <v>108</v>
      </c>
      <c r="E81" s="36">
        <v>0.51180000000000003</v>
      </c>
      <c r="F81" s="37">
        <v>0.48599999999999999</v>
      </c>
      <c r="G81" s="37">
        <v>0.45300000000000001</v>
      </c>
      <c r="H81" s="37">
        <v>0.45960000000000001</v>
      </c>
      <c r="I81" s="37">
        <v>0.52200000000000002</v>
      </c>
      <c r="J81" s="37">
        <v>0.68220000000000003</v>
      </c>
      <c r="K81" s="37">
        <v>0.95579999999999998</v>
      </c>
      <c r="L81" s="37">
        <v>1.0895999999999999</v>
      </c>
      <c r="M81" s="37">
        <v>0.87</v>
      </c>
      <c r="N81" s="37">
        <v>0.81120000000000003</v>
      </c>
      <c r="O81" s="37">
        <v>0.77039999999999997</v>
      </c>
      <c r="P81" s="37">
        <v>0.75660000000000005</v>
      </c>
      <c r="Q81" s="37">
        <v>0.74639999999999995</v>
      </c>
      <c r="R81" s="37">
        <v>0.74099999999999999</v>
      </c>
      <c r="S81" s="37">
        <v>0.94140000000000001</v>
      </c>
      <c r="T81" s="37">
        <v>0.89700000000000002</v>
      </c>
      <c r="U81" s="37">
        <v>0.86460000000000004</v>
      </c>
      <c r="V81" s="48">
        <v>0.79679999999999995</v>
      </c>
      <c r="W81" s="37">
        <v>0.6774</v>
      </c>
      <c r="X81" s="37">
        <v>0.52200000000000002</v>
      </c>
      <c r="Y81" s="37">
        <v>0.51119999999999999</v>
      </c>
      <c r="Z81" s="37">
        <v>0.50700000000000001</v>
      </c>
      <c r="AA81" s="37">
        <v>0.52380000000000004</v>
      </c>
      <c r="AB81" s="38">
        <v>0.53039999999999998</v>
      </c>
      <c r="AC81" s="19">
        <f t="shared" si="3"/>
        <v>16.627200000000002</v>
      </c>
    </row>
    <row r="82" spans="1:29" outlineLevel="1">
      <c r="A82" s="1"/>
      <c r="B82" s="1"/>
      <c r="C82" s="1"/>
      <c r="D82" s="23" t="s">
        <v>109</v>
      </c>
      <c r="E82" s="36">
        <v>0</v>
      </c>
      <c r="F82" s="37">
        <v>0</v>
      </c>
      <c r="G82" s="37">
        <v>5.9999999999999995E-4</v>
      </c>
      <c r="H82" s="37">
        <v>0</v>
      </c>
      <c r="I82" s="37">
        <v>0</v>
      </c>
      <c r="J82" s="37">
        <v>5.9999999999999995E-4</v>
      </c>
      <c r="K82" s="37">
        <v>0</v>
      </c>
      <c r="L82" s="37">
        <v>0</v>
      </c>
      <c r="M82" s="37">
        <v>5.9999999999999995E-4</v>
      </c>
      <c r="N82" s="37">
        <v>0</v>
      </c>
      <c r="O82" s="37">
        <v>0</v>
      </c>
      <c r="P82" s="37">
        <v>5.9999999999999995E-4</v>
      </c>
      <c r="Q82" s="37">
        <v>0</v>
      </c>
      <c r="R82" s="37">
        <v>0</v>
      </c>
      <c r="S82" s="37">
        <v>0</v>
      </c>
      <c r="T82" s="37">
        <v>5.9999999999999995E-4</v>
      </c>
      <c r="U82" s="37">
        <v>0</v>
      </c>
      <c r="V82" s="48">
        <v>0</v>
      </c>
      <c r="W82" s="37">
        <v>5.9999999999999995E-4</v>
      </c>
      <c r="X82" s="37">
        <v>0</v>
      </c>
      <c r="Y82" s="37">
        <v>0</v>
      </c>
      <c r="Z82" s="37">
        <v>5.9999999999999995E-4</v>
      </c>
      <c r="AA82" s="37">
        <v>0</v>
      </c>
      <c r="AB82" s="38">
        <v>0</v>
      </c>
      <c r="AC82" s="19">
        <f t="shared" si="3"/>
        <v>4.1999999999999997E-3</v>
      </c>
    </row>
    <row r="83" spans="1:29" outlineLevel="1">
      <c r="A83" s="1"/>
      <c r="B83" s="1"/>
      <c r="C83" s="1"/>
      <c r="D83" s="23" t="s">
        <v>110</v>
      </c>
      <c r="E83" s="36">
        <v>0.45</v>
      </c>
      <c r="F83" s="37">
        <v>0.42480000000000001</v>
      </c>
      <c r="G83" s="37">
        <v>0.43559999999999999</v>
      </c>
      <c r="H83" s="37">
        <v>0.50280000000000002</v>
      </c>
      <c r="I83" s="37">
        <v>0.70920000000000005</v>
      </c>
      <c r="J83" s="37">
        <v>0.77639999999999998</v>
      </c>
      <c r="K83" s="37">
        <v>0.81</v>
      </c>
      <c r="L83" s="37">
        <v>0.86880000000000002</v>
      </c>
      <c r="M83" s="37">
        <v>0.84360000000000002</v>
      </c>
      <c r="N83" s="37">
        <v>0.85319999999999996</v>
      </c>
      <c r="O83" s="37">
        <v>0.89880000000000004</v>
      </c>
      <c r="P83" s="37">
        <v>0.83760000000000001</v>
      </c>
      <c r="Q83" s="37">
        <v>0.84840000000000004</v>
      </c>
      <c r="R83" s="37">
        <v>0.83279999999999998</v>
      </c>
      <c r="S83" s="37">
        <v>0.83279999999999998</v>
      </c>
      <c r="T83" s="37">
        <v>0.83520000000000005</v>
      </c>
      <c r="U83" s="37">
        <v>0.82679999999999998</v>
      </c>
      <c r="V83" s="48">
        <v>0.84599999999999997</v>
      </c>
      <c r="W83" s="37">
        <v>0.88319999999999999</v>
      </c>
      <c r="X83" s="37">
        <v>0.90480000000000005</v>
      </c>
      <c r="Y83" s="37">
        <v>0.81</v>
      </c>
      <c r="Z83" s="37">
        <v>0.7056</v>
      </c>
      <c r="AA83" s="37">
        <v>0.5988</v>
      </c>
      <c r="AB83" s="38">
        <v>0.51239999999999997</v>
      </c>
      <c r="AC83" s="19">
        <f t="shared" si="3"/>
        <v>17.847600000000003</v>
      </c>
    </row>
    <row r="84" spans="1:29" outlineLevel="1">
      <c r="A84" s="1"/>
      <c r="B84" s="1"/>
      <c r="C84" s="1"/>
      <c r="D84" s="23" t="s">
        <v>111</v>
      </c>
      <c r="E84" s="36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48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8">
        <v>0</v>
      </c>
      <c r="AC84" s="19">
        <f t="shared" si="3"/>
        <v>0</v>
      </c>
    </row>
    <row r="85" spans="1:29" outlineLevel="1">
      <c r="A85" s="1"/>
      <c r="B85" s="1"/>
      <c r="C85" s="1"/>
      <c r="D85" s="23" t="s">
        <v>112</v>
      </c>
      <c r="E85" s="36">
        <v>5.1999999999999998E-3</v>
      </c>
      <c r="F85" s="37">
        <v>7.1999999999999998E-3</v>
      </c>
      <c r="G85" s="37">
        <v>6.7999999999999996E-3</v>
      </c>
      <c r="H85" s="37">
        <v>5.1999999999999998E-3</v>
      </c>
      <c r="I85" s="37">
        <v>5.5999999999999999E-3</v>
      </c>
      <c r="J85" s="37">
        <v>6.0000000000000001E-3</v>
      </c>
      <c r="K85" s="37">
        <v>6.7999999999999996E-3</v>
      </c>
      <c r="L85" s="37">
        <v>7.6E-3</v>
      </c>
      <c r="M85" s="37">
        <v>8.3999999999999995E-3</v>
      </c>
      <c r="N85" s="37">
        <v>8.0000000000000002E-3</v>
      </c>
      <c r="O85" s="37">
        <v>8.8000000000000005E-3</v>
      </c>
      <c r="P85" s="37">
        <v>8.8000000000000005E-3</v>
      </c>
      <c r="Q85" s="37">
        <v>7.1999999999999998E-3</v>
      </c>
      <c r="R85" s="37">
        <v>8.0000000000000002E-3</v>
      </c>
      <c r="S85" s="37">
        <v>8.3999999999999995E-3</v>
      </c>
      <c r="T85" s="37">
        <v>8.0000000000000002E-3</v>
      </c>
      <c r="U85" s="37">
        <v>8.3999999999999995E-3</v>
      </c>
      <c r="V85" s="48">
        <v>8.3999999999999995E-3</v>
      </c>
      <c r="W85" s="37">
        <v>8.8000000000000005E-3</v>
      </c>
      <c r="X85" s="37">
        <v>6.7999999999999996E-3</v>
      </c>
      <c r="Y85" s="37">
        <v>6.7999999999999996E-3</v>
      </c>
      <c r="Z85" s="37">
        <v>5.5999999999999999E-3</v>
      </c>
      <c r="AA85" s="37">
        <v>5.1999999999999998E-3</v>
      </c>
      <c r="AB85" s="38">
        <v>5.5999999999999999E-3</v>
      </c>
      <c r="AC85" s="19">
        <f t="shared" si="3"/>
        <v>0.1716</v>
      </c>
    </row>
    <row r="86" spans="1:29" outlineLevel="1">
      <c r="A86" s="1"/>
      <c r="B86" s="1"/>
      <c r="C86" s="1"/>
      <c r="D86" s="23" t="s">
        <v>113</v>
      </c>
      <c r="E86" s="36">
        <v>0.2868</v>
      </c>
      <c r="F86" s="37">
        <v>0.26519999999999999</v>
      </c>
      <c r="G86" s="37">
        <v>0.26879999999999998</v>
      </c>
      <c r="H86" s="37">
        <v>0.29039999999999999</v>
      </c>
      <c r="I86" s="37">
        <v>0.33839999999999998</v>
      </c>
      <c r="J86" s="37">
        <v>0.36359999999999998</v>
      </c>
      <c r="K86" s="37">
        <v>0.40560000000000002</v>
      </c>
      <c r="L86" s="37">
        <v>0.43680000000000002</v>
      </c>
      <c r="M86" s="37">
        <v>0.46920000000000001</v>
      </c>
      <c r="N86" s="37">
        <v>0.47039999999999998</v>
      </c>
      <c r="O86" s="37">
        <v>0.48599999999999999</v>
      </c>
      <c r="P86" s="37">
        <v>0.46920000000000001</v>
      </c>
      <c r="Q86" s="37">
        <v>0.48959999999999998</v>
      </c>
      <c r="R86" s="37">
        <v>0.49199999999999999</v>
      </c>
      <c r="S86" s="37">
        <v>0.46079999999999999</v>
      </c>
      <c r="T86" s="37">
        <v>0.45479999999999998</v>
      </c>
      <c r="U86" s="37">
        <v>0.4572</v>
      </c>
      <c r="V86" s="48">
        <v>0.46439999999999998</v>
      </c>
      <c r="W86" s="37">
        <v>0.47520000000000001</v>
      </c>
      <c r="X86" s="37">
        <v>0.45479999999999998</v>
      </c>
      <c r="Y86" s="37">
        <v>0.44159999999999999</v>
      </c>
      <c r="Z86" s="37">
        <v>0.39839999999999998</v>
      </c>
      <c r="AA86" s="37">
        <v>0.35399999999999998</v>
      </c>
      <c r="AB86" s="38">
        <v>0.30840000000000001</v>
      </c>
      <c r="AC86" s="19">
        <f t="shared" si="3"/>
        <v>9.8016000000000005</v>
      </c>
    </row>
    <row r="87" spans="1:29" outlineLevel="1">
      <c r="A87" s="1"/>
      <c r="B87" s="1"/>
      <c r="C87" s="1"/>
      <c r="D87" s="23" t="s">
        <v>114</v>
      </c>
      <c r="E87" s="36">
        <v>0.61560000000000004</v>
      </c>
      <c r="F87" s="37">
        <v>0.59040000000000004</v>
      </c>
      <c r="G87" s="37">
        <v>0.60719999999999996</v>
      </c>
      <c r="H87" s="37">
        <v>0.60840000000000005</v>
      </c>
      <c r="I87" s="37">
        <v>0.75239999999999996</v>
      </c>
      <c r="J87" s="37">
        <v>0.88800000000000001</v>
      </c>
      <c r="K87" s="37">
        <v>1.0391999999999999</v>
      </c>
      <c r="L87" s="37">
        <v>1.2287999999999999</v>
      </c>
      <c r="M87" s="37">
        <v>1.2816000000000001</v>
      </c>
      <c r="N87" s="37">
        <v>1.3164</v>
      </c>
      <c r="O87" s="37">
        <v>1.3224</v>
      </c>
      <c r="P87" s="37">
        <v>1.3031999999999999</v>
      </c>
      <c r="Q87" s="37">
        <v>1.2804</v>
      </c>
      <c r="R87" s="37">
        <v>1.2804</v>
      </c>
      <c r="S87" s="37">
        <v>1.2924</v>
      </c>
      <c r="T87" s="37">
        <v>1.2396</v>
      </c>
      <c r="U87" s="37">
        <v>1.1616</v>
      </c>
      <c r="V87" s="48">
        <v>1.1544000000000001</v>
      </c>
      <c r="W87" s="37">
        <v>1.0811999999999999</v>
      </c>
      <c r="X87" s="37">
        <v>1.0427999999999999</v>
      </c>
      <c r="Y87" s="37">
        <v>0.9708</v>
      </c>
      <c r="Z87" s="37">
        <v>0.83760000000000001</v>
      </c>
      <c r="AA87" s="37">
        <v>0.77039999999999997</v>
      </c>
      <c r="AB87" s="38">
        <v>0.6744</v>
      </c>
      <c r="AC87" s="19">
        <f t="shared" si="3"/>
        <v>24.339599999999994</v>
      </c>
    </row>
    <row r="88" spans="1:29" outlineLevel="1">
      <c r="A88" s="1"/>
      <c r="B88" s="1"/>
      <c r="C88" s="1"/>
      <c r="D88" s="23" t="s">
        <v>115</v>
      </c>
      <c r="E88" s="36">
        <v>0.33479999999999999</v>
      </c>
      <c r="F88" s="37">
        <v>0.318</v>
      </c>
      <c r="G88" s="37">
        <v>0.32400000000000001</v>
      </c>
      <c r="H88" s="37">
        <v>0.38040000000000002</v>
      </c>
      <c r="I88" s="37">
        <v>0.53400000000000003</v>
      </c>
      <c r="J88" s="37">
        <v>0.5736</v>
      </c>
      <c r="K88" s="37">
        <v>0.5292</v>
      </c>
      <c r="L88" s="37">
        <v>0.54</v>
      </c>
      <c r="M88" s="37">
        <v>0.56520000000000004</v>
      </c>
      <c r="N88" s="37">
        <v>0.57120000000000004</v>
      </c>
      <c r="O88" s="37">
        <v>0.60840000000000005</v>
      </c>
      <c r="P88" s="37">
        <v>0.58799999999999997</v>
      </c>
      <c r="Q88" s="37">
        <v>0.60360000000000003</v>
      </c>
      <c r="R88" s="37">
        <v>0.6</v>
      </c>
      <c r="S88" s="37">
        <v>0.60240000000000005</v>
      </c>
      <c r="T88" s="37">
        <v>0.66839999999999999</v>
      </c>
      <c r="U88" s="37">
        <v>0.75119999999999998</v>
      </c>
      <c r="V88" s="48">
        <v>0.81120000000000003</v>
      </c>
      <c r="W88" s="37">
        <v>0.84840000000000004</v>
      </c>
      <c r="X88" s="37">
        <v>0.8952</v>
      </c>
      <c r="Y88" s="37">
        <v>0.82320000000000004</v>
      </c>
      <c r="Z88" s="37">
        <v>0.66600000000000004</v>
      </c>
      <c r="AA88" s="37">
        <v>0.51239999999999997</v>
      </c>
      <c r="AB88" s="38">
        <v>0.40439999999999998</v>
      </c>
      <c r="AC88" s="19">
        <f t="shared" si="3"/>
        <v>14.053200000000002</v>
      </c>
    </row>
    <row r="89" spans="1:29" outlineLevel="1">
      <c r="A89" s="1"/>
      <c r="B89" s="1"/>
      <c r="C89" s="1"/>
      <c r="D89" s="23" t="s">
        <v>116</v>
      </c>
      <c r="E89" s="36">
        <v>0.39479999999999998</v>
      </c>
      <c r="F89" s="37">
        <v>0.35160000000000002</v>
      </c>
      <c r="G89" s="37">
        <v>0.34920000000000001</v>
      </c>
      <c r="H89" s="37">
        <v>0.38279999999999997</v>
      </c>
      <c r="I89" s="37">
        <v>0.45960000000000001</v>
      </c>
      <c r="J89" s="37">
        <v>0.56040000000000001</v>
      </c>
      <c r="K89" s="37">
        <v>0.63600000000000001</v>
      </c>
      <c r="L89" s="37">
        <v>0.73440000000000005</v>
      </c>
      <c r="M89" s="37">
        <v>0.79800000000000004</v>
      </c>
      <c r="N89" s="37">
        <v>0.7752</v>
      </c>
      <c r="O89" s="37">
        <v>0.78720000000000001</v>
      </c>
      <c r="P89" s="37">
        <v>0.75480000000000003</v>
      </c>
      <c r="Q89" s="37">
        <v>0.75239999999999996</v>
      </c>
      <c r="R89" s="37">
        <v>0.73199999999999998</v>
      </c>
      <c r="S89" s="37">
        <v>0.71399999999999997</v>
      </c>
      <c r="T89" s="37">
        <v>0.70679999999999998</v>
      </c>
      <c r="U89" s="37">
        <v>0.66239999999999999</v>
      </c>
      <c r="V89" s="48">
        <v>0.64680000000000004</v>
      </c>
      <c r="W89" s="37">
        <v>0.61799999999999999</v>
      </c>
      <c r="X89" s="37">
        <v>0.63119999999999998</v>
      </c>
      <c r="Y89" s="37">
        <v>0.58919999999999995</v>
      </c>
      <c r="Z89" s="37">
        <v>0.55320000000000003</v>
      </c>
      <c r="AA89" s="37">
        <v>0.498</v>
      </c>
      <c r="AB89" s="38">
        <v>0.44519999999999998</v>
      </c>
      <c r="AC89" s="19">
        <f t="shared" si="3"/>
        <v>14.533200000000001</v>
      </c>
    </row>
    <row r="90" spans="1:29" outlineLevel="1">
      <c r="A90" s="1"/>
      <c r="B90" s="1"/>
      <c r="C90" s="1"/>
      <c r="D90" s="23" t="s">
        <v>117</v>
      </c>
      <c r="E90" s="36">
        <v>1.8E-3</v>
      </c>
      <c r="F90" s="37">
        <v>1.8E-3</v>
      </c>
      <c r="G90" s="37">
        <v>1.8E-3</v>
      </c>
      <c r="H90" s="37">
        <v>2.3999999999999998E-3</v>
      </c>
      <c r="I90" s="37">
        <v>1.8E-3</v>
      </c>
      <c r="J90" s="37">
        <v>1.8E-3</v>
      </c>
      <c r="K90" s="37">
        <v>1.8E-3</v>
      </c>
      <c r="L90" s="37">
        <v>1.8E-3</v>
      </c>
      <c r="M90" s="37">
        <v>1.8E-3</v>
      </c>
      <c r="N90" s="37">
        <v>1.8E-3</v>
      </c>
      <c r="O90" s="37">
        <v>1.8E-3</v>
      </c>
      <c r="P90" s="37">
        <v>1.8E-3</v>
      </c>
      <c r="Q90" s="37">
        <v>1.8E-3</v>
      </c>
      <c r="R90" s="37">
        <v>1.8E-3</v>
      </c>
      <c r="S90" s="37">
        <v>1.8E-3</v>
      </c>
      <c r="T90" s="37">
        <v>1.8E-3</v>
      </c>
      <c r="U90" s="37">
        <v>1.8E-3</v>
      </c>
      <c r="V90" s="48">
        <v>1.8E-3</v>
      </c>
      <c r="W90" s="37">
        <v>2.3999999999999998E-3</v>
      </c>
      <c r="X90" s="37">
        <v>1.8E-3</v>
      </c>
      <c r="Y90" s="37">
        <v>1.8E-3</v>
      </c>
      <c r="Z90" s="37">
        <v>2.3999999999999998E-3</v>
      </c>
      <c r="AA90" s="37">
        <v>1.8E-3</v>
      </c>
      <c r="AB90" s="38">
        <v>1.8E-3</v>
      </c>
      <c r="AC90" s="19">
        <f t="shared" si="3"/>
        <v>4.5000000000000005E-2</v>
      </c>
    </row>
    <row r="91" spans="1:29" outlineLevel="1">
      <c r="A91" s="1"/>
      <c r="B91" s="1"/>
      <c r="C91" s="67" t="s">
        <v>29</v>
      </c>
      <c r="D91" s="68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46"/>
      <c r="W91" s="14"/>
      <c r="X91" s="14"/>
      <c r="Y91" s="14"/>
      <c r="Z91" s="14"/>
      <c r="AA91" s="14"/>
      <c r="AB91" s="15"/>
      <c r="AC91" s="16"/>
    </row>
    <row r="92" spans="1:29" outlineLevel="1">
      <c r="A92" s="1"/>
      <c r="B92" s="1"/>
      <c r="C92" s="1"/>
      <c r="D92" s="23" t="s">
        <v>118</v>
      </c>
      <c r="E92" s="36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48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8">
        <v>0</v>
      </c>
      <c r="AC92" s="19">
        <f t="shared" si="3"/>
        <v>0</v>
      </c>
    </row>
    <row r="93" spans="1:29" outlineLevel="1">
      <c r="A93" s="1"/>
      <c r="B93" s="1"/>
      <c r="C93" s="1"/>
      <c r="D93" s="23" t="s">
        <v>119</v>
      </c>
      <c r="E93" s="36">
        <v>1.4238</v>
      </c>
      <c r="F93" s="37">
        <v>1.2767999999999999</v>
      </c>
      <c r="G93" s="37">
        <v>1.3271999999999999</v>
      </c>
      <c r="H93" s="37">
        <v>1.3440000000000001</v>
      </c>
      <c r="I93" s="37">
        <v>1.5246</v>
      </c>
      <c r="J93" s="37">
        <v>1.9236</v>
      </c>
      <c r="K93" s="37">
        <v>2.8308</v>
      </c>
      <c r="L93" s="37">
        <v>3.3725999999999998</v>
      </c>
      <c r="M93" s="37">
        <v>3.4691999999999998</v>
      </c>
      <c r="N93" s="37">
        <v>3.4649999999999999</v>
      </c>
      <c r="O93" s="37">
        <v>3.2298</v>
      </c>
      <c r="P93" s="37">
        <v>3.3936000000000002</v>
      </c>
      <c r="Q93" s="37">
        <v>3.3809999999999998</v>
      </c>
      <c r="R93" s="37">
        <v>3.2717999999999998</v>
      </c>
      <c r="S93" s="37">
        <v>3.0533999999999999</v>
      </c>
      <c r="T93" s="37">
        <v>2.7006000000000001</v>
      </c>
      <c r="U93" s="37">
        <v>2.4108000000000001</v>
      </c>
      <c r="V93" s="48">
        <v>1.9698</v>
      </c>
      <c r="W93" s="37">
        <v>1.6968000000000001</v>
      </c>
      <c r="X93" s="37">
        <v>1.5666</v>
      </c>
      <c r="Y93" s="37">
        <v>1.4994000000000001</v>
      </c>
      <c r="Z93" s="37">
        <v>1.4867999999999999</v>
      </c>
      <c r="AA93" s="37">
        <v>1.3608</v>
      </c>
      <c r="AB93" s="38">
        <v>1.3692</v>
      </c>
      <c r="AC93" s="19">
        <f t="shared" si="3"/>
        <v>54.348000000000006</v>
      </c>
    </row>
    <row r="94" spans="1:29" outlineLevel="1">
      <c r="A94" s="1"/>
      <c r="B94" s="1"/>
      <c r="C94" s="1"/>
      <c r="D94" s="23" t="s">
        <v>35</v>
      </c>
      <c r="E94" s="36">
        <v>1.2200000000000001E-2</v>
      </c>
      <c r="F94" s="37">
        <v>1.2200000000000001E-2</v>
      </c>
      <c r="G94" s="37">
        <v>1.1900000000000001E-2</v>
      </c>
      <c r="H94" s="37">
        <v>1.55E-2</v>
      </c>
      <c r="I94" s="37">
        <v>1.2200000000000001E-2</v>
      </c>
      <c r="J94" s="37">
        <v>1.2200000000000001E-2</v>
      </c>
      <c r="K94" s="37">
        <v>3.1300000000000001E-2</v>
      </c>
      <c r="L94" s="37">
        <v>3.8199999999999998E-2</v>
      </c>
      <c r="M94" s="37">
        <v>4.2500000000000003E-2</v>
      </c>
      <c r="N94" s="37">
        <v>3.7100000000000001E-2</v>
      </c>
      <c r="O94" s="37">
        <v>2.5899999999999999E-2</v>
      </c>
      <c r="P94" s="37">
        <v>3.2800000000000003E-2</v>
      </c>
      <c r="Q94" s="37">
        <v>3.4200000000000001E-2</v>
      </c>
      <c r="R94" s="37">
        <v>3.4599999999999999E-2</v>
      </c>
      <c r="S94" s="37">
        <v>3.1699999999999999E-2</v>
      </c>
      <c r="T94" s="37">
        <v>2.81E-2</v>
      </c>
      <c r="U94" s="37">
        <v>3.2000000000000001E-2</v>
      </c>
      <c r="V94" s="48">
        <v>2.6599999999999999E-2</v>
      </c>
      <c r="W94" s="37">
        <v>1.9800000000000002E-2</v>
      </c>
      <c r="X94" s="37">
        <v>2.2700000000000001E-2</v>
      </c>
      <c r="Y94" s="37">
        <v>1.5800000000000002E-2</v>
      </c>
      <c r="Z94" s="37">
        <v>1.4800000000000001E-2</v>
      </c>
      <c r="AA94" s="37">
        <v>1.66E-2</v>
      </c>
      <c r="AB94" s="38">
        <v>1.84E-2</v>
      </c>
      <c r="AC94" s="19">
        <f t="shared" si="3"/>
        <v>0.57930000000000004</v>
      </c>
    </row>
    <row r="95" spans="1:29" outlineLevel="1">
      <c r="A95" s="1"/>
      <c r="B95" s="1"/>
      <c r="C95" s="1"/>
      <c r="D95" s="23" t="s">
        <v>120</v>
      </c>
      <c r="E95" s="36">
        <v>0.31819999999999998</v>
      </c>
      <c r="F95" s="37">
        <v>0.30380000000000001</v>
      </c>
      <c r="G95" s="37">
        <v>0.29880000000000001</v>
      </c>
      <c r="H95" s="37">
        <v>0.311</v>
      </c>
      <c r="I95" s="37">
        <v>0.41620000000000001</v>
      </c>
      <c r="J95" s="37">
        <v>0.5292</v>
      </c>
      <c r="K95" s="37">
        <v>0.72499999999999998</v>
      </c>
      <c r="L95" s="37">
        <v>0.90139999999999998</v>
      </c>
      <c r="M95" s="37">
        <v>0.93169999999999997</v>
      </c>
      <c r="N95" s="37">
        <v>0.91800000000000004</v>
      </c>
      <c r="O95" s="37">
        <v>0.86760000000000004</v>
      </c>
      <c r="P95" s="37">
        <v>0.89500000000000002</v>
      </c>
      <c r="Q95" s="37">
        <v>0.93020000000000003</v>
      </c>
      <c r="R95" s="37">
        <v>0.89059999999999995</v>
      </c>
      <c r="S95" s="37">
        <v>0.80710000000000004</v>
      </c>
      <c r="T95" s="37">
        <v>0.69550000000000001</v>
      </c>
      <c r="U95" s="37">
        <v>0.62639999999999996</v>
      </c>
      <c r="V95" s="48">
        <v>0.56230000000000002</v>
      </c>
      <c r="W95" s="37">
        <v>0.51839999999999997</v>
      </c>
      <c r="X95" s="37">
        <v>0.42770000000000002</v>
      </c>
      <c r="Y95" s="37">
        <v>0.38019999999999998</v>
      </c>
      <c r="Z95" s="37">
        <v>0.35639999999999999</v>
      </c>
      <c r="AA95" s="37">
        <v>0.3478</v>
      </c>
      <c r="AB95" s="38">
        <v>0.33839999999999998</v>
      </c>
      <c r="AC95" s="19">
        <f t="shared" si="3"/>
        <v>14.296900000000001</v>
      </c>
    </row>
    <row r="96" spans="1:29" outlineLevel="1">
      <c r="A96" s="1"/>
      <c r="B96" s="1"/>
      <c r="C96" s="1"/>
      <c r="D96" s="23" t="s">
        <v>121</v>
      </c>
      <c r="E96" s="36">
        <v>0.70799999999999996</v>
      </c>
      <c r="F96" s="37">
        <v>0.6744</v>
      </c>
      <c r="G96" s="37">
        <v>0.76439999999999997</v>
      </c>
      <c r="H96" s="37">
        <v>0.70440000000000003</v>
      </c>
      <c r="I96" s="37">
        <v>0.80759999999999998</v>
      </c>
      <c r="J96" s="37">
        <v>1.0176000000000001</v>
      </c>
      <c r="K96" s="37">
        <v>1.3979999999999999</v>
      </c>
      <c r="L96" s="37">
        <v>1.8588</v>
      </c>
      <c r="M96" s="37">
        <v>1.716</v>
      </c>
      <c r="N96" s="37">
        <v>1.7592000000000001</v>
      </c>
      <c r="O96" s="37">
        <v>1.7183999999999999</v>
      </c>
      <c r="P96" s="37">
        <v>1.6272</v>
      </c>
      <c r="Q96" s="37">
        <v>1.5528</v>
      </c>
      <c r="R96" s="37">
        <v>1.5024</v>
      </c>
      <c r="S96" s="37">
        <v>1.4916</v>
      </c>
      <c r="T96" s="37">
        <v>1.3344</v>
      </c>
      <c r="U96" s="37">
        <v>1.1892</v>
      </c>
      <c r="V96" s="48">
        <v>0.98160000000000003</v>
      </c>
      <c r="W96" s="37">
        <v>0.91559999999999997</v>
      </c>
      <c r="X96" s="37">
        <v>0.90720000000000001</v>
      </c>
      <c r="Y96" s="37">
        <v>0.89280000000000004</v>
      </c>
      <c r="Z96" s="37">
        <v>0.85680000000000001</v>
      </c>
      <c r="AA96" s="37">
        <v>0.75960000000000005</v>
      </c>
      <c r="AB96" s="38">
        <v>0.64680000000000004</v>
      </c>
      <c r="AC96" s="19">
        <f t="shared" si="3"/>
        <v>27.784800000000001</v>
      </c>
    </row>
    <row r="97" spans="1:29" outlineLevel="1">
      <c r="A97" s="1"/>
      <c r="B97" s="1"/>
      <c r="C97" s="1"/>
      <c r="D97" s="23" t="s">
        <v>122</v>
      </c>
      <c r="E97" s="36">
        <v>8.6E-3</v>
      </c>
      <c r="F97" s="37">
        <v>8.6E-3</v>
      </c>
      <c r="G97" s="37">
        <v>8.6E-3</v>
      </c>
      <c r="H97" s="37">
        <v>8.6E-3</v>
      </c>
      <c r="I97" s="37">
        <v>8.6E-3</v>
      </c>
      <c r="J97" s="37">
        <v>1.15E-2</v>
      </c>
      <c r="K97" s="37">
        <v>1.5100000000000001E-2</v>
      </c>
      <c r="L97" s="37">
        <v>1.2999999999999999E-2</v>
      </c>
      <c r="M97" s="37">
        <v>1.2999999999999999E-2</v>
      </c>
      <c r="N97" s="37">
        <v>1.66E-2</v>
      </c>
      <c r="O97" s="37">
        <v>1.2999999999999999E-2</v>
      </c>
      <c r="P97" s="37">
        <v>1.5800000000000002E-2</v>
      </c>
      <c r="Q97" s="37">
        <v>1.44E-2</v>
      </c>
      <c r="R97" s="37">
        <v>1.37E-2</v>
      </c>
      <c r="S97" s="37">
        <v>1.37E-2</v>
      </c>
      <c r="T97" s="37">
        <v>1.01E-2</v>
      </c>
      <c r="U97" s="37">
        <v>1.01E-2</v>
      </c>
      <c r="V97" s="48">
        <v>1.01E-2</v>
      </c>
      <c r="W97" s="37">
        <v>9.4000000000000004E-3</v>
      </c>
      <c r="X97" s="37">
        <v>9.4000000000000004E-3</v>
      </c>
      <c r="Y97" s="37">
        <v>9.4000000000000004E-3</v>
      </c>
      <c r="Z97" s="37">
        <v>9.4000000000000004E-3</v>
      </c>
      <c r="AA97" s="37">
        <v>9.4000000000000004E-3</v>
      </c>
      <c r="AB97" s="38">
        <v>9.4000000000000004E-3</v>
      </c>
      <c r="AC97" s="19">
        <f t="shared" si="3"/>
        <v>0.26950000000000002</v>
      </c>
    </row>
    <row r="98" spans="1:29" outlineLevel="1">
      <c r="A98" s="1"/>
      <c r="B98" s="1"/>
      <c r="C98" s="1"/>
      <c r="D98" s="23" t="s">
        <v>123</v>
      </c>
      <c r="E98" s="36">
        <v>0.45600000000000002</v>
      </c>
      <c r="F98" s="37">
        <v>0.42909999999999998</v>
      </c>
      <c r="G98" s="37">
        <v>0.43580000000000002</v>
      </c>
      <c r="H98" s="37">
        <v>0.39839999999999998</v>
      </c>
      <c r="I98" s="37">
        <v>0.49340000000000001</v>
      </c>
      <c r="J98" s="37">
        <v>0.52700000000000002</v>
      </c>
      <c r="K98" s="37">
        <v>0.69220000000000004</v>
      </c>
      <c r="L98" s="37">
        <v>0.88900000000000001</v>
      </c>
      <c r="M98" s="37">
        <v>0.98780000000000001</v>
      </c>
      <c r="N98" s="37">
        <v>0.99550000000000005</v>
      </c>
      <c r="O98" s="37">
        <v>1.0435000000000001</v>
      </c>
      <c r="P98" s="37">
        <v>1.1414</v>
      </c>
      <c r="Q98" s="37">
        <v>1.129</v>
      </c>
      <c r="R98" s="37">
        <v>1.0982000000000001</v>
      </c>
      <c r="S98" s="37">
        <v>1.0656000000000001</v>
      </c>
      <c r="T98" s="37">
        <v>0.99739999999999995</v>
      </c>
      <c r="U98" s="37">
        <v>0.90820000000000001</v>
      </c>
      <c r="V98" s="48">
        <v>0.70850000000000002</v>
      </c>
      <c r="W98" s="37">
        <v>0.55489999999999995</v>
      </c>
      <c r="X98" s="37">
        <v>0.57789999999999997</v>
      </c>
      <c r="Y98" s="37">
        <v>0.52700000000000002</v>
      </c>
      <c r="Z98" s="37">
        <v>0.55100000000000005</v>
      </c>
      <c r="AA98" s="37">
        <v>0.58560000000000001</v>
      </c>
      <c r="AB98" s="38">
        <v>0.48959999999999998</v>
      </c>
      <c r="AC98" s="19">
        <f t="shared" si="3"/>
        <v>17.681999999999999</v>
      </c>
    </row>
    <row r="99" spans="1:29" outlineLevel="1">
      <c r="A99" s="1"/>
      <c r="B99" s="1"/>
      <c r="C99" s="1"/>
      <c r="D99" s="23" t="s">
        <v>124</v>
      </c>
      <c r="E99" s="36">
        <v>5.4999999999999997E-3</v>
      </c>
      <c r="F99" s="37">
        <v>4.1000000000000003E-3</v>
      </c>
      <c r="G99" s="37">
        <v>4.5999999999999999E-3</v>
      </c>
      <c r="H99" s="37">
        <v>4.1000000000000003E-3</v>
      </c>
      <c r="I99" s="37">
        <v>4.1000000000000003E-3</v>
      </c>
      <c r="J99" s="37">
        <v>5.0000000000000001E-3</v>
      </c>
      <c r="K99" s="37">
        <v>6.4999999999999997E-3</v>
      </c>
      <c r="L99" s="37">
        <v>7.9000000000000008E-3</v>
      </c>
      <c r="M99" s="37">
        <v>9.1000000000000004E-3</v>
      </c>
      <c r="N99" s="37">
        <v>9.7999999999999997E-3</v>
      </c>
      <c r="O99" s="37">
        <v>1.1299999999999999E-2</v>
      </c>
      <c r="P99" s="37">
        <v>8.8999999999999999E-3</v>
      </c>
      <c r="Q99" s="37">
        <v>8.8999999999999999E-3</v>
      </c>
      <c r="R99" s="37">
        <v>9.7999999999999997E-3</v>
      </c>
      <c r="S99" s="37">
        <v>9.4000000000000004E-3</v>
      </c>
      <c r="T99" s="37">
        <v>8.3999999999999995E-3</v>
      </c>
      <c r="U99" s="37">
        <v>8.2000000000000007E-3</v>
      </c>
      <c r="V99" s="48">
        <v>9.5999999999999992E-3</v>
      </c>
      <c r="W99" s="37">
        <v>9.1000000000000004E-3</v>
      </c>
      <c r="X99" s="37">
        <v>9.4000000000000004E-3</v>
      </c>
      <c r="Y99" s="37">
        <v>6.4999999999999997E-3</v>
      </c>
      <c r="Z99" s="37">
        <v>7.4000000000000003E-3</v>
      </c>
      <c r="AA99" s="37">
        <v>8.8999999999999999E-3</v>
      </c>
      <c r="AB99" s="38">
        <v>8.6E-3</v>
      </c>
      <c r="AC99" s="19">
        <f t="shared" si="3"/>
        <v>0.18510000000000001</v>
      </c>
    </row>
    <row r="100" spans="1:29" outlineLevel="1">
      <c r="A100" s="1"/>
      <c r="B100" s="1"/>
      <c r="C100" s="1"/>
      <c r="D100" s="23" t="s">
        <v>36</v>
      </c>
      <c r="E100" s="36">
        <v>0.37730000000000002</v>
      </c>
      <c r="F100" s="37">
        <v>0.3881</v>
      </c>
      <c r="G100" s="37">
        <v>0.36070000000000002</v>
      </c>
      <c r="H100" s="37">
        <v>0.36649999999999999</v>
      </c>
      <c r="I100" s="37">
        <v>0.41689999999999999</v>
      </c>
      <c r="J100" s="37">
        <v>0.5292</v>
      </c>
      <c r="K100" s="37">
        <v>0.78410000000000002</v>
      </c>
      <c r="L100" s="37">
        <v>0.85970000000000002</v>
      </c>
      <c r="M100" s="37">
        <v>0.88629999999999998</v>
      </c>
      <c r="N100" s="37">
        <v>0.91659999999999997</v>
      </c>
      <c r="O100" s="37">
        <v>0.87119999999999997</v>
      </c>
      <c r="P100" s="37">
        <v>0.8165</v>
      </c>
      <c r="Q100" s="37">
        <v>0.8669</v>
      </c>
      <c r="R100" s="37">
        <v>0.84099999999999997</v>
      </c>
      <c r="S100" s="37">
        <v>0.86470000000000002</v>
      </c>
      <c r="T100" s="37">
        <v>0.71640000000000004</v>
      </c>
      <c r="U100" s="37">
        <v>0.61060000000000003</v>
      </c>
      <c r="V100" s="48">
        <v>0.50619999999999998</v>
      </c>
      <c r="W100" s="37">
        <v>0.46579999999999999</v>
      </c>
      <c r="X100" s="37">
        <v>0.41760000000000003</v>
      </c>
      <c r="Y100" s="37">
        <v>0.39960000000000001</v>
      </c>
      <c r="Z100" s="37">
        <v>0.41539999999999999</v>
      </c>
      <c r="AA100" s="37">
        <v>0.42409999999999998</v>
      </c>
      <c r="AB100" s="38">
        <v>0.40100000000000002</v>
      </c>
      <c r="AC100" s="19">
        <f t="shared" si="3"/>
        <v>14.502399999999996</v>
      </c>
    </row>
    <row r="101" spans="1:29" outlineLevel="1">
      <c r="A101" s="1"/>
      <c r="B101" s="1"/>
      <c r="C101" s="1"/>
      <c r="D101" s="23" t="s">
        <v>125</v>
      </c>
      <c r="E101" s="36">
        <v>0.22750000000000001</v>
      </c>
      <c r="F101" s="37">
        <v>0.1958</v>
      </c>
      <c r="G101" s="37">
        <v>0.19869999999999999</v>
      </c>
      <c r="H101" s="37">
        <v>0.20449999999999999</v>
      </c>
      <c r="I101" s="37">
        <v>0.21890000000000001</v>
      </c>
      <c r="J101" s="37">
        <v>0.26500000000000001</v>
      </c>
      <c r="K101" s="37">
        <v>0.4234</v>
      </c>
      <c r="L101" s="37">
        <v>0.7258</v>
      </c>
      <c r="M101" s="37">
        <v>0.93310000000000004</v>
      </c>
      <c r="N101" s="37">
        <v>0.91579999999999995</v>
      </c>
      <c r="O101" s="37">
        <v>0.92159999999999997</v>
      </c>
      <c r="P101" s="37">
        <v>0.9274</v>
      </c>
      <c r="Q101" s="37">
        <v>0.95330000000000004</v>
      </c>
      <c r="R101" s="37">
        <v>0.95040000000000002</v>
      </c>
      <c r="S101" s="37">
        <v>0.92159999999999997</v>
      </c>
      <c r="T101" s="37">
        <v>0.89859999999999995</v>
      </c>
      <c r="U101" s="37">
        <v>0.82940000000000003</v>
      </c>
      <c r="V101" s="48">
        <v>0.77759999999999996</v>
      </c>
      <c r="W101" s="37">
        <v>0.61339999999999995</v>
      </c>
      <c r="X101" s="37">
        <v>0.40029999999999999</v>
      </c>
      <c r="Y101" s="37">
        <v>0.29949999999999999</v>
      </c>
      <c r="Z101" s="37">
        <v>0.30530000000000002</v>
      </c>
      <c r="AA101" s="37">
        <v>0.26779999999999998</v>
      </c>
      <c r="AB101" s="38">
        <v>0.26500000000000001</v>
      </c>
      <c r="AC101" s="19">
        <f t="shared" si="3"/>
        <v>13.639700000000001</v>
      </c>
    </row>
    <row r="102" spans="1:29" outlineLevel="1">
      <c r="A102" s="1"/>
      <c r="B102" s="1"/>
      <c r="C102" s="1"/>
      <c r="D102" s="23" t="s">
        <v>126</v>
      </c>
      <c r="E102" s="36">
        <v>0.34560000000000002</v>
      </c>
      <c r="F102" s="37">
        <v>0.34849999999999998</v>
      </c>
      <c r="G102" s="37">
        <v>0.33119999999999999</v>
      </c>
      <c r="H102" s="37">
        <v>0.311</v>
      </c>
      <c r="I102" s="37">
        <v>0.3427</v>
      </c>
      <c r="J102" s="37">
        <v>0.4032</v>
      </c>
      <c r="K102" s="37">
        <v>0.625</v>
      </c>
      <c r="L102" s="37">
        <v>0.88419999999999999</v>
      </c>
      <c r="M102" s="37">
        <v>0.99650000000000005</v>
      </c>
      <c r="N102" s="37">
        <v>1.008</v>
      </c>
      <c r="O102" s="37">
        <v>1.0051000000000001</v>
      </c>
      <c r="P102" s="37">
        <v>1.0022</v>
      </c>
      <c r="Q102" s="37">
        <v>1.0051000000000001</v>
      </c>
      <c r="R102" s="37">
        <v>0.99070000000000003</v>
      </c>
      <c r="S102" s="37">
        <v>0.99650000000000005</v>
      </c>
      <c r="T102" s="37">
        <v>0.99070000000000003</v>
      </c>
      <c r="U102" s="37">
        <v>0.94750000000000001</v>
      </c>
      <c r="V102" s="48">
        <v>0.84960000000000002</v>
      </c>
      <c r="W102" s="37">
        <v>0.72860000000000003</v>
      </c>
      <c r="X102" s="37">
        <v>0.54720000000000002</v>
      </c>
      <c r="Y102" s="37">
        <v>0.44929999999999998</v>
      </c>
      <c r="Z102" s="37">
        <v>0.40610000000000002</v>
      </c>
      <c r="AA102" s="37">
        <v>0.36</v>
      </c>
      <c r="AB102" s="38">
        <v>0.3427</v>
      </c>
      <c r="AC102" s="19">
        <f t="shared" si="3"/>
        <v>16.217199999999998</v>
      </c>
    </row>
    <row r="103" spans="1:29" outlineLevel="1">
      <c r="A103" s="1"/>
      <c r="B103" s="1"/>
      <c r="C103" s="1"/>
      <c r="D103" s="23" t="s">
        <v>127</v>
      </c>
      <c r="E103" s="36">
        <v>2.12E-2</v>
      </c>
      <c r="F103" s="37">
        <v>2.0199999999999999E-2</v>
      </c>
      <c r="G103" s="37">
        <v>1.7600000000000001E-2</v>
      </c>
      <c r="H103" s="37">
        <v>1.66E-2</v>
      </c>
      <c r="I103" s="37">
        <v>1.6899999999999998E-2</v>
      </c>
      <c r="J103" s="37">
        <v>1.6899999999999998E-2</v>
      </c>
      <c r="K103" s="37">
        <v>2.1999999999999999E-2</v>
      </c>
      <c r="L103" s="37">
        <v>3.2000000000000001E-2</v>
      </c>
      <c r="M103" s="37">
        <v>4.07E-2</v>
      </c>
      <c r="N103" s="37">
        <v>4.07E-2</v>
      </c>
      <c r="O103" s="37">
        <v>3.9600000000000003E-2</v>
      </c>
      <c r="P103" s="37">
        <v>4.1000000000000002E-2</v>
      </c>
      <c r="Q103" s="37">
        <v>4.2799999999999998E-2</v>
      </c>
      <c r="R103" s="37">
        <v>4.1799999999999997E-2</v>
      </c>
      <c r="S103" s="37">
        <v>3.9600000000000003E-2</v>
      </c>
      <c r="T103" s="37">
        <v>3.85E-2</v>
      </c>
      <c r="U103" s="37">
        <v>3.5999999999999997E-2</v>
      </c>
      <c r="V103" s="48">
        <v>1.7999999999999999E-2</v>
      </c>
      <c r="W103" s="37">
        <v>1.7600000000000001E-2</v>
      </c>
      <c r="X103" s="37">
        <v>1.7600000000000001E-2</v>
      </c>
      <c r="Y103" s="37">
        <v>2.1600000000000001E-2</v>
      </c>
      <c r="Z103" s="37">
        <v>2.1600000000000001E-2</v>
      </c>
      <c r="AA103" s="37">
        <v>2.1999999999999999E-2</v>
      </c>
      <c r="AB103" s="38">
        <v>2.1999999999999999E-2</v>
      </c>
      <c r="AC103" s="19">
        <f t="shared" si="3"/>
        <v>0.66449999999999987</v>
      </c>
    </row>
    <row r="104" spans="1:29" outlineLevel="1">
      <c r="A104" s="1"/>
      <c r="B104" s="1"/>
      <c r="C104" s="1"/>
      <c r="D104" s="23" t="s">
        <v>128</v>
      </c>
      <c r="E104" s="36">
        <v>0.28899999999999998</v>
      </c>
      <c r="F104" s="37">
        <v>0.27839999999999998</v>
      </c>
      <c r="G104" s="37">
        <v>0.25059999999999999</v>
      </c>
      <c r="H104" s="37">
        <v>0.24859999999999999</v>
      </c>
      <c r="I104" s="37">
        <v>0.25819999999999999</v>
      </c>
      <c r="J104" s="37">
        <v>0.312</v>
      </c>
      <c r="K104" s="37">
        <v>0.42909999999999998</v>
      </c>
      <c r="L104" s="37">
        <v>0.6048</v>
      </c>
      <c r="M104" s="37">
        <v>0.65659999999999996</v>
      </c>
      <c r="N104" s="37">
        <v>0.6643</v>
      </c>
      <c r="O104" s="37">
        <v>0.62780000000000002</v>
      </c>
      <c r="P104" s="37">
        <v>0.68830000000000002</v>
      </c>
      <c r="Q104" s="37">
        <v>0.64610000000000001</v>
      </c>
      <c r="R104" s="37">
        <v>0.623</v>
      </c>
      <c r="S104" s="37">
        <v>0.64219999999999999</v>
      </c>
      <c r="T104" s="37">
        <v>0.57789999999999997</v>
      </c>
      <c r="U104" s="37">
        <v>0.54720000000000002</v>
      </c>
      <c r="V104" s="48">
        <v>0.41860000000000003</v>
      </c>
      <c r="W104" s="37">
        <v>0.40129999999999999</v>
      </c>
      <c r="X104" s="37">
        <v>0.34179999999999999</v>
      </c>
      <c r="Y104" s="37">
        <v>0.31490000000000001</v>
      </c>
      <c r="Z104" s="37">
        <v>0.31009999999999999</v>
      </c>
      <c r="AA104" s="37">
        <v>0.30620000000000003</v>
      </c>
      <c r="AB104" s="38">
        <v>0.29380000000000001</v>
      </c>
      <c r="AC104" s="19">
        <f t="shared" si="3"/>
        <v>10.730799999999997</v>
      </c>
    </row>
    <row r="105" spans="1:29" outlineLevel="1">
      <c r="A105" s="1"/>
      <c r="B105" s="1"/>
      <c r="C105" s="1"/>
      <c r="D105" s="23" t="s">
        <v>129</v>
      </c>
      <c r="E105" s="36">
        <v>0.52439999999999998</v>
      </c>
      <c r="F105" s="37">
        <v>0.50280000000000002</v>
      </c>
      <c r="G105" s="37">
        <v>0.48</v>
      </c>
      <c r="H105" s="37">
        <v>0.46560000000000001</v>
      </c>
      <c r="I105" s="37">
        <v>0.56879999999999997</v>
      </c>
      <c r="J105" s="37">
        <v>0.80520000000000003</v>
      </c>
      <c r="K105" s="37">
        <v>1.1352</v>
      </c>
      <c r="L105" s="37">
        <v>1.3271999999999999</v>
      </c>
      <c r="M105" s="37">
        <v>1.4483999999999999</v>
      </c>
      <c r="N105" s="37">
        <v>1.482</v>
      </c>
      <c r="O105" s="37">
        <v>1.1819999999999999</v>
      </c>
      <c r="P105" s="37">
        <v>1.3428</v>
      </c>
      <c r="Q105" s="37">
        <v>1.3284</v>
      </c>
      <c r="R105" s="37">
        <v>1.1843999999999999</v>
      </c>
      <c r="S105" s="37">
        <v>1.0764</v>
      </c>
      <c r="T105" s="37">
        <v>0.95040000000000002</v>
      </c>
      <c r="U105" s="37">
        <v>0.8256</v>
      </c>
      <c r="V105" s="48">
        <v>0.71160000000000001</v>
      </c>
      <c r="W105" s="37">
        <v>0.64680000000000004</v>
      </c>
      <c r="X105" s="37">
        <v>0.63600000000000001</v>
      </c>
      <c r="Y105" s="37">
        <v>0.62639999999999996</v>
      </c>
      <c r="Z105" s="37">
        <v>0.62639999999999996</v>
      </c>
      <c r="AA105" s="37">
        <v>0.71519999999999995</v>
      </c>
      <c r="AB105" s="38">
        <v>0.65639999999999998</v>
      </c>
      <c r="AC105" s="19">
        <f t="shared" si="3"/>
        <v>21.2484</v>
      </c>
    </row>
    <row r="106" spans="1:29" outlineLevel="1">
      <c r="A106" s="1"/>
      <c r="B106" s="1"/>
      <c r="C106" s="1"/>
      <c r="D106" s="23" t="s">
        <v>130</v>
      </c>
      <c r="E106" s="36">
        <v>1.01E-2</v>
      </c>
      <c r="F106" s="37">
        <v>1.01E-2</v>
      </c>
      <c r="G106" s="37">
        <v>1.01E-2</v>
      </c>
      <c r="H106" s="37">
        <v>1.01E-2</v>
      </c>
      <c r="I106" s="37">
        <v>1.0800000000000001E-2</v>
      </c>
      <c r="J106" s="37">
        <v>1.15E-2</v>
      </c>
      <c r="K106" s="37">
        <v>1.2200000000000001E-2</v>
      </c>
      <c r="L106" s="37">
        <v>2.23E-2</v>
      </c>
      <c r="M106" s="37">
        <v>1.2200000000000001E-2</v>
      </c>
      <c r="N106" s="37">
        <v>1.37E-2</v>
      </c>
      <c r="O106" s="37">
        <v>1.15E-2</v>
      </c>
      <c r="P106" s="37">
        <v>1.2999999999999999E-2</v>
      </c>
      <c r="Q106" s="37">
        <v>1.2999999999999999E-2</v>
      </c>
      <c r="R106" s="37">
        <v>1.5100000000000001E-2</v>
      </c>
      <c r="S106" s="37">
        <v>1.44E-2</v>
      </c>
      <c r="T106" s="37">
        <v>1.15E-2</v>
      </c>
      <c r="U106" s="37">
        <v>1.37E-2</v>
      </c>
      <c r="V106" s="48">
        <v>1.2200000000000001E-2</v>
      </c>
      <c r="W106" s="37">
        <v>1.15E-2</v>
      </c>
      <c r="X106" s="37">
        <v>1.15E-2</v>
      </c>
      <c r="Y106" s="37">
        <v>1.0800000000000001E-2</v>
      </c>
      <c r="Z106" s="37">
        <v>1.01E-2</v>
      </c>
      <c r="AA106" s="37">
        <v>9.4000000000000004E-3</v>
      </c>
      <c r="AB106" s="38">
        <v>9.4000000000000004E-3</v>
      </c>
      <c r="AC106" s="19">
        <f t="shared" si="3"/>
        <v>0.29020000000000001</v>
      </c>
    </row>
    <row r="107" spans="1:29" outlineLevel="1">
      <c r="A107" s="1"/>
      <c r="B107" s="1"/>
      <c r="C107" s="1"/>
      <c r="D107" s="23" t="s">
        <v>131</v>
      </c>
      <c r="E107" s="36">
        <v>0.12820000000000001</v>
      </c>
      <c r="F107" s="37">
        <v>0.1166</v>
      </c>
      <c r="G107" s="37">
        <v>0.113</v>
      </c>
      <c r="H107" s="37">
        <v>0.126</v>
      </c>
      <c r="I107" s="37">
        <v>0.1462</v>
      </c>
      <c r="J107" s="37">
        <v>0.17499999999999999</v>
      </c>
      <c r="K107" s="37">
        <v>0.23400000000000001</v>
      </c>
      <c r="L107" s="37">
        <v>0.29449999999999998</v>
      </c>
      <c r="M107" s="37">
        <v>0.30890000000000001</v>
      </c>
      <c r="N107" s="37">
        <v>0.2974</v>
      </c>
      <c r="O107" s="37">
        <v>0.2722</v>
      </c>
      <c r="P107" s="37">
        <v>0.26929999999999998</v>
      </c>
      <c r="Q107" s="37">
        <v>0.28149999999999997</v>
      </c>
      <c r="R107" s="37">
        <v>0.28870000000000001</v>
      </c>
      <c r="S107" s="37">
        <v>0.2923</v>
      </c>
      <c r="T107" s="37">
        <v>0.2606</v>
      </c>
      <c r="U107" s="37">
        <v>0.22389999999999999</v>
      </c>
      <c r="V107" s="48">
        <v>0.21890000000000001</v>
      </c>
      <c r="W107" s="37">
        <v>0.18290000000000001</v>
      </c>
      <c r="X107" s="37">
        <v>0.1757</v>
      </c>
      <c r="Y107" s="37">
        <v>0.185</v>
      </c>
      <c r="Z107" s="37">
        <v>0.18140000000000001</v>
      </c>
      <c r="AA107" s="37">
        <v>0.17780000000000001</v>
      </c>
      <c r="AB107" s="38">
        <v>0.16059999999999999</v>
      </c>
      <c r="AC107" s="19">
        <f t="shared" si="3"/>
        <v>5.1105999999999989</v>
      </c>
    </row>
    <row r="108" spans="1:29" outlineLevel="1">
      <c r="A108" s="1"/>
      <c r="B108" s="1"/>
      <c r="C108" s="1"/>
      <c r="D108" s="23" t="s">
        <v>132</v>
      </c>
      <c r="E108" s="36">
        <v>3.4200000000000001E-2</v>
      </c>
      <c r="F108" s="37">
        <v>2.7400000000000001E-2</v>
      </c>
      <c r="G108" s="37">
        <v>2.8799999999999999E-2</v>
      </c>
      <c r="H108" s="37">
        <v>2.8400000000000002E-2</v>
      </c>
      <c r="I108" s="37">
        <v>2.9899999999999999E-2</v>
      </c>
      <c r="J108" s="37">
        <v>5.4699999999999999E-2</v>
      </c>
      <c r="K108" s="37">
        <v>9.8599999999999993E-2</v>
      </c>
      <c r="L108" s="37">
        <v>0.15260000000000001</v>
      </c>
      <c r="M108" s="37">
        <v>0.15840000000000001</v>
      </c>
      <c r="N108" s="37">
        <v>0.16600000000000001</v>
      </c>
      <c r="O108" s="37">
        <v>0.16159999999999999</v>
      </c>
      <c r="P108" s="37">
        <v>0.15049999999999999</v>
      </c>
      <c r="Q108" s="37">
        <v>0.15010000000000001</v>
      </c>
      <c r="R108" s="37">
        <v>0.15160000000000001</v>
      </c>
      <c r="S108" s="37">
        <v>0.14799999999999999</v>
      </c>
      <c r="T108" s="37">
        <v>0.12640000000000001</v>
      </c>
      <c r="U108" s="37">
        <v>0.1188</v>
      </c>
      <c r="V108" s="48">
        <v>4.2500000000000003E-2</v>
      </c>
      <c r="W108" s="37">
        <v>3.2800000000000003E-2</v>
      </c>
      <c r="X108" s="37">
        <v>3.4599999999999999E-2</v>
      </c>
      <c r="Y108" s="37">
        <v>3.6700000000000003E-2</v>
      </c>
      <c r="Z108" s="37">
        <v>4.0300000000000002E-2</v>
      </c>
      <c r="AA108" s="37">
        <v>3.8899999999999997E-2</v>
      </c>
      <c r="AB108" s="38">
        <v>3.8899999999999997E-2</v>
      </c>
      <c r="AC108" s="19">
        <f t="shared" si="3"/>
        <v>2.0507</v>
      </c>
    </row>
    <row r="109" spans="1:29" outlineLevel="1">
      <c r="A109" s="1"/>
      <c r="B109" s="1"/>
      <c r="C109" s="1"/>
      <c r="D109" s="23" t="s">
        <v>133</v>
      </c>
      <c r="E109" s="36">
        <v>4.9000000000000002E-2</v>
      </c>
      <c r="F109" s="37">
        <v>4.6800000000000001E-2</v>
      </c>
      <c r="G109" s="37">
        <v>4.7500000000000001E-2</v>
      </c>
      <c r="H109" s="37">
        <v>4.82E-2</v>
      </c>
      <c r="I109" s="37">
        <v>4.9700000000000001E-2</v>
      </c>
      <c r="J109" s="37">
        <v>6.3399999999999998E-2</v>
      </c>
      <c r="K109" s="37">
        <v>7.4200000000000002E-2</v>
      </c>
      <c r="L109" s="37">
        <v>8.7800000000000003E-2</v>
      </c>
      <c r="M109" s="37">
        <v>9.0700000000000003E-2</v>
      </c>
      <c r="N109" s="37">
        <v>9.3600000000000003E-2</v>
      </c>
      <c r="O109" s="37">
        <v>0.09</v>
      </c>
      <c r="P109" s="37">
        <v>9.0700000000000003E-2</v>
      </c>
      <c r="Q109" s="37">
        <v>9.1399999999999995E-2</v>
      </c>
      <c r="R109" s="37">
        <v>9.6500000000000002E-2</v>
      </c>
      <c r="S109" s="37">
        <v>9.3600000000000003E-2</v>
      </c>
      <c r="T109" s="37">
        <v>8.5000000000000006E-2</v>
      </c>
      <c r="U109" s="37">
        <v>7.9899999999999999E-2</v>
      </c>
      <c r="V109" s="48">
        <v>5.8299999999999998E-2</v>
      </c>
      <c r="W109" s="37">
        <v>5.8299999999999998E-2</v>
      </c>
      <c r="X109" s="37">
        <v>5.4699999999999999E-2</v>
      </c>
      <c r="Y109" s="37">
        <v>5.9799999999999999E-2</v>
      </c>
      <c r="Z109" s="37">
        <v>6.5500000000000003E-2</v>
      </c>
      <c r="AA109" s="37">
        <v>6.8400000000000002E-2</v>
      </c>
      <c r="AB109" s="38">
        <v>5.8999999999999997E-2</v>
      </c>
      <c r="AC109" s="19">
        <f t="shared" si="3"/>
        <v>1.7019999999999997</v>
      </c>
    </row>
    <row r="110" spans="1:29" outlineLevel="1">
      <c r="A110" s="1"/>
      <c r="B110" s="1"/>
      <c r="C110" s="1"/>
      <c r="D110" s="23" t="s">
        <v>134</v>
      </c>
      <c r="E110" s="36">
        <v>6.0100000000000001E-2</v>
      </c>
      <c r="F110" s="37">
        <v>5.62E-2</v>
      </c>
      <c r="G110" s="37">
        <v>5.8299999999999998E-2</v>
      </c>
      <c r="H110" s="37">
        <v>5.3600000000000002E-2</v>
      </c>
      <c r="I110" s="37">
        <v>5.1499999999999997E-2</v>
      </c>
      <c r="J110" s="37">
        <v>5.5800000000000002E-2</v>
      </c>
      <c r="K110" s="37">
        <v>8.7800000000000003E-2</v>
      </c>
      <c r="L110" s="37">
        <v>0.18759999999999999</v>
      </c>
      <c r="M110" s="37">
        <v>0.26169999999999999</v>
      </c>
      <c r="N110" s="37">
        <v>0.26100000000000001</v>
      </c>
      <c r="O110" s="37">
        <v>0.26240000000000002</v>
      </c>
      <c r="P110" s="37">
        <v>0.26750000000000002</v>
      </c>
      <c r="Q110" s="37">
        <v>0.28220000000000001</v>
      </c>
      <c r="R110" s="37">
        <v>0.27429999999999999</v>
      </c>
      <c r="S110" s="37">
        <v>0.26640000000000003</v>
      </c>
      <c r="T110" s="37">
        <v>0.24299999999999999</v>
      </c>
      <c r="U110" s="37">
        <v>0.2419</v>
      </c>
      <c r="V110" s="48">
        <v>0.15340000000000001</v>
      </c>
      <c r="W110" s="37">
        <v>0.10009999999999999</v>
      </c>
      <c r="X110" s="37">
        <v>8.2400000000000001E-2</v>
      </c>
      <c r="Y110" s="37">
        <v>8.8599999999999998E-2</v>
      </c>
      <c r="Z110" s="37">
        <v>9.6100000000000005E-2</v>
      </c>
      <c r="AA110" s="37">
        <v>8.7800000000000003E-2</v>
      </c>
      <c r="AB110" s="38">
        <v>7.0900000000000005E-2</v>
      </c>
      <c r="AC110" s="19">
        <f t="shared" si="3"/>
        <v>3.650599999999999</v>
      </c>
    </row>
    <row r="111" spans="1:29" outlineLevel="1">
      <c r="A111" s="1"/>
      <c r="B111" s="1"/>
      <c r="C111" s="67" t="s">
        <v>135</v>
      </c>
      <c r="D111" s="68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46"/>
      <c r="W111" s="14"/>
      <c r="X111" s="14"/>
      <c r="Y111" s="14"/>
      <c r="Z111" s="14"/>
      <c r="AA111" s="14"/>
      <c r="AB111" s="15"/>
      <c r="AC111" s="16"/>
    </row>
    <row r="112" spans="1:29" outlineLevel="1">
      <c r="A112" s="1"/>
      <c r="B112" s="1"/>
      <c r="C112" s="1"/>
      <c r="D112" s="23" t="s">
        <v>96</v>
      </c>
      <c r="E112" s="36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48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8">
        <v>0</v>
      </c>
      <c r="AC112" s="19">
        <f t="shared" si="3"/>
        <v>0</v>
      </c>
    </row>
    <row r="113" spans="1:29" outlineLevel="1">
      <c r="A113" s="1"/>
      <c r="B113" s="1"/>
      <c r="C113" s="1"/>
      <c r="D113" s="23" t="s">
        <v>97</v>
      </c>
      <c r="E113" s="36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48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8">
        <v>0</v>
      </c>
      <c r="AC113" s="19">
        <f t="shared" si="3"/>
        <v>0</v>
      </c>
    </row>
    <row r="114" spans="1:29" outlineLevel="1">
      <c r="A114" s="1"/>
      <c r="B114" s="1"/>
      <c r="C114" s="1"/>
      <c r="D114" s="23" t="s">
        <v>136</v>
      </c>
      <c r="E114" s="36">
        <v>1.0680000000000001</v>
      </c>
      <c r="F114" s="37">
        <v>1.0176000000000001</v>
      </c>
      <c r="G114" s="37">
        <v>1.0391999999999999</v>
      </c>
      <c r="H114" s="37">
        <v>1.2744</v>
      </c>
      <c r="I114" s="37">
        <v>1.7052</v>
      </c>
      <c r="J114" s="37">
        <v>1.8720000000000001</v>
      </c>
      <c r="K114" s="37">
        <v>1.92</v>
      </c>
      <c r="L114" s="37">
        <v>1.9967999999999999</v>
      </c>
      <c r="M114" s="37">
        <v>2.0495999999999999</v>
      </c>
      <c r="N114" s="37">
        <v>2.1</v>
      </c>
      <c r="O114" s="37">
        <v>2.1636000000000002</v>
      </c>
      <c r="P114" s="37">
        <v>2.0592000000000001</v>
      </c>
      <c r="Q114" s="37">
        <v>1.986</v>
      </c>
      <c r="R114" s="37">
        <v>1.9728000000000001</v>
      </c>
      <c r="S114" s="37">
        <v>1.9752000000000001</v>
      </c>
      <c r="T114" s="37">
        <v>2.0592000000000001</v>
      </c>
      <c r="U114" s="37">
        <v>2.2164000000000001</v>
      </c>
      <c r="V114" s="48">
        <v>2.3603999999999998</v>
      </c>
      <c r="W114" s="37">
        <v>2.4359999999999999</v>
      </c>
      <c r="X114" s="37">
        <v>2.4672000000000001</v>
      </c>
      <c r="Y114" s="37">
        <v>2.2848000000000002</v>
      </c>
      <c r="Z114" s="37">
        <v>1.9272</v>
      </c>
      <c r="AA114" s="37">
        <v>1.5551999999999999</v>
      </c>
      <c r="AB114" s="38">
        <v>1.272</v>
      </c>
      <c r="AC114" s="19">
        <f t="shared" si="3"/>
        <v>44.777999999999992</v>
      </c>
    </row>
    <row r="115" spans="1:29" outlineLevel="1">
      <c r="A115" s="1"/>
      <c r="B115" s="1"/>
      <c r="C115" s="1"/>
      <c r="D115" s="23" t="s">
        <v>102</v>
      </c>
      <c r="E115" s="36">
        <v>0.73799999999999999</v>
      </c>
      <c r="F115" s="37">
        <v>0.69599999999999995</v>
      </c>
      <c r="G115" s="37">
        <v>0.73199999999999998</v>
      </c>
      <c r="H115" s="37">
        <v>0.87</v>
      </c>
      <c r="I115" s="37">
        <v>1.1448</v>
      </c>
      <c r="J115" s="37">
        <v>1.2192000000000001</v>
      </c>
      <c r="K115" s="37">
        <v>1.3368</v>
      </c>
      <c r="L115" s="37">
        <v>1.3620000000000001</v>
      </c>
      <c r="M115" s="37">
        <v>1.2012</v>
      </c>
      <c r="N115" s="37">
        <v>1.254</v>
      </c>
      <c r="O115" s="37">
        <v>1.3248</v>
      </c>
      <c r="P115" s="37">
        <v>1.2647999999999999</v>
      </c>
      <c r="Q115" s="37">
        <v>1.2552000000000001</v>
      </c>
      <c r="R115" s="37">
        <v>1.2467999999999999</v>
      </c>
      <c r="S115" s="37">
        <v>1.272</v>
      </c>
      <c r="T115" s="37">
        <v>1.2911999999999999</v>
      </c>
      <c r="U115" s="37">
        <v>1.3632</v>
      </c>
      <c r="V115" s="48">
        <v>1.3992</v>
      </c>
      <c r="W115" s="37">
        <v>1.4256</v>
      </c>
      <c r="X115" s="37">
        <v>1.4568000000000001</v>
      </c>
      <c r="Y115" s="37">
        <v>1.3140000000000001</v>
      </c>
      <c r="Z115" s="37">
        <v>1.0476000000000001</v>
      </c>
      <c r="AA115" s="37">
        <v>0.8508</v>
      </c>
      <c r="AB115" s="38">
        <v>0.71040000000000003</v>
      </c>
      <c r="AC115" s="19">
        <f t="shared" si="3"/>
        <v>27.776399999999999</v>
      </c>
    </row>
    <row r="116" spans="1:29" outlineLevel="1">
      <c r="A116" s="1"/>
      <c r="B116" s="1"/>
      <c r="C116" s="1"/>
      <c r="D116" s="23" t="s">
        <v>103</v>
      </c>
      <c r="E116" s="36">
        <v>0.33839999999999998</v>
      </c>
      <c r="F116" s="37">
        <v>0.32400000000000001</v>
      </c>
      <c r="G116" s="37">
        <v>0.32400000000000001</v>
      </c>
      <c r="H116" s="37">
        <v>0.38100000000000001</v>
      </c>
      <c r="I116" s="37">
        <v>0.47460000000000002</v>
      </c>
      <c r="J116" s="37">
        <v>0.52259999999999995</v>
      </c>
      <c r="K116" s="37">
        <v>0.59399999999999997</v>
      </c>
      <c r="L116" s="37">
        <v>0.65100000000000002</v>
      </c>
      <c r="M116" s="37">
        <v>0.64859999999999995</v>
      </c>
      <c r="N116" s="37">
        <v>0.66720000000000002</v>
      </c>
      <c r="O116" s="37">
        <v>0.7056</v>
      </c>
      <c r="P116" s="37">
        <v>0.66180000000000005</v>
      </c>
      <c r="Q116" s="37">
        <v>0.64380000000000004</v>
      </c>
      <c r="R116" s="37">
        <v>0.66900000000000004</v>
      </c>
      <c r="S116" s="37">
        <v>0.70440000000000003</v>
      </c>
      <c r="T116" s="37">
        <v>0.75480000000000003</v>
      </c>
      <c r="U116" s="37">
        <v>0.76500000000000001</v>
      </c>
      <c r="V116" s="48">
        <v>0.81359999999999999</v>
      </c>
      <c r="W116" s="37">
        <v>0.8508</v>
      </c>
      <c r="X116" s="37">
        <v>0.84540000000000004</v>
      </c>
      <c r="Y116" s="37">
        <v>0.78359999999999996</v>
      </c>
      <c r="Z116" s="37">
        <v>0.61680000000000001</v>
      </c>
      <c r="AA116" s="37">
        <v>0.48420000000000002</v>
      </c>
      <c r="AB116" s="38">
        <v>0.39539999999999997</v>
      </c>
      <c r="AC116" s="19">
        <f t="shared" si="3"/>
        <v>14.619599999999998</v>
      </c>
    </row>
    <row r="117" spans="1:29" outlineLevel="1">
      <c r="A117" s="1"/>
      <c r="B117" s="1"/>
      <c r="C117" s="1"/>
      <c r="D117" s="23" t="s">
        <v>137</v>
      </c>
      <c r="E117" s="36">
        <v>0.1208</v>
      </c>
      <c r="F117" s="37">
        <v>0.1128</v>
      </c>
      <c r="G117" s="37">
        <v>0.1128</v>
      </c>
      <c r="H117" s="37">
        <v>0.1424</v>
      </c>
      <c r="I117" s="37">
        <v>0.18720000000000001</v>
      </c>
      <c r="J117" s="37">
        <v>0.1928</v>
      </c>
      <c r="K117" s="37">
        <v>0.19600000000000001</v>
      </c>
      <c r="L117" s="37">
        <v>0.20799999999999999</v>
      </c>
      <c r="M117" s="37">
        <v>0.23280000000000001</v>
      </c>
      <c r="N117" s="37">
        <v>0.23519999999999999</v>
      </c>
      <c r="O117" s="37">
        <v>0.23280000000000001</v>
      </c>
      <c r="P117" s="37">
        <v>0.2208</v>
      </c>
      <c r="Q117" s="37">
        <v>0.23119999999999999</v>
      </c>
      <c r="R117" s="37">
        <v>0.21840000000000001</v>
      </c>
      <c r="S117" s="37">
        <v>0.22320000000000001</v>
      </c>
      <c r="T117" s="37">
        <v>0.24160000000000001</v>
      </c>
      <c r="U117" s="37">
        <v>0.27360000000000001</v>
      </c>
      <c r="V117" s="48">
        <v>0.27839999999999998</v>
      </c>
      <c r="W117" s="37">
        <v>0.29199999999999998</v>
      </c>
      <c r="X117" s="37">
        <v>0.30399999999999999</v>
      </c>
      <c r="Y117" s="37">
        <v>0.28960000000000002</v>
      </c>
      <c r="Z117" s="37">
        <v>0.23039999999999999</v>
      </c>
      <c r="AA117" s="37">
        <v>0.18240000000000001</v>
      </c>
      <c r="AB117" s="38">
        <v>0.14399999999999999</v>
      </c>
      <c r="AC117" s="19">
        <f t="shared" si="3"/>
        <v>5.1032000000000002</v>
      </c>
    </row>
    <row r="118" spans="1:29" outlineLevel="1">
      <c r="A118" s="1"/>
      <c r="B118" s="1"/>
      <c r="C118" s="1"/>
      <c r="D118" s="23" t="s">
        <v>106</v>
      </c>
      <c r="E118" s="36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48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8">
        <v>0</v>
      </c>
      <c r="AC118" s="19">
        <f t="shared" si="3"/>
        <v>0</v>
      </c>
    </row>
    <row r="119" spans="1:29" outlineLevel="1">
      <c r="A119" s="1"/>
      <c r="B119" s="1"/>
      <c r="C119" s="1"/>
      <c r="D119" s="23" t="s">
        <v>138</v>
      </c>
      <c r="E119" s="36">
        <v>0.2586</v>
      </c>
      <c r="F119" s="37">
        <v>0.24660000000000001</v>
      </c>
      <c r="G119" s="37">
        <v>0.25800000000000001</v>
      </c>
      <c r="H119" s="37">
        <v>0.33</v>
      </c>
      <c r="I119" s="37">
        <v>0.41639999999999999</v>
      </c>
      <c r="J119" s="37">
        <v>0.43559999999999999</v>
      </c>
      <c r="K119" s="37">
        <v>0.42359999999999998</v>
      </c>
      <c r="L119" s="37">
        <v>0.4884</v>
      </c>
      <c r="M119" s="37">
        <v>0.48959999999999998</v>
      </c>
      <c r="N119" s="37">
        <v>0.50339999999999996</v>
      </c>
      <c r="O119" s="37">
        <v>0.51900000000000002</v>
      </c>
      <c r="P119" s="37">
        <v>0.47639999999999999</v>
      </c>
      <c r="Q119" s="37">
        <v>0.48</v>
      </c>
      <c r="R119" s="37">
        <v>0.4914</v>
      </c>
      <c r="S119" s="37">
        <v>0.498</v>
      </c>
      <c r="T119" s="37">
        <v>0.51719999999999999</v>
      </c>
      <c r="U119" s="37">
        <v>0.5514</v>
      </c>
      <c r="V119" s="48">
        <v>0.59040000000000004</v>
      </c>
      <c r="W119" s="37">
        <v>0.62519999999999998</v>
      </c>
      <c r="X119" s="37">
        <v>0.60719999999999996</v>
      </c>
      <c r="Y119" s="37">
        <v>0.55859999999999999</v>
      </c>
      <c r="Z119" s="37">
        <v>0.4506</v>
      </c>
      <c r="AA119" s="37">
        <v>0.37859999999999999</v>
      </c>
      <c r="AB119" s="38">
        <v>0.30719999999999997</v>
      </c>
      <c r="AC119" s="19">
        <f t="shared" si="3"/>
        <v>10.901400000000001</v>
      </c>
    </row>
    <row r="120" spans="1:29" outlineLevel="1">
      <c r="A120" s="1"/>
      <c r="B120" s="1"/>
      <c r="C120" s="1"/>
      <c r="D120" s="23" t="s">
        <v>109</v>
      </c>
      <c r="E120" s="36">
        <v>5.8799999999999998E-2</v>
      </c>
      <c r="F120" s="37">
        <v>4.3200000000000002E-2</v>
      </c>
      <c r="G120" s="37">
        <v>3.9600000000000003E-2</v>
      </c>
      <c r="H120" s="37">
        <v>3.7199999999999997E-2</v>
      </c>
      <c r="I120" s="37">
        <v>3.7199999999999997E-2</v>
      </c>
      <c r="J120" s="37">
        <v>4.8000000000000001E-2</v>
      </c>
      <c r="K120" s="37">
        <v>7.6799999999999993E-2</v>
      </c>
      <c r="L120" s="37">
        <v>7.3200000000000001E-2</v>
      </c>
      <c r="M120" s="37">
        <v>7.9200000000000007E-2</v>
      </c>
      <c r="N120" s="37">
        <v>8.4000000000000005E-2</v>
      </c>
      <c r="O120" s="37">
        <v>6.6000000000000003E-2</v>
      </c>
      <c r="P120" s="37">
        <v>6.4799999999999996E-2</v>
      </c>
      <c r="Q120" s="37">
        <v>7.0800000000000002E-2</v>
      </c>
      <c r="R120" s="37">
        <v>7.4399999999999994E-2</v>
      </c>
      <c r="S120" s="37">
        <v>6.3600000000000004E-2</v>
      </c>
      <c r="T120" s="37">
        <v>5.3999999999999999E-2</v>
      </c>
      <c r="U120" s="37">
        <v>5.28E-2</v>
      </c>
      <c r="V120" s="48">
        <v>5.16E-2</v>
      </c>
      <c r="W120" s="37">
        <v>4.8000000000000001E-2</v>
      </c>
      <c r="X120" s="37">
        <v>5.04E-2</v>
      </c>
      <c r="Y120" s="37">
        <v>6.1199999999999997E-2</v>
      </c>
      <c r="Z120" s="37">
        <v>7.0800000000000002E-2</v>
      </c>
      <c r="AA120" s="37">
        <v>6.2399999999999997E-2</v>
      </c>
      <c r="AB120" s="38">
        <v>5.5199999999999999E-2</v>
      </c>
      <c r="AC120" s="19">
        <f t="shared" si="3"/>
        <v>1.4232</v>
      </c>
    </row>
    <row r="121" spans="1:29" outlineLevel="1">
      <c r="A121" s="1"/>
      <c r="B121" s="1"/>
      <c r="C121" s="1"/>
      <c r="D121" s="23" t="s">
        <v>139</v>
      </c>
      <c r="E121" s="36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1.1999999999999999E-3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1.1999999999999999E-3</v>
      </c>
      <c r="S121" s="37">
        <v>0</v>
      </c>
      <c r="T121" s="37">
        <v>0</v>
      </c>
      <c r="U121" s="37">
        <v>0</v>
      </c>
      <c r="V121" s="48">
        <v>0</v>
      </c>
      <c r="W121" s="37">
        <v>0</v>
      </c>
      <c r="X121" s="37">
        <v>0</v>
      </c>
      <c r="Y121" s="37">
        <v>1.1999999999999999E-3</v>
      </c>
      <c r="Z121" s="37">
        <v>0</v>
      </c>
      <c r="AA121" s="37">
        <v>0</v>
      </c>
      <c r="AB121" s="38">
        <v>0</v>
      </c>
      <c r="AC121" s="19">
        <f t="shared" si="3"/>
        <v>3.5999999999999999E-3</v>
      </c>
    </row>
    <row r="122" spans="1:29" outlineLevel="1">
      <c r="A122" s="1"/>
      <c r="B122" s="1"/>
      <c r="C122" s="1"/>
      <c r="D122" s="23" t="s">
        <v>140</v>
      </c>
      <c r="E122" s="36">
        <v>0.20039999999999999</v>
      </c>
      <c r="F122" s="37">
        <v>0.19320000000000001</v>
      </c>
      <c r="G122" s="37">
        <v>0.21560000000000001</v>
      </c>
      <c r="H122" s="37">
        <v>0.25640000000000002</v>
      </c>
      <c r="I122" s="37">
        <v>0.39040000000000002</v>
      </c>
      <c r="J122" s="37">
        <v>0.434</v>
      </c>
      <c r="K122" s="37">
        <v>0.4128</v>
      </c>
      <c r="L122" s="37">
        <v>0.48599999999999999</v>
      </c>
      <c r="M122" s="37">
        <v>0.4864</v>
      </c>
      <c r="N122" s="37">
        <v>0.46960000000000002</v>
      </c>
      <c r="O122" s="37">
        <v>0.46839999999999998</v>
      </c>
      <c r="P122" s="37">
        <v>0.45639999999999997</v>
      </c>
      <c r="Q122" s="37">
        <v>0.40560000000000002</v>
      </c>
      <c r="R122" s="37">
        <v>0.4204</v>
      </c>
      <c r="S122" s="37">
        <v>0.40479999999999999</v>
      </c>
      <c r="T122" s="37">
        <v>0.41560000000000002</v>
      </c>
      <c r="U122" s="37">
        <v>0.42880000000000001</v>
      </c>
      <c r="V122" s="48">
        <v>0.45760000000000001</v>
      </c>
      <c r="W122" s="37">
        <v>0.4824</v>
      </c>
      <c r="X122" s="37">
        <v>0.50600000000000001</v>
      </c>
      <c r="Y122" s="37">
        <v>0.44800000000000001</v>
      </c>
      <c r="Z122" s="37">
        <v>0.35759999999999997</v>
      </c>
      <c r="AA122" s="37">
        <v>0.3004</v>
      </c>
      <c r="AB122" s="38">
        <v>0.2392</v>
      </c>
      <c r="AC122" s="19">
        <f t="shared" si="3"/>
        <v>9.3360000000000003</v>
      </c>
    </row>
    <row r="123" spans="1:29" outlineLevel="1">
      <c r="A123" s="1"/>
      <c r="B123" s="1"/>
      <c r="C123" s="1"/>
      <c r="D123" s="23" t="s">
        <v>141</v>
      </c>
      <c r="E123" s="36">
        <v>0.34200000000000003</v>
      </c>
      <c r="F123" s="37">
        <v>0.33</v>
      </c>
      <c r="G123" s="37">
        <v>0.33</v>
      </c>
      <c r="H123" s="37">
        <v>0.33239999999999997</v>
      </c>
      <c r="I123" s="37">
        <v>0.37080000000000002</v>
      </c>
      <c r="J123" s="37">
        <v>0.41160000000000002</v>
      </c>
      <c r="K123" s="37">
        <v>0.49919999999999998</v>
      </c>
      <c r="L123" s="37">
        <v>0.68520000000000003</v>
      </c>
      <c r="M123" s="37">
        <v>0.85680000000000001</v>
      </c>
      <c r="N123" s="37">
        <v>0.88439999999999996</v>
      </c>
      <c r="O123" s="37">
        <v>0.90720000000000001</v>
      </c>
      <c r="P123" s="37">
        <v>0.89039999999999997</v>
      </c>
      <c r="Q123" s="37">
        <v>0.86639999999999995</v>
      </c>
      <c r="R123" s="37">
        <v>0.88560000000000005</v>
      </c>
      <c r="S123" s="37">
        <v>0.85560000000000003</v>
      </c>
      <c r="T123" s="37">
        <v>0.81479999999999997</v>
      </c>
      <c r="U123" s="37">
        <v>0.79800000000000004</v>
      </c>
      <c r="V123" s="48">
        <v>0.74280000000000002</v>
      </c>
      <c r="W123" s="37">
        <v>0.6996</v>
      </c>
      <c r="X123" s="37">
        <v>0.64800000000000002</v>
      </c>
      <c r="Y123" s="37">
        <v>0.43080000000000002</v>
      </c>
      <c r="Z123" s="37">
        <v>0.38040000000000002</v>
      </c>
      <c r="AA123" s="37">
        <v>0.36</v>
      </c>
      <c r="AB123" s="38">
        <v>0.33479999999999999</v>
      </c>
      <c r="AC123" s="19">
        <f t="shared" si="3"/>
        <v>14.656799999999999</v>
      </c>
    </row>
    <row r="124" spans="1:29" outlineLevel="1">
      <c r="A124" s="1"/>
      <c r="B124" s="1"/>
      <c r="C124" s="1"/>
      <c r="D124" s="23" t="s">
        <v>142</v>
      </c>
      <c r="E124" s="36">
        <v>0.77639999999999998</v>
      </c>
      <c r="F124" s="37">
        <v>0.71640000000000004</v>
      </c>
      <c r="G124" s="37">
        <v>0.71760000000000002</v>
      </c>
      <c r="H124" s="37">
        <v>0.83399999999999996</v>
      </c>
      <c r="I124" s="37">
        <v>1.1508</v>
      </c>
      <c r="J124" s="37">
        <v>1.2984</v>
      </c>
      <c r="K124" s="37">
        <v>1.4316</v>
      </c>
      <c r="L124" s="37">
        <v>1.5851999999999999</v>
      </c>
      <c r="M124" s="37">
        <v>1.7676000000000001</v>
      </c>
      <c r="N124" s="37">
        <v>1.8216000000000001</v>
      </c>
      <c r="O124" s="37">
        <v>1.8635999999999999</v>
      </c>
      <c r="P124" s="37">
        <v>1.8156000000000001</v>
      </c>
      <c r="Q124" s="37">
        <v>1.7267999999999999</v>
      </c>
      <c r="R124" s="37">
        <v>1.6823999999999999</v>
      </c>
      <c r="S124" s="37">
        <v>1.6848000000000001</v>
      </c>
      <c r="T124" s="37">
        <v>1.6524000000000001</v>
      </c>
      <c r="U124" s="37">
        <v>1.7208000000000001</v>
      </c>
      <c r="V124" s="48">
        <v>1.7412000000000001</v>
      </c>
      <c r="W124" s="37">
        <v>1.7496</v>
      </c>
      <c r="X124" s="37">
        <v>1.7676000000000001</v>
      </c>
      <c r="Y124" s="37">
        <v>1.6115999999999999</v>
      </c>
      <c r="Z124" s="37">
        <v>1.3884000000000001</v>
      </c>
      <c r="AA124" s="37">
        <v>1.1928000000000001</v>
      </c>
      <c r="AB124" s="38">
        <v>1.038</v>
      </c>
      <c r="AC124" s="19">
        <f t="shared" si="3"/>
        <v>34.735199999999999</v>
      </c>
    </row>
    <row r="125" spans="1:29" outlineLevel="1">
      <c r="A125" s="1"/>
      <c r="B125" s="1"/>
      <c r="C125" s="1"/>
      <c r="D125" s="23" t="s">
        <v>143</v>
      </c>
      <c r="E125" s="36">
        <v>0.45479999999999998</v>
      </c>
      <c r="F125" s="37">
        <v>0.41880000000000001</v>
      </c>
      <c r="G125" s="37">
        <v>0.42</v>
      </c>
      <c r="H125" s="37">
        <v>0.42599999999999999</v>
      </c>
      <c r="I125" s="37">
        <v>0.45960000000000001</v>
      </c>
      <c r="J125" s="37">
        <v>0.52559999999999996</v>
      </c>
      <c r="K125" s="37">
        <v>0.65039999999999998</v>
      </c>
      <c r="L125" s="37">
        <v>0.89400000000000002</v>
      </c>
      <c r="M125" s="37">
        <v>1.194</v>
      </c>
      <c r="N125" s="37">
        <v>1.3116000000000001</v>
      </c>
      <c r="O125" s="37">
        <v>1.3404</v>
      </c>
      <c r="P125" s="37">
        <v>1.3632</v>
      </c>
      <c r="Q125" s="37">
        <v>1.3584000000000001</v>
      </c>
      <c r="R125" s="37">
        <v>1.3164</v>
      </c>
      <c r="S125" s="37">
        <v>1.3151999999999999</v>
      </c>
      <c r="T125" s="37">
        <v>1.2587999999999999</v>
      </c>
      <c r="U125" s="37">
        <v>1.1604000000000001</v>
      </c>
      <c r="V125" s="48">
        <v>1.0067999999999999</v>
      </c>
      <c r="W125" s="37">
        <v>0.87960000000000005</v>
      </c>
      <c r="X125" s="37">
        <v>0.8004</v>
      </c>
      <c r="Y125" s="37">
        <v>0.66</v>
      </c>
      <c r="Z125" s="37">
        <v>0.5736</v>
      </c>
      <c r="AA125" s="37">
        <v>0.51600000000000001</v>
      </c>
      <c r="AB125" s="38">
        <v>0.49440000000000001</v>
      </c>
      <c r="AC125" s="19">
        <f t="shared" si="3"/>
        <v>20.798399999999994</v>
      </c>
    </row>
    <row r="126" spans="1:29" outlineLevel="1">
      <c r="A126" s="1"/>
      <c r="B126" s="1"/>
      <c r="C126" s="1"/>
      <c r="D126" s="23" t="s">
        <v>144</v>
      </c>
      <c r="E126" s="36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48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8">
        <v>0</v>
      </c>
      <c r="AC126" s="19">
        <f t="shared" si="3"/>
        <v>0</v>
      </c>
    </row>
    <row r="127" spans="1:29" outlineLevel="1">
      <c r="A127" s="1"/>
      <c r="B127" s="1"/>
      <c r="C127" s="1"/>
      <c r="D127" s="23" t="s">
        <v>145</v>
      </c>
      <c r="E127" s="36">
        <v>0.28639999999999999</v>
      </c>
      <c r="F127" s="37">
        <v>0.29199999999999998</v>
      </c>
      <c r="G127" s="37">
        <v>0.28639999999999999</v>
      </c>
      <c r="H127" s="37">
        <v>0.31319999999999998</v>
      </c>
      <c r="I127" s="37">
        <v>0.31519999999999998</v>
      </c>
      <c r="J127" s="37">
        <v>0.38319999999999999</v>
      </c>
      <c r="K127" s="37">
        <v>0.4224</v>
      </c>
      <c r="L127" s="37">
        <v>0.60760000000000003</v>
      </c>
      <c r="M127" s="37">
        <v>0.67759999999999998</v>
      </c>
      <c r="N127" s="37">
        <v>0.6956</v>
      </c>
      <c r="O127" s="37">
        <v>0.70920000000000005</v>
      </c>
      <c r="P127" s="37">
        <v>0.7056</v>
      </c>
      <c r="Q127" s="37">
        <v>0.7</v>
      </c>
      <c r="R127" s="37">
        <v>0.68279999999999996</v>
      </c>
      <c r="S127" s="37">
        <v>0.66359999999999997</v>
      </c>
      <c r="T127" s="37">
        <v>0.66879999999999995</v>
      </c>
      <c r="U127" s="37">
        <v>0.63119999999999998</v>
      </c>
      <c r="V127" s="48">
        <v>0.63719999999999999</v>
      </c>
      <c r="W127" s="37">
        <v>0.60719999999999996</v>
      </c>
      <c r="X127" s="37">
        <v>0.45839999999999997</v>
      </c>
      <c r="Y127" s="37">
        <v>0.36840000000000001</v>
      </c>
      <c r="Z127" s="37">
        <v>0.35560000000000003</v>
      </c>
      <c r="AA127" s="37">
        <v>0.33800000000000002</v>
      </c>
      <c r="AB127" s="38">
        <v>0.32719999999999999</v>
      </c>
      <c r="AC127" s="19">
        <f t="shared" si="3"/>
        <v>12.132799999999998</v>
      </c>
    </row>
    <row r="128" spans="1:29" outlineLevel="1">
      <c r="A128" s="1"/>
      <c r="B128" s="1"/>
      <c r="C128" s="1"/>
      <c r="D128" s="23" t="s">
        <v>146</v>
      </c>
      <c r="E128" s="36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48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8">
        <v>0</v>
      </c>
      <c r="AC128" s="19">
        <f t="shared" si="3"/>
        <v>0</v>
      </c>
    </row>
    <row r="129" spans="1:29" outlineLevel="1">
      <c r="A129" s="1"/>
      <c r="B129" s="1"/>
      <c r="C129" s="1"/>
      <c r="D129" s="23" t="s">
        <v>147</v>
      </c>
      <c r="E129" s="36">
        <v>0.5232</v>
      </c>
      <c r="F129" s="37">
        <v>0.498</v>
      </c>
      <c r="G129" s="37">
        <v>0.51959999999999995</v>
      </c>
      <c r="H129" s="37">
        <v>0.59640000000000004</v>
      </c>
      <c r="I129" s="37">
        <v>0.85440000000000005</v>
      </c>
      <c r="J129" s="37">
        <v>0.98280000000000001</v>
      </c>
      <c r="K129" s="37">
        <v>1.0212000000000001</v>
      </c>
      <c r="L129" s="37">
        <v>1.0476000000000001</v>
      </c>
      <c r="M129" s="37">
        <v>1.1028</v>
      </c>
      <c r="N129" s="37">
        <v>1.0860000000000001</v>
      </c>
      <c r="O129" s="37">
        <v>1.1028</v>
      </c>
      <c r="P129" s="37">
        <v>1.0596000000000001</v>
      </c>
      <c r="Q129" s="37">
        <v>1.0236000000000001</v>
      </c>
      <c r="R129" s="37">
        <v>1.0391999999999999</v>
      </c>
      <c r="S129" s="37">
        <v>1.056</v>
      </c>
      <c r="T129" s="37">
        <v>1.0608</v>
      </c>
      <c r="U129" s="37">
        <v>1.1244000000000001</v>
      </c>
      <c r="V129" s="48">
        <v>1.1279999999999999</v>
      </c>
      <c r="W129" s="37">
        <v>1.1459999999999999</v>
      </c>
      <c r="X129" s="37">
        <v>1.1364000000000001</v>
      </c>
      <c r="Y129" s="37">
        <v>1.0931999999999999</v>
      </c>
      <c r="Z129" s="37">
        <v>0.92159999999999997</v>
      </c>
      <c r="AA129" s="37">
        <v>0.76439999999999997</v>
      </c>
      <c r="AB129" s="38">
        <v>0.63239999999999996</v>
      </c>
      <c r="AC129" s="19">
        <f t="shared" si="3"/>
        <v>22.520400000000002</v>
      </c>
    </row>
    <row r="130" spans="1:29" outlineLevel="1">
      <c r="A130" s="1"/>
      <c r="B130" s="1"/>
      <c r="C130" s="1"/>
      <c r="D130" s="23" t="s">
        <v>148</v>
      </c>
      <c r="E130" s="36">
        <v>2.4E-2</v>
      </c>
      <c r="F130" s="37">
        <v>2.2800000000000001E-2</v>
      </c>
      <c r="G130" s="37">
        <v>2.3400000000000001E-2</v>
      </c>
      <c r="H130" s="37">
        <v>2.64E-2</v>
      </c>
      <c r="I130" s="37">
        <v>2.8799999999999999E-2</v>
      </c>
      <c r="J130" s="37">
        <v>2.8199999999999999E-2</v>
      </c>
      <c r="K130" s="37">
        <v>3.5999999999999997E-2</v>
      </c>
      <c r="L130" s="37">
        <v>5.0999999999999997E-2</v>
      </c>
      <c r="M130" s="37">
        <v>5.16E-2</v>
      </c>
      <c r="N130" s="37">
        <v>5.3400000000000003E-2</v>
      </c>
      <c r="O130" s="37">
        <v>4.8599999999999997E-2</v>
      </c>
      <c r="P130" s="37">
        <v>4.8000000000000001E-2</v>
      </c>
      <c r="Q130" s="37">
        <v>4.6199999999999998E-2</v>
      </c>
      <c r="R130" s="37">
        <v>4.4400000000000002E-2</v>
      </c>
      <c r="S130" s="37">
        <v>4.6800000000000001E-2</v>
      </c>
      <c r="T130" s="37">
        <v>4.1399999999999999E-2</v>
      </c>
      <c r="U130" s="37">
        <v>4.4999999999999998E-2</v>
      </c>
      <c r="V130" s="48">
        <v>5.2200000000000003E-2</v>
      </c>
      <c r="W130" s="37">
        <v>4.6800000000000001E-2</v>
      </c>
      <c r="X130" s="37">
        <v>4.7399999999999998E-2</v>
      </c>
      <c r="Y130" s="37">
        <v>4.8000000000000001E-2</v>
      </c>
      <c r="Z130" s="37">
        <v>3.9600000000000003E-2</v>
      </c>
      <c r="AA130" s="37">
        <v>2.9399999999999999E-2</v>
      </c>
      <c r="AB130" s="38">
        <v>2.8199999999999999E-2</v>
      </c>
      <c r="AC130" s="19">
        <f t="shared" si="3"/>
        <v>0.9575999999999999</v>
      </c>
    </row>
    <row r="131" spans="1:29" outlineLevel="1">
      <c r="A131" s="1"/>
      <c r="B131" s="1"/>
      <c r="C131" s="1"/>
      <c r="D131" s="23" t="s">
        <v>149</v>
      </c>
      <c r="E131" s="36">
        <v>0.81840000000000002</v>
      </c>
      <c r="F131" s="37">
        <v>0.77039999999999997</v>
      </c>
      <c r="G131" s="37">
        <v>0.77159999999999995</v>
      </c>
      <c r="H131" s="37">
        <v>0.93479999999999996</v>
      </c>
      <c r="I131" s="37">
        <v>1.2252000000000001</v>
      </c>
      <c r="J131" s="37">
        <v>1.3979999999999999</v>
      </c>
      <c r="K131" s="37">
        <v>1.6632</v>
      </c>
      <c r="L131" s="37">
        <v>1.8275999999999999</v>
      </c>
      <c r="M131" s="37">
        <v>1.8648</v>
      </c>
      <c r="N131" s="37">
        <v>1.8515999999999999</v>
      </c>
      <c r="O131" s="37">
        <v>1.9379999999999999</v>
      </c>
      <c r="P131" s="37">
        <v>1.8635999999999999</v>
      </c>
      <c r="Q131" s="37">
        <v>1.7964</v>
      </c>
      <c r="R131" s="37">
        <v>1.3452</v>
      </c>
      <c r="S131" s="37">
        <v>0.82799999999999996</v>
      </c>
      <c r="T131" s="37">
        <v>0.80879999999999996</v>
      </c>
      <c r="U131" s="37">
        <v>0.79079999999999995</v>
      </c>
      <c r="V131" s="48">
        <v>0.77759999999999996</v>
      </c>
      <c r="W131" s="37">
        <v>0.71760000000000002</v>
      </c>
      <c r="X131" s="37">
        <v>0.66839999999999999</v>
      </c>
      <c r="Y131" s="37">
        <v>0.63600000000000001</v>
      </c>
      <c r="Z131" s="37">
        <v>0.56040000000000001</v>
      </c>
      <c r="AA131" s="37">
        <v>0.46560000000000001</v>
      </c>
      <c r="AB131" s="38">
        <v>0.39119999999999999</v>
      </c>
      <c r="AC131" s="19">
        <f t="shared" si="3"/>
        <v>26.713199999999997</v>
      </c>
    </row>
    <row r="132" spans="1:29" outlineLevel="1">
      <c r="A132" s="1"/>
      <c r="B132" s="1"/>
      <c r="C132" s="1"/>
      <c r="D132" s="23" t="s">
        <v>150</v>
      </c>
      <c r="E132" s="36">
        <v>0.27479999999999999</v>
      </c>
      <c r="F132" s="37">
        <v>0.25559999999999999</v>
      </c>
      <c r="G132" s="37">
        <v>0.25140000000000001</v>
      </c>
      <c r="H132" s="37">
        <v>0.246</v>
      </c>
      <c r="I132" s="37">
        <v>0.26400000000000001</v>
      </c>
      <c r="J132" s="37">
        <v>0.32519999999999999</v>
      </c>
      <c r="K132" s="37">
        <v>0.42959999999999998</v>
      </c>
      <c r="L132" s="37">
        <v>0.52800000000000002</v>
      </c>
      <c r="M132" s="37">
        <v>0.56940000000000002</v>
      </c>
      <c r="N132" s="37">
        <v>0.57840000000000003</v>
      </c>
      <c r="O132" s="37">
        <v>0.58379999999999999</v>
      </c>
      <c r="P132" s="37">
        <v>0.56579999999999997</v>
      </c>
      <c r="Q132" s="37">
        <v>0.54720000000000002</v>
      </c>
      <c r="R132" s="37">
        <v>0.56340000000000001</v>
      </c>
      <c r="S132" s="37">
        <v>0.54059999999999997</v>
      </c>
      <c r="T132" s="37">
        <v>0.50519999999999998</v>
      </c>
      <c r="U132" s="37">
        <v>0.4602</v>
      </c>
      <c r="V132" s="48">
        <v>0.45240000000000002</v>
      </c>
      <c r="W132" s="37">
        <v>0.438</v>
      </c>
      <c r="X132" s="37">
        <v>0.38879999999999998</v>
      </c>
      <c r="Y132" s="37">
        <v>0.34379999999999999</v>
      </c>
      <c r="Z132" s="37">
        <v>0.30780000000000002</v>
      </c>
      <c r="AA132" s="37">
        <v>0.29820000000000002</v>
      </c>
      <c r="AB132" s="38">
        <v>0.29459999999999997</v>
      </c>
      <c r="AC132" s="19">
        <f t="shared" si="3"/>
        <v>10.0122</v>
      </c>
    </row>
    <row r="133" spans="1:29" outlineLevel="1">
      <c r="A133" s="1"/>
      <c r="B133" s="1"/>
      <c r="C133" s="1"/>
      <c r="D133" s="23" t="s">
        <v>151</v>
      </c>
      <c r="E133" s="36">
        <v>0.621</v>
      </c>
      <c r="F133" s="37">
        <v>0.57840000000000003</v>
      </c>
      <c r="G133" s="37">
        <v>0.59760000000000002</v>
      </c>
      <c r="H133" s="37">
        <v>0.73919999999999997</v>
      </c>
      <c r="I133" s="37">
        <v>0.98699999999999999</v>
      </c>
      <c r="J133" s="37">
        <v>1.0613999999999999</v>
      </c>
      <c r="K133" s="37">
        <v>1.0331999999999999</v>
      </c>
      <c r="L133" s="37">
        <v>1.0469999999999999</v>
      </c>
      <c r="M133" s="37">
        <v>1.1526000000000001</v>
      </c>
      <c r="N133" s="37">
        <v>1.2078</v>
      </c>
      <c r="O133" s="37">
        <v>1.2390000000000001</v>
      </c>
      <c r="P133" s="37">
        <v>1.206</v>
      </c>
      <c r="Q133" s="37">
        <v>1.1352</v>
      </c>
      <c r="R133" s="37">
        <v>1.1442000000000001</v>
      </c>
      <c r="S133" s="37">
        <v>1.1772</v>
      </c>
      <c r="T133" s="37">
        <v>1.2791999999999999</v>
      </c>
      <c r="U133" s="37">
        <v>1.3668</v>
      </c>
      <c r="V133" s="48">
        <v>1.4982</v>
      </c>
      <c r="W133" s="37">
        <v>1.5449999999999999</v>
      </c>
      <c r="X133" s="37">
        <v>1.5564</v>
      </c>
      <c r="Y133" s="37">
        <v>1.4496</v>
      </c>
      <c r="Z133" s="37">
        <v>1.1556</v>
      </c>
      <c r="AA133" s="37">
        <v>0.9042</v>
      </c>
      <c r="AB133" s="38">
        <v>0.70799999999999996</v>
      </c>
      <c r="AC133" s="19">
        <f t="shared" si="3"/>
        <v>26.389799999999997</v>
      </c>
    </row>
    <row r="134" spans="1:29" outlineLevel="1">
      <c r="A134" s="1"/>
      <c r="B134" s="1"/>
      <c r="C134" s="1"/>
      <c r="D134" s="23" t="s">
        <v>152</v>
      </c>
      <c r="E134" s="36">
        <v>0.28560000000000002</v>
      </c>
      <c r="F134" s="37">
        <v>0.2772</v>
      </c>
      <c r="G134" s="37">
        <v>0.2772</v>
      </c>
      <c r="H134" s="37">
        <v>0.2964</v>
      </c>
      <c r="I134" s="37">
        <v>0.39</v>
      </c>
      <c r="J134" s="37">
        <v>0.42959999999999998</v>
      </c>
      <c r="K134" s="37">
        <v>0.47039999999999998</v>
      </c>
      <c r="L134" s="37">
        <v>0.49080000000000001</v>
      </c>
      <c r="M134" s="37">
        <v>0.52200000000000002</v>
      </c>
      <c r="N134" s="37">
        <v>0.53039999999999998</v>
      </c>
      <c r="O134" s="37">
        <v>0.51</v>
      </c>
      <c r="P134" s="37">
        <v>0.504</v>
      </c>
      <c r="Q134" s="37">
        <v>0.50880000000000003</v>
      </c>
      <c r="R134" s="37">
        <v>0.88919999999999999</v>
      </c>
      <c r="S134" s="37">
        <v>1.2816000000000001</v>
      </c>
      <c r="T134" s="37">
        <v>1.2936000000000001</v>
      </c>
      <c r="U134" s="37">
        <v>1.3464</v>
      </c>
      <c r="V134" s="48">
        <v>1.3752</v>
      </c>
      <c r="W134" s="37">
        <v>1.3512</v>
      </c>
      <c r="X134" s="37">
        <v>1.3260000000000001</v>
      </c>
      <c r="Y134" s="37">
        <v>1.2372000000000001</v>
      </c>
      <c r="Z134" s="37">
        <v>1.0608</v>
      </c>
      <c r="AA134" s="37">
        <v>0.9204</v>
      </c>
      <c r="AB134" s="38">
        <v>0.76680000000000004</v>
      </c>
      <c r="AC134" s="19">
        <f t="shared" si="3"/>
        <v>18.340800000000002</v>
      </c>
    </row>
    <row r="135" spans="1:29" outlineLevel="1">
      <c r="A135" s="1"/>
      <c r="B135" s="1"/>
      <c r="C135" s="1"/>
      <c r="D135" s="23" t="s">
        <v>153</v>
      </c>
      <c r="E135" s="36">
        <v>0.25259999999999999</v>
      </c>
      <c r="F135" s="37">
        <v>0.2475</v>
      </c>
      <c r="G135" s="37">
        <v>0.26069999999999999</v>
      </c>
      <c r="H135" s="37">
        <v>0.29759999999999998</v>
      </c>
      <c r="I135" s="37">
        <v>0.38250000000000001</v>
      </c>
      <c r="J135" s="37">
        <v>0.43890000000000001</v>
      </c>
      <c r="K135" s="37">
        <v>0.44640000000000002</v>
      </c>
      <c r="L135" s="37">
        <v>0.46860000000000002</v>
      </c>
      <c r="M135" s="37">
        <v>0.46739999999999998</v>
      </c>
      <c r="N135" s="37">
        <v>0.50009999999999999</v>
      </c>
      <c r="O135" s="37">
        <v>0.51359999999999995</v>
      </c>
      <c r="P135" s="37">
        <v>0.49619999999999997</v>
      </c>
      <c r="Q135" s="37">
        <v>0.50429999999999997</v>
      </c>
      <c r="R135" s="37">
        <v>0.51149999999999995</v>
      </c>
      <c r="S135" s="37">
        <v>0.53910000000000002</v>
      </c>
      <c r="T135" s="37">
        <v>0.53310000000000002</v>
      </c>
      <c r="U135" s="37">
        <v>0.56310000000000004</v>
      </c>
      <c r="V135" s="48">
        <v>0.59489999999999998</v>
      </c>
      <c r="W135" s="37">
        <v>0.6159</v>
      </c>
      <c r="X135" s="37">
        <v>0.60540000000000005</v>
      </c>
      <c r="Y135" s="37">
        <v>0.54090000000000005</v>
      </c>
      <c r="Z135" s="37">
        <v>0.44040000000000001</v>
      </c>
      <c r="AA135" s="37">
        <v>0.3357</v>
      </c>
      <c r="AB135" s="38">
        <v>0.26490000000000002</v>
      </c>
      <c r="AC135" s="19">
        <f t="shared" si="3"/>
        <v>10.821300000000001</v>
      </c>
    </row>
    <row r="136" spans="1:29" outlineLevel="1">
      <c r="A136" s="1"/>
      <c r="B136" s="1"/>
      <c r="C136" s="67" t="s">
        <v>154</v>
      </c>
      <c r="D136" s="68"/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46"/>
      <c r="W136" s="14"/>
      <c r="X136" s="14"/>
      <c r="Y136" s="14"/>
      <c r="Z136" s="14"/>
      <c r="AA136" s="14"/>
      <c r="AB136" s="15"/>
      <c r="AC136" s="16"/>
    </row>
    <row r="137" spans="1:29" outlineLevel="1">
      <c r="A137" s="1"/>
      <c r="B137" s="1"/>
      <c r="C137" s="1"/>
      <c r="D137" s="23" t="s">
        <v>77</v>
      </c>
      <c r="E137" s="36">
        <v>3.6400000000000002E-2</v>
      </c>
      <c r="F137" s="37">
        <v>3.2199999999999999E-2</v>
      </c>
      <c r="G137" s="37">
        <v>3.5000000000000003E-2</v>
      </c>
      <c r="H137" s="37">
        <v>3.78E-2</v>
      </c>
      <c r="I137" s="37">
        <v>4.3400000000000001E-2</v>
      </c>
      <c r="J137" s="37">
        <v>4.48E-2</v>
      </c>
      <c r="K137" s="37">
        <v>4.48E-2</v>
      </c>
      <c r="L137" s="37">
        <v>4.6199999999999998E-2</v>
      </c>
      <c r="M137" s="37">
        <v>5.3199999999999997E-2</v>
      </c>
      <c r="N137" s="37">
        <v>5.04E-2</v>
      </c>
      <c r="O137" s="37">
        <v>4.6199999999999998E-2</v>
      </c>
      <c r="P137" s="37">
        <v>4.9000000000000002E-2</v>
      </c>
      <c r="Q137" s="37">
        <v>5.1799999999999999E-2</v>
      </c>
      <c r="R137" s="37">
        <v>5.04E-2</v>
      </c>
      <c r="S137" s="37">
        <v>4.7600000000000003E-2</v>
      </c>
      <c r="T137" s="37">
        <v>4.9000000000000002E-2</v>
      </c>
      <c r="U137" s="37">
        <v>5.04E-2</v>
      </c>
      <c r="V137" s="48">
        <v>5.4600000000000003E-2</v>
      </c>
      <c r="W137" s="37">
        <v>6.0199999999999997E-2</v>
      </c>
      <c r="X137" s="37">
        <v>5.8799999999999998E-2</v>
      </c>
      <c r="Y137" s="37">
        <v>5.6000000000000001E-2</v>
      </c>
      <c r="Z137" s="37">
        <v>5.74E-2</v>
      </c>
      <c r="AA137" s="37">
        <v>5.6000000000000001E-2</v>
      </c>
      <c r="AB137" s="38">
        <v>5.4600000000000003E-2</v>
      </c>
      <c r="AC137" s="19">
        <f t="shared" si="3"/>
        <v>1.1662000000000001</v>
      </c>
    </row>
    <row r="138" spans="1:29" outlineLevel="1">
      <c r="A138" s="1"/>
      <c r="B138" s="1"/>
      <c r="C138" s="1"/>
      <c r="D138" s="23" t="s">
        <v>81</v>
      </c>
      <c r="E138" s="36">
        <v>0.13020000000000001</v>
      </c>
      <c r="F138" s="37">
        <v>0.12740000000000001</v>
      </c>
      <c r="G138" s="37">
        <v>0.13300000000000001</v>
      </c>
      <c r="H138" s="37">
        <v>0.14560000000000001</v>
      </c>
      <c r="I138" s="37">
        <v>0.15679999999999999</v>
      </c>
      <c r="J138" s="37">
        <v>0.16520000000000001</v>
      </c>
      <c r="K138" s="37">
        <v>0.18340000000000001</v>
      </c>
      <c r="L138" s="37">
        <v>0.16800000000000001</v>
      </c>
      <c r="M138" s="37">
        <v>0.18340000000000001</v>
      </c>
      <c r="N138" s="37">
        <v>0.19739999999999999</v>
      </c>
      <c r="O138" s="37">
        <v>0.20300000000000001</v>
      </c>
      <c r="P138" s="37">
        <v>0.1862</v>
      </c>
      <c r="Q138" s="37">
        <v>0.1764</v>
      </c>
      <c r="R138" s="37">
        <v>0.1736</v>
      </c>
      <c r="S138" s="37">
        <v>0.17219999999999999</v>
      </c>
      <c r="T138" s="37">
        <v>0.17780000000000001</v>
      </c>
      <c r="U138" s="37">
        <v>0.21560000000000001</v>
      </c>
      <c r="V138" s="48">
        <v>0.23100000000000001</v>
      </c>
      <c r="W138" s="37">
        <v>0.2198</v>
      </c>
      <c r="X138" s="37">
        <v>0.23519999999999999</v>
      </c>
      <c r="Y138" s="37">
        <v>0.224</v>
      </c>
      <c r="Z138" s="37">
        <v>0.20300000000000001</v>
      </c>
      <c r="AA138" s="37">
        <v>0.17219999999999999</v>
      </c>
      <c r="AB138" s="38">
        <v>0.16520000000000001</v>
      </c>
      <c r="AC138" s="19">
        <f t="shared" si="3"/>
        <v>4.345600000000001</v>
      </c>
    </row>
    <row r="139" spans="1:29" outlineLevel="1">
      <c r="A139" s="1"/>
      <c r="B139" s="1"/>
      <c r="C139" s="67" t="s">
        <v>155</v>
      </c>
      <c r="D139" s="68"/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46"/>
      <c r="W139" s="14"/>
      <c r="X139" s="14"/>
      <c r="Y139" s="14"/>
      <c r="Z139" s="14"/>
      <c r="AA139" s="14"/>
      <c r="AB139" s="15"/>
      <c r="AC139" s="16"/>
    </row>
    <row r="140" spans="1:29" outlineLevel="1">
      <c r="A140" s="1"/>
      <c r="B140" s="1"/>
      <c r="C140" s="1"/>
      <c r="D140" s="23" t="s">
        <v>156</v>
      </c>
      <c r="E140" s="36">
        <v>0.06</v>
      </c>
      <c r="F140" s="37">
        <v>0.08</v>
      </c>
      <c r="G140" s="37">
        <v>7.6799999999999993E-2</v>
      </c>
      <c r="H140" s="37">
        <v>7.1199999999999999E-2</v>
      </c>
      <c r="I140" s="37">
        <v>0.08</v>
      </c>
      <c r="J140" s="37">
        <v>8.1600000000000006E-2</v>
      </c>
      <c r="K140" s="37">
        <v>7.6799999999999993E-2</v>
      </c>
      <c r="L140" s="37">
        <v>7.8399999999999997E-2</v>
      </c>
      <c r="M140" s="37">
        <v>9.3600000000000003E-2</v>
      </c>
      <c r="N140" s="37">
        <v>0.12720000000000001</v>
      </c>
      <c r="O140" s="37">
        <v>0.1216</v>
      </c>
      <c r="P140" s="37">
        <v>0.1072</v>
      </c>
      <c r="Q140" s="37">
        <v>0.1232</v>
      </c>
      <c r="R140" s="37">
        <v>9.2799999999999994E-2</v>
      </c>
      <c r="S140" s="37">
        <v>0.1032</v>
      </c>
      <c r="T140" s="37">
        <v>0.10879999999999999</v>
      </c>
      <c r="U140" s="37">
        <v>8.3199999999999996E-2</v>
      </c>
      <c r="V140" s="48">
        <v>0.1096</v>
      </c>
      <c r="W140" s="37">
        <v>0.10879999999999999</v>
      </c>
      <c r="X140" s="37">
        <v>0.16320000000000001</v>
      </c>
      <c r="Y140" s="37">
        <v>0.1424</v>
      </c>
      <c r="Z140" s="37">
        <v>0.16639999999999999</v>
      </c>
      <c r="AA140" s="37">
        <v>0.15359999999999999</v>
      </c>
      <c r="AB140" s="38">
        <v>0.14799999999999999</v>
      </c>
      <c r="AC140" s="19">
        <f t="shared" si="3"/>
        <v>2.5575999999999999</v>
      </c>
    </row>
    <row r="141" spans="1:29" outlineLevel="1">
      <c r="A141" s="1"/>
      <c r="B141" s="1"/>
      <c r="C141" s="1"/>
      <c r="D141" s="23" t="s">
        <v>157</v>
      </c>
      <c r="E141" s="36">
        <v>0.1744</v>
      </c>
      <c r="F141" s="37">
        <v>0.16159999999999999</v>
      </c>
      <c r="G141" s="37">
        <v>0.1648</v>
      </c>
      <c r="H141" s="37">
        <v>0.18240000000000001</v>
      </c>
      <c r="I141" s="37">
        <v>0.20319999999999999</v>
      </c>
      <c r="J141" s="37">
        <v>0.2056</v>
      </c>
      <c r="K141" s="37">
        <v>0.2056</v>
      </c>
      <c r="L141" s="37">
        <v>0.22159999999999999</v>
      </c>
      <c r="M141" s="37">
        <v>0.24160000000000001</v>
      </c>
      <c r="N141" s="37">
        <v>0.24560000000000001</v>
      </c>
      <c r="O141" s="37">
        <v>0.25359999999999999</v>
      </c>
      <c r="P141" s="37">
        <v>0.25040000000000001</v>
      </c>
      <c r="Q141" s="37">
        <v>0.2576</v>
      </c>
      <c r="R141" s="37">
        <v>0.2392</v>
      </c>
      <c r="S141" s="37">
        <v>0.252</v>
      </c>
      <c r="T141" s="37">
        <v>0.27439999999999998</v>
      </c>
      <c r="U141" s="37">
        <v>0.28799999999999998</v>
      </c>
      <c r="V141" s="48">
        <v>0.29680000000000001</v>
      </c>
      <c r="W141" s="37">
        <v>0.31519999999999998</v>
      </c>
      <c r="X141" s="37">
        <v>0.32240000000000002</v>
      </c>
      <c r="Y141" s="37">
        <v>0.31280000000000002</v>
      </c>
      <c r="Z141" s="37">
        <v>0.2984</v>
      </c>
      <c r="AA141" s="37">
        <v>0.26240000000000002</v>
      </c>
      <c r="AB141" s="38">
        <v>0.2248</v>
      </c>
      <c r="AC141" s="19">
        <f t="shared" ref="AC141:AC160" si="4">SUM(E141:AB141)</f>
        <v>5.8544</v>
      </c>
    </row>
    <row r="142" spans="1:29" outlineLevel="1">
      <c r="A142" s="1"/>
      <c r="B142" s="1"/>
      <c r="C142" s="1"/>
      <c r="D142" s="23" t="s">
        <v>102</v>
      </c>
      <c r="E142" s="36">
        <v>0.17119999999999999</v>
      </c>
      <c r="F142" s="37">
        <v>0.15279999999999999</v>
      </c>
      <c r="G142" s="37">
        <v>0.14399999999999999</v>
      </c>
      <c r="H142" s="37">
        <v>0.18240000000000001</v>
      </c>
      <c r="I142" s="37">
        <v>0.21920000000000001</v>
      </c>
      <c r="J142" s="37">
        <v>0.248</v>
      </c>
      <c r="K142" s="37">
        <v>0.28560000000000002</v>
      </c>
      <c r="L142" s="37">
        <v>0.28239999999999998</v>
      </c>
      <c r="M142" s="37">
        <v>0.24560000000000001</v>
      </c>
      <c r="N142" s="37">
        <v>0.25919999999999999</v>
      </c>
      <c r="O142" s="37">
        <v>0.28399999999999997</v>
      </c>
      <c r="P142" s="37">
        <v>0.26640000000000003</v>
      </c>
      <c r="Q142" s="37">
        <v>0.28399999999999997</v>
      </c>
      <c r="R142" s="37">
        <v>0.25840000000000002</v>
      </c>
      <c r="S142" s="37">
        <v>0.28239999999999998</v>
      </c>
      <c r="T142" s="37">
        <v>0.28560000000000002</v>
      </c>
      <c r="U142" s="37">
        <v>0.30480000000000002</v>
      </c>
      <c r="V142" s="48">
        <v>0.32640000000000002</v>
      </c>
      <c r="W142" s="37">
        <v>0.64480000000000004</v>
      </c>
      <c r="X142" s="37">
        <v>1.2056</v>
      </c>
      <c r="Y142" s="37">
        <v>1.1519999999999999</v>
      </c>
      <c r="Z142" s="37">
        <v>1.0760000000000001</v>
      </c>
      <c r="AA142" s="37">
        <v>0.91439999999999999</v>
      </c>
      <c r="AB142" s="38">
        <v>0.80479999999999996</v>
      </c>
      <c r="AC142" s="19">
        <f t="shared" si="4"/>
        <v>10.280000000000001</v>
      </c>
    </row>
    <row r="143" spans="1:29" outlineLevel="1">
      <c r="A143" s="1"/>
      <c r="B143" s="1"/>
      <c r="C143" s="1"/>
      <c r="D143" s="23" t="s">
        <v>104</v>
      </c>
      <c r="E143" s="36">
        <v>0.35520000000000002</v>
      </c>
      <c r="F143" s="37">
        <v>0.3352</v>
      </c>
      <c r="G143" s="37">
        <v>0.33439999999999998</v>
      </c>
      <c r="H143" s="37">
        <v>0.4</v>
      </c>
      <c r="I143" s="37">
        <v>0.49199999999999999</v>
      </c>
      <c r="J143" s="37">
        <v>0.55359999999999998</v>
      </c>
      <c r="K143" s="37">
        <v>0.58479999999999999</v>
      </c>
      <c r="L143" s="37">
        <v>0.60880000000000001</v>
      </c>
      <c r="M143" s="37">
        <v>0.6008</v>
      </c>
      <c r="N143" s="37">
        <v>0.63919999999999999</v>
      </c>
      <c r="O143" s="37">
        <v>0.64</v>
      </c>
      <c r="P143" s="37">
        <v>0.63919999999999999</v>
      </c>
      <c r="Q143" s="37">
        <v>0.63200000000000001</v>
      </c>
      <c r="R143" s="37">
        <v>0.66400000000000003</v>
      </c>
      <c r="S143" s="37">
        <v>0.71199999999999997</v>
      </c>
      <c r="T143" s="37">
        <v>0.69520000000000004</v>
      </c>
      <c r="U143" s="37">
        <v>0.72160000000000002</v>
      </c>
      <c r="V143" s="48">
        <v>0.76480000000000004</v>
      </c>
      <c r="W143" s="37">
        <v>1.2831999999999999</v>
      </c>
      <c r="X143" s="37">
        <v>1.6679999999999999</v>
      </c>
      <c r="Y143" s="37">
        <v>1.6584000000000001</v>
      </c>
      <c r="Z143" s="37">
        <v>1.4472</v>
      </c>
      <c r="AA143" s="37">
        <v>1.2048000000000001</v>
      </c>
      <c r="AB143" s="38">
        <v>0.99119999999999997</v>
      </c>
      <c r="AC143" s="19">
        <f t="shared" si="4"/>
        <v>18.625599999999995</v>
      </c>
    </row>
    <row r="144" spans="1:29" outlineLevel="1">
      <c r="A144" s="1"/>
      <c r="B144" s="1"/>
      <c r="C144" s="1"/>
      <c r="D144" s="23" t="s">
        <v>106</v>
      </c>
      <c r="E144" s="36">
        <v>0.4456</v>
      </c>
      <c r="F144" s="37">
        <v>0.4168</v>
      </c>
      <c r="G144" s="37">
        <v>0.4088</v>
      </c>
      <c r="H144" s="37">
        <v>0.47599999999999998</v>
      </c>
      <c r="I144" s="37">
        <v>0.62080000000000002</v>
      </c>
      <c r="J144" s="37">
        <v>0.65920000000000001</v>
      </c>
      <c r="K144" s="37">
        <v>0.64480000000000004</v>
      </c>
      <c r="L144" s="37">
        <v>0.67920000000000003</v>
      </c>
      <c r="M144" s="37">
        <v>0.69520000000000004</v>
      </c>
      <c r="N144" s="37">
        <v>0.71760000000000002</v>
      </c>
      <c r="O144" s="37">
        <v>0.72640000000000005</v>
      </c>
      <c r="P144" s="37">
        <v>0.72160000000000002</v>
      </c>
      <c r="Q144" s="37">
        <v>0.70479999999999998</v>
      </c>
      <c r="R144" s="37">
        <v>0.6784</v>
      </c>
      <c r="S144" s="37">
        <v>0.68</v>
      </c>
      <c r="T144" s="37">
        <v>0.69440000000000002</v>
      </c>
      <c r="U144" s="37">
        <v>0.75839999999999996</v>
      </c>
      <c r="V144" s="48">
        <v>0.8024</v>
      </c>
      <c r="W144" s="37">
        <v>0.32479999999999998</v>
      </c>
      <c r="X144" s="37">
        <v>0</v>
      </c>
      <c r="Y144" s="37">
        <v>0</v>
      </c>
      <c r="Z144" s="37">
        <v>0</v>
      </c>
      <c r="AA144" s="37">
        <v>0</v>
      </c>
      <c r="AB144" s="38">
        <v>0</v>
      </c>
      <c r="AC144" s="19">
        <f t="shared" si="4"/>
        <v>11.8552</v>
      </c>
    </row>
    <row r="145" spans="1:29" outlineLevel="1">
      <c r="A145" s="1"/>
      <c r="B145" s="1"/>
      <c r="C145" s="1"/>
      <c r="D145" s="23" t="s">
        <v>107</v>
      </c>
      <c r="E145" s="36">
        <v>4.3200000000000002E-2</v>
      </c>
      <c r="F145" s="37">
        <v>4.3200000000000002E-2</v>
      </c>
      <c r="G145" s="37">
        <v>4.4400000000000002E-2</v>
      </c>
      <c r="H145" s="37">
        <v>4.5600000000000002E-2</v>
      </c>
      <c r="I145" s="37">
        <v>4.4400000000000002E-2</v>
      </c>
      <c r="J145" s="37">
        <v>4.2599999999999999E-2</v>
      </c>
      <c r="K145" s="37">
        <v>4.7399999999999998E-2</v>
      </c>
      <c r="L145" s="37">
        <v>4.8599999999999997E-2</v>
      </c>
      <c r="M145" s="37">
        <v>5.7000000000000002E-2</v>
      </c>
      <c r="N145" s="37">
        <v>5.8799999999999998E-2</v>
      </c>
      <c r="O145" s="37">
        <v>5.28E-2</v>
      </c>
      <c r="P145" s="37">
        <v>4.6199999999999998E-2</v>
      </c>
      <c r="Q145" s="37">
        <v>5.2200000000000003E-2</v>
      </c>
      <c r="R145" s="37">
        <v>5.2200000000000003E-2</v>
      </c>
      <c r="S145" s="37">
        <v>2.2200000000000001E-2</v>
      </c>
      <c r="T145" s="37">
        <v>5.9999999999999995E-4</v>
      </c>
      <c r="U145" s="37">
        <v>0</v>
      </c>
      <c r="V145" s="48">
        <v>5.9999999999999995E-4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8">
        <v>0</v>
      </c>
      <c r="AC145" s="19">
        <f t="shared" si="4"/>
        <v>0.70200000000000007</v>
      </c>
    </row>
    <row r="146" spans="1:29" outlineLevel="1">
      <c r="A146" s="1"/>
      <c r="B146" s="1"/>
      <c r="C146" s="1"/>
      <c r="D146" s="23" t="s">
        <v>158</v>
      </c>
      <c r="E146" s="36">
        <v>0.46400000000000002</v>
      </c>
      <c r="F146" s="37">
        <v>0.42399999999999999</v>
      </c>
      <c r="G146" s="37">
        <v>0.43519999999999998</v>
      </c>
      <c r="H146" s="37">
        <v>0.48399999999999999</v>
      </c>
      <c r="I146" s="37">
        <v>0.54559999999999997</v>
      </c>
      <c r="J146" s="37">
        <v>0.68559999999999999</v>
      </c>
      <c r="K146" s="37">
        <v>0.80959999999999999</v>
      </c>
      <c r="L146" s="37">
        <v>0.76400000000000001</v>
      </c>
      <c r="M146" s="37">
        <v>0.76</v>
      </c>
      <c r="N146" s="37">
        <v>0.81759999999999999</v>
      </c>
      <c r="O146" s="37">
        <v>0.82079999999999997</v>
      </c>
      <c r="P146" s="37">
        <v>0.75760000000000005</v>
      </c>
      <c r="Q146" s="37">
        <v>0.79600000000000004</v>
      </c>
      <c r="R146" s="37">
        <v>0.88319999999999999</v>
      </c>
      <c r="S146" s="37">
        <v>0.85040000000000004</v>
      </c>
      <c r="T146" s="37">
        <v>0.83760000000000001</v>
      </c>
      <c r="U146" s="37">
        <v>0.81840000000000002</v>
      </c>
      <c r="V146" s="48">
        <v>0.81040000000000001</v>
      </c>
      <c r="W146" s="37">
        <v>0.52800000000000002</v>
      </c>
      <c r="X146" s="37">
        <v>0</v>
      </c>
      <c r="Y146" s="37">
        <v>8.0000000000000004E-4</v>
      </c>
      <c r="Z146" s="37">
        <v>0</v>
      </c>
      <c r="AA146" s="37">
        <v>0</v>
      </c>
      <c r="AB146" s="38">
        <v>8.0000000000000004E-4</v>
      </c>
      <c r="AC146" s="19">
        <f t="shared" si="4"/>
        <v>13.293600000000001</v>
      </c>
    </row>
    <row r="147" spans="1:29" outlineLevel="1">
      <c r="A147" s="1"/>
      <c r="B147" s="1"/>
      <c r="C147" s="1"/>
      <c r="D147" s="23" t="s">
        <v>159</v>
      </c>
      <c r="E147" s="36">
        <v>0.13200000000000001</v>
      </c>
      <c r="F147" s="37">
        <v>0.12559999999999999</v>
      </c>
      <c r="G147" s="37">
        <v>0.13600000000000001</v>
      </c>
      <c r="H147" s="37">
        <v>0.13039999999999999</v>
      </c>
      <c r="I147" s="37">
        <v>0.15359999999999999</v>
      </c>
      <c r="J147" s="37">
        <v>0.1832</v>
      </c>
      <c r="K147" s="37">
        <v>0.1784</v>
      </c>
      <c r="L147" s="37">
        <v>0.188</v>
      </c>
      <c r="M147" s="37">
        <v>0.16639999999999999</v>
      </c>
      <c r="N147" s="37">
        <v>0.15840000000000001</v>
      </c>
      <c r="O147" s="37">
        <v>0.152</v>
      </c>
      <c r="P147" s="37">
        <v>0.1512</v>
      </c>
      <c r="Q147" s="37">
        <v>0.18240000000000001</v>
      </c>
      <c r="R147" s="37">
        <v>0.16400000000000001</v>
      </c>
      <c r="S147" s="37">
        <v>0.15040000000000001</v>
      </c>
      <c r="T147" s="37">
        <v>0.15279999999999999</v>
      </c>
      <c r="U147" s="37">
        <v>0.16320000000000001</v>
      </c>
      <c r="V147" s="48">
        <v>0.1832</v>
      </c>
      <c r="W147" s="37">
        <v>0.15279999999999999</v>
      </c>
      <c r="X147" s="37">
        <v>0.12</v>
      </c>
      <c r="Y147" s="37">
        <v>0.1024</v>
      </c>
      <c r="Z147" s="37">
        <v>9.1200000000000003E-2</v>
      </c>
      <c r="AA147" s="37">
        <v>8.9599999999999999E-2</v>
      </c>
      <c r="AB147" s="38">
        <v>6.7199999999999996E-2</v>
      </c>
      <c r="AC147" s="19">
        <f t="shared" si="4"/>
        <v>3.4744000000000002</v>
      </c>
    </row>
    <row r="148" spans="1:29" outlineLevel="1">
      <c r="A148" s="1"/>
      <c r="B148" s="1"/>
      <c r="C148" s="1"/>
      <c r="D148" s="23" t="s">
        <v>160</v>
      </c>
      <c r="E148" s="36">
        <v>6.4799999999999996E-2</v>
      </c>
      <c r="F148" s="37">
        <v>6.08E-2</v>
      </c>
      <c r="G148" s="37">
        <v>5.9200000000000003E-2</v>
      </c>
      <c r="H148" s="37">
        <v>6.2399999999999997E-2</v>
      </c>
      <c r="I148" s="37">
        <v>6.5600000000000006E-2</v>
      </c>
      <c r="J148" s="37">
        <v>6.5600000000000006E-2</v>
      </c>
      <c r="K148" s="37">
        <v>7.4399999999999994E-2</v>
      </c>
      <c r="L148" s="37">
        <v>6.88E-2</v>
      </c>
      <c r="M148" s="37">
        <v>6.9599999999999995E-2</v>
      </c>
      <c r="N148" s="37">
        <v>7.6799999999999993E-2</v>
      </c>
      <c r="O148" s="37">
        <v>7.5200000000000003E-2</v>
      </c>
      <c r="P148" s="37">
        <v>7.4399999999999994E-2</v>
      </c>
      <c r="Q148" s="37">
        <v>8.6400000000000005E-2</v>
      </c>
      <c r="R148" s="37">
        <v>8.7999999999999995E-2</v>
      </c>
      <c r="S148" s="37">
        <v>8.4000000000000005E-2</v>
      </c>
      <c r="T148" s="37">
        <v>8.4000000000000005E-2</v>
      </c>
      <c r="U148" s="37">
        <v>8.7999999999999995E-2</v>
      </c>
      <c r="V148" s="48">
        <v>9.3600000000000003E-2</v>
      </c>
      <c r="W148" s="37">
        <v>0.1096</v>
      </c>
      <c r="X148" s="37">
        <v>0.1032</v>
      </c>
      <c r="Y148" s="37">
        <v>9.2799999999999994E-2</v>
      </c>
      <c r="Z148" s="37">
        <v>0.1096</v>
      </c>
      <c r="AA148" s="37">
        <v>0.1152</v>
      </c>
      <c r="AB148" s="38">
        <v>0.1024</v>
      </c>
      <c r="AC148" s="19">
        <f t="shared" si="4"/>
        <v>1.9743999999999999</v>
      </c>
    </row>
    <row r="149" spans="1:29" outlineLevel="1">
      <c r="A149" s="1"/>
      <c r="B149" s="1"/>
      <c r="C149" s="1"/>
      <c r="D149" s="23" t="s">
        <v>141</v>
      </c>
      <c r="E149" s="36">
        <v>2.8799999999999999E-2</v>
      </c>
      <c r="F149" s="37">
        <v>2.5600000000000001E-2</v>
      </c>
      <c r="G149" s="37">
        <v>2.4799999999999999E-2</v>
      </c>
      <c r="H149" s="37">
        <v>2.7199999999999998E-2</v>
      </c>
      <c r="I149" s="37">
        <v>3.44E-2</v>
      </c>
      <c r="J149" s="37">
        <v>3.6799999999999999E-2</v>
      </c>
      <c r="K149" s="37">
        <v>3.8399999999999997E-2</v>
      </c>
      <c r="L149" s="37">
        <v>3.8399999999999997E-2</v>
      </c>
      <c r="M149" s="37">
        <v>4.3200000000000002E-2</v>
      </c>
      <c r="N149" s="37">
        <v>4.24E-2</v>
      </c>
      <c r="O149" s="37">
        <v>4.1599999999999998E-2</v>
      </c>
      <c r="P149" s="37">
        <v>4.5600000000000002E-2</v>
      </c>
      <c r="Q149" s="37">
        <v>4.8000000000000001E-2</v>
      </c>
      <c r="R149" s="37">
        <v>4.3200000000000002E-2</v>
      </c>
      <c r="S149" s="37">
        <v>4.6399999999999997E-2</v>
      </c>
      <c r="T149" s="37">
        <v>4.3999999999999997E-2</v>
      </c>
      <c r="U149" s="37">
        <v>4.48E-2</v>
      </c>
      <c r="V149" s="48">
        <v>4.5600000000000002E-2</v>
      </c>
      <c r="W149" s="37">
        <v>5.3600000000000002E-2</v>
      </c>
      <c r="X149" s="37">
        <v>5.28E-2</v>
      </c>
      <c r="Y149" s="37">
        <v>5.04E-2</v>
      </c>
      <c r="Z149" s="37">
        <v>4.9599999999999998E-2</v>
      </c>
      <c r="AA149" s="37">
        <v>0.04</v>
      </c>
      <c r="AB149" s="38">
        <v>3.5999999999999997E-2</v>
      </c>
      <c r="AC149" s="19">
        <f t="shared" si="4"/>
        <v>0.98159999999999992</v>
      </c>
    </row>
    <row r="150" spans="1:29" outlineLevel="1">
      <c r="A150" s="1"/>
      <c r="B150" s="1"/>
      <c r="C150" s="1"/>
      <c r="D150" s="23" t="s">
        <v>117</v>
      </c>
      <c r="E150" s="36">
        <v>5.4000000000000003E-3</v>
      </c>
      <c r="F150" s="37">
        <v>4.1999999999999997E-3</v>
      </c>
      <c r="G150" s="37">
        <v>2.3999999999999998E-3</v>
      </c>
      <c r="H150" s="37">
        <v>8.3999999999999995E-3</v>
      </c>
      <c r="I150" s="37">
        <v>8.9999999999999993E-3</v>
      </c>
      <c r="J150" s="37">
        <v>8.3999999999999995E-3</v>
      </c>
      <c r="K150" s="37">
        <v>8.9999999999999993E-3</v>
      </c>
      <c r="L150" s="37">
        <v>8.9999999999999993E-3</v>
      </c>
      <c r="M150" s="37">
        <v>8.9999999999999993E-3</v>
      </c>
      <c r="N150" s="37">
        <v>8.3999999999999995E-3</v>
      </c>
      <c r="O150" s="37">
        <v>3.5999999999999999E-3</v>
      </c>
      <c r="P150" s="37">
        <v>4.1999999999999997E-3</v>
      </c>
      <c r="Q150" s="37">
        <v>1.0800000000000001E-2</v>
      </c>
      <c r="R150" s="37">
        <v>9.5999999999999992E-3</v>
      </c>
      <c r="S150" s="37">
        <v>2.0400000000000001E-2</v>
      </c>
      <c r="T150" s="37">
        <v>1.8599999999999998E-2</v>
      </c>
      <c r="U150" s="37">
        <v>1.7399999999999999E-2</v>
      </c>
      <c r="V150" s="48">
        <v>1.7399999999999999E-2</v>
      </c>
      <c r="W150" s="37">
        <v>1.7999999999999999E-2</v>
      </c>
      <c r="X150" s="37">
        <v>1.7399999999999999E-2</v>
      </c>
      <c r="Y150" s="37">
        <v>1.7399999999999999E-2</v>
      </c>
      <c r="Z150" s="37">
        <v>1.9800000000000002E-2</v>
      </c>
      <c r="AA150" s="37">
        <v>2.0400000000000001E-2</v>
      </c>
      <c r="AB150" s="38">
        <v>1.5599999999999999E-2</v>
      </c>
      <c r="AC150" s="19">
        <f t="shared" si="4"/>
        <v>0.2838</v>
      </c>
    </row>
    <row r="151" spans="1:29" outlineLevel="1">
      <c r="A151" s="1"/>
      <c r="B151" s="1"/>
      <c r="C151" s="1"/>
      <c r="D151" s="23" t="s">
        <v>152</v>
      </c>
      <c r="E151" s="36">
        <v>0.13919999999999999</v>
      </c>
      <c r="F151" s="37">
        <v>0.1376</v>
      </c>
      <c r="G151" s="37">
        <v>0.14000000000000001</v>
      </c>
      <c r="H151" s="37">
        <v>0.15920000000000001</v>
      </c>
      <c r="I151" s="37">
        <v>0.192</v>
      </c>
      <c r="J151" s="37">
        <v>0.2024</v>
      </c>
      <c r="K151" s="37">
        <v>0.2024</v>
      </c>
      <c r="L151" s="37">
        <v>0.2104</v>
      </c>
      <c r="M151" s="37">
        <v>0.2056</v>
      </c>
      <c r="N151" s="37">
        <v>0.21679999999999999</v>
      </c>
      <c r="O151" s="37">
        <v>0.21679999999999999</v>
      </c>
      <c r="P151" s="37">
        <v>0.21840000000000001</v>
      </c>
      <c r="Q151" s="37">
        <v>0.21440000000000001</v>
      </c>
      <c r="R151" s="37">
        <v>0.22239999999999999</v>
      </c>
      <c r="S151" s="37">
        <v>0.2432</v>
      </c>
      <c r="T151" s="37">
        <v>0.23680000000000001</v>
      </c>
      <c r="U151" s="37">
        <v>0.27039999999999997</v>
      </c>
      <c r="V151" s="48">
        <v>0.26479999999999998</v>
      </c>
      <c r="W151" s="37">
        <v>0.27200000000000002</v>
      </c>
      <c r="X151" s="37">
        <v>0.2944</v>
      </c>
      <c r="Y151" s="37">
        <v>0.28000000000000003</v>
      </c>
      <c r="Z151" s="37">
        <v>0.2424</v>
      </c>
      <c r="AA151" s="37">
        <v>0.20399999999999999</v>
      </c>
      <c r="AB151" s="38">
        <v>0.17680000000000001</v>
      </c>
      <c r="AC151" s="19">
        <f t="shared" si="4"/>
        <v>5.1623999999999999</v>
      </c>
    </row>
    <row r="152" spans="1:29" outlineLevel="1">
      <c r="A152" s="1"/>
      <c r="B152" s="1"/>
      <c r="C152" s="67" t="s">
        <v>161</v>
      </c>
      <c r="D152" s="68"/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46"/>
      <c r="W152" s="14"/>
      <c r="X152" s="14"/>
      <c r="Y152" s="14"/>
      <c r="Z152" s="14"/>
      <c r="AA152" s="14"/>
      <c r="AB152" s="15"/>
      <c r="AC152" s="16"/>
    </row>
    <row r="153" spans="1:29" outlineLevel="1">
      <c r="A153" s="1"/>
      <c r="B153" s="1"/>
      <c r="C153" s="1"/>
      <c r="D153" s="23" t="s">
        <v>162</v>
      </c>
      <c r="E153" s="36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48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8">
        <v>0</v>
      </c>
      <c r="AC153" s="19">
        <f t="shared" si="4"/>
        <v>0</v>
      </c>
    </row>
    <row r="154" spans="1:29" outlineLevel="1">
      <c r="A154" s="1"/>
      <c r="B154" s="1"/>
      <c r="C154" s="1"/>
      <c r="D154" s="23" t="s">
        <v>163</v>
      </c>
      <c r="E154" s="36">
        <v>0.95279999999999998</v>
      </c>
      <c r="F154" s="37">
        <v>0.89280000000000004</v>
      </c>
      <c r="G154" s="37">
        <v>0.91439999999999999</v>
      </c>
      <c r="H154" s="37">
        <v>1.0764</v>
      </c>
      <c r="I154" s="37">
        <v>1.4723999999999999</v>
      </c>
      <c r="J154" s="37">
        <v>1.5851999999999999</v>
      </c>
      <c r="K154" s="37">
        <v>1.6836</v>
      </c>
      <c r="L154" s="37">
        <v>1.788</v>
      </c>
      <c r="M154" s="37">
        <v>1.7976000000000001</v>
      </c>
      <c r="N154" s="37">
        <v>1.8684000000000001</v>
      </c>
      <c r="O154" s="37">
        <v>1.8695999999999999</v>
      </c>
      <c r="P154" s="37">
        <v>1.8048</v>
      </c>
      <c r="Q154" s="37">
        <v>1.7544</v>
      </c>
      <c r="R154" s="37">
        <v>1.7484</v>
      </c>
      <c r="S154" s="37">
        <v>1.8131999999999999</v>
      </c>
      <c r="T154" s="37">
        <v>1.8360000000000001</v>
      </c>
      <c r="U154" s="37">
        <v>1.944</v>
      </c>
      <c r="V154" s="48">
        <v>1.9883999999999999</v>
      </c>
      <c r="W154" s="37">
        <v>2.0819999999999999</v>
      </c>
      <c r="X154" s="37">
        <v>2.1072000000000002</v>
      </c>
      <c r="Y154" s="37">
        <v>1.9812000000000001</v>
      </c>
      <c r="Z154" s="37">
        <v>1.6055999999999999</v>
      </c>
      <c r="AA154" s="37">
        <v>1.3308</v>
      </c>
      <c r="AB154" s="38">
        <v>1.0920000000000001</v>
      </c>
      <c r="AC154" s="19">
        <f t="shared" si="4"/>
        <v>38.989199999999997</v>
      </c>
    </row>
    <row r="155" spans="1:29" outlineLevel="1">
      <c r="A155" s="1"/>
      <c r="B155" s="1"/>
      <c r="C155" s="1"/>
      <c r="D155" s="23" t="s">
        <v>164</v>
      </c>
      <c r="E155" s="36">
        <v>0.83160000000000001</v>
      </c>
      <c r="F155" s="37">
        <v>0.79079999999999995</v>
      </c>
      <c r="G155" s="37">
        <v>0.80759999999999998</v>
      </c>
      <c r="H155" s="37">
        <v>0.93120000000000003</v>
      </c>
      <c r="I155" s="37">
        <v>1.0944</v>
      </c>
      <c r="J155" s="37">
        <v>1.272</v>
      </c>
      <c r="K155" s="37">
        <v>1.3680000000000001</v>
      </c>
      <c r="L155" s="37">
        <v>1.4748000000000001</v>
      </c>
      <c r="M155" s="37">
        <v>1.5660000000000001</v>
      </c>
      <c r="N155" s="37">
        <v>1.59</v>
      </c>
      <c r="O155" s="37">
        <v>1.6644000000000001</v>
      </c>
      <c r="P155" s="37">
        <v>1.62</v>
      </c>
      <c r="Q155" s="37">
        <v>1.536</v>
      </c>
      <c r="R155" s="37">
        <v>1.5491999999999999</v>
      </c>
      <c r="S155" s="37">
        <v>1.5648</v>
      </c>
      <c r="T155" s="37">
        <v>1.6044</v>
      </c>
      <c r="U155" s="37">
        <v>1.6739999999999999</v>
      </c>
      <c r="V155" s="48">
        <v>1.74</v>
      </c>
      <c r="W155" s="37">
        <v>1.7747999999999999</v>
      </c>
      <c r="X155" s="37">
        <v>1.7183999999999999</v>
      </c>
      <c r="Y155" s="37">
        <v>1.5984</v>
      </c>
      <c r="Z155" s="37">
        <v>1.3116000000000001</v>
      </c>
      <c r="AA155" s="37">
        <v>1.1064000000000001</v>
      </c>
      <c r="AB155" s="38">
        <v>0.93840000000000001</v>
      </c>
      <c r="AC155" s="19">
        <f t="shared" si="4"/>
        <v>33.127199999999995</v>
      </c>
    </row>
    <row r="156" spans="1:29" outlineLevel="1">
      <c r="A156" s="1"/>
      <c r="B156" s="1"/>
      <c r="C156" s="1"/>
      <c r="D156" s="23" t="s">
        <v>165</v>
      </c>
      <c r="E156" s="36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1.1999999999999999E-3</v>
      </c>
      <c r="U156" s="37">
        <v>0</v>
      </c>
      <c r="V156" s="48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8">
        <v>0</v>
      </c>
      <c r="AC156" s="19">
        <f t="shared" si="4"/>
        <v>1.1999999999999999E-3</v>
      </c>
    </row>
    <row r="157" spans="1:29" outlineLevel="1">
      <c r="A157" s="1"/>
      <c r="B157" s="1"/>
      <c r="C157" s="1"/>
      <c r="D157" s="23" t="s">
        <v>166</v>
      </c>
      <c r="E157" s="36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48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8">
        <v>0</v>
      </c>
      <c r="AC157" s="19">
        <f t="shared" si="4"/>
        <v>0</v>
      </c>
    </row>
    <row r="158" spans="1:29" outlineLevel="1">
      <c r="A158" s="1"/>
      <c r="B158" s="1"/>
      <c r="C158" s="1"/>
      <c r="D158" s="23" t="s">
        <v>167</v>
      </c>
      <c r="E158" s="36">
        <v>1.2804</v>
      </c>
      <c r="F158" s="37">
        <v>1.1868000000000001</v>
      </c>
      <c r="G158" s="37">
        <v>1.2216</v>
      </c>
      <c r="H158" s="37">
        <v>1.4652000000000001</v>
      </c>
      <c r="I158" s="37">
        <v>1.9536</v>
      </c>
      <c r="J158" s="37">
        <v>2.2464</v>
      </c>
      <c r="K158" s="37">
        <v>2.3220000000000001</v>
      </c>
      <c r="L158" s="37">
        <v>2.5116000000000001</v>
      </c>
      <c r="M158" s="37">
        <v>2.5920000000000001</v>
      </c>
      <c r="N158" s="37">
        <v>2.6112000000000002</v>
      </c>
      <c r="O158" s="37">
        <v>2.694</v>
      </c>
      <c r="P158" s="37">
        <v>2.6063999999999998</v>
      </c>
      <c r="Q158" s="37">
        <v>2.52</v>
      </c>
      <c r="R158" s="37">
        <v>2.4348000000000001</v>
      </c>
      <c r="S158" s="37">
        <v>2.3412000000000002</v>
      </c>
      <c r="T158" s="37">
        <v>2.1528</v>
      </c>
      <c r="U158" s="37">
        <v>2.2164000000000001</v>
      </c>
      <c r="V158" s="48">
        <v>2.2547999999999999</v>
      </c>
      <c r="W158" s="37">
        <v>2.2092000000000001</v>
      </c>
      <c r="X158" s="37">
        <v>2.1804000000000001</v>
      </c>
      <c r="Y158" s="37">
        <v>2.0735999999999999</v>
      </c>
      <c r="Z158" s="37">
        <v>1.7724</v>
      </c>
      <c r="AA158" s="37">
        <v>1.4328000000000001</v>
      </c>
      <c r="AB158" s="38">
        <v>1.2156</v>
      </c>
      <c r="AC158" s="19">
        <f t="shared" si="4"/>
        <v>49.495200000000004</v>
      </c>
    </row>
    <row r="159" spans="1:29" outlineLevel="1">
      <c r="A159" s="1"/>
      <c r="B159" s="1"/>
      <c r="C159" s="1"/>
      <c r="D159" s="23" t="s">
        <v>168</v>
      </c>
      <c r="E159" s="36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48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8">
        <v>0</v>
      </c>
      <c r="AC159" s="19">
        <f t="shared" si="4"/>
        <v>0</v>
      </c>
    </row>
    <row r="160" spans="1:29" outlineLevel="1">
      <c r="A160" s="1"/>
      <c r="B160" s="1"/>
      <c r="C160" s="1"/>
      <c r="D160" s="23" t="s">
        <v>169</v>
      </c>
      <c r="E160" s="36">
        <v>0.75839999999999996</v>
      </c>
      <c r="F160" s="37">
        <v>0.71519999999999995</v>
      </c>
      <c r="G160" s="37">
        <v>0.70199999999999996</v>
      </c>
      <c r="H160" s="37">
        <v>0.81479999999999997</v>
      </c>
      <c r="I160" s="37">
        <v>1.1736</v>
      </c>
      <c r="J160" s="37">
        <v>1.2984</v>
      </c>
      <c r="K160" s="37">
        <v>1.3632</v>
      </c>
      <c r="L160" s="37">
        <v>1.4004000000000001</v>
      </c>
      <c r="M160" s="37">
        <v>1.458</v>
      </c>
      <c r="N160" s="37">
        <v>1.4676</v>
      </c>
      <c r="O160" s="37">
        <v>1.4292</v>
      </c>
      <c r="P160" s="37">
        <v>1.4064000000000001</v>
      </c>
      <c r="Q160" s="37">
        <v>1.3535999999999999</v>
      </c>
      <c r="R160" s="37">
        <v>1.41</v>
      </c>
      <c r="S160" s="37">
        <v>1.4159999999999999</v>
      </c>
      <c r="T160" s="37">
        <v>1.3884000000000001</v>
      </c>
      <c r="U160" s="37">
        <v>1.4892000000000001</v>
      </c>
      <c r="V160" s="48">
        <v>1.5684</v>
      </c>
      <c r="W160" s="37">
        <v>1.5851999999999999</v>
      </c>
      <c r="X160" s="37">
        <v>1.5815999999999999</v>
      </c>
      <c r="Y160" s="37">
        <v>1.4363999999999999</v>
      </c>
      <c r="Z160" s="37">
        <v>1.2312000000000001</v>
      </c>
      <c r="AA160" s="37">
        <v>1.056</v>
      </c>
      <c r="AB160" s="38">
        <v>0.86280000000000001</v>
      </c>
      <c r="AC160" s="19">
        <f t="shared" si="4"/>
        <v>30.366000000000003</v>
      </c>
    </row>
    <row r="161" spans="1:29" outlineLevel="1">
      <c r="A161" s="11" t="s">
        <v>170</v>
      </c>
      <c r="B161" s="11"/>
      <c r="C161" s="69" t="s">
        <v>171</v>
      </c>
      <c r="D161" s="70"/>
      <c r="E161" s="12">
        <f>SUM(E163:E196)</f>
        <v>1.663</v>
      </c>
      <c r="F161" s="20">
        <f t="shared" ref="F161:AB161" si="5">SUM(F163:F196)</f>
        <v>1.6109</v>
      </c>
      <c r="G161" s="20">
        <f t="shared" si="5"/>
        <v>1.6532</v>
      </c>
      <c r="H161" s="20">
        <f t="shared" si="5"/>
        <v>1.6799000000000002</v>
      </c>
      <c r="I161" s="20">
        <f t="shared" si="5"/>
        <v>1.7516</v>
      </c>
      <c r="J161" s="20">
        <f t="shared" si="5"/>
        <v>1.9058999999999999</v>
      </c>
      <c r="K161" s="20">
        <f t="shared" si="5"/>
        <v>2.1024000000000003</v>
      </c>
      <c r="L161" s="20">
        <f t="shared" si="5"/>
        <v>2.2156000000000002</v>
      </c>
      <c r="M161" s="20">
        <f t="shared" si="5"/>
        <v>2.1581000000000001</v>
      </c>
      <c r="N161" s="20">
        <f t="shared" si="5"/>
        <v>2.2726999999999999</v>
      </c>
      <c r="O161" s="20">
        <f t="shared" si="5"/>
        <v>2.1355000000000004</v>
      </c>
      <c r="P161" s="20">
        <f t="shared" si="5"/>
        <v>1.9821</v>
      </c>
      <c r="Q161" s="20">
        <f t="shared" si="5"/>
        <v>2.4198999999999997</v>
      </c>
      <c r="R161" s="20">
        <f t="shared" si="5"/>
        <v>2.2456999999999998</v>
      </c>
      <c r="S161" s="20">
        <f t="shared" si="5"/>
        <v>2.1520000000000001</v>
      </c>
      <c r="T161" s="20">
        <f t="shared" si="5"/>
        <v>2.2122999999999999</v>
      </c>
      <c r="U161" s="20">
        <f t="shared" si="5"/>
        <v>2.2365000000000004</v>
      </c>
      <c r="V161" s="45">
        <f t="shared" si="5"/>
        <v>2.1227</v>
      </c>
      <c r="W161" s="20">
        <f t="shared" si="5"/>
        <v>2.4352999999999998</v>
      </c>
      <c r="X161" s="20">
        <f t="shared" si="5"/>
        <v>2.3666</v>
      </c>
      <c r="Y161" s="20">
        <f t="shared" si="5"/>
        <v>2.3567999999999998</v>
      </c>
      <c r="Z161" s="20">
        <f t="shared" si="5"/>
        <v>2.2936000000000001</v>
      </c>
      <c r="AA161" s="20">
        <f t="shared" si="5"/>
        <v>2.1867999999999999</v>
      </c>
      <c r="AB161" s="21">
        <f t="shared" si="5"/>
        <v>1.9237000000000002</v>
      </c>
      <c r="AC161" s="22">
        <f>SUM(E161:AB161)</f>
        <v>50.082799999999992</v>
      </c>
    </row>
    <row r="162" spans="1:29" outlineLevel="1">
      <c r="A162" s="1"/>
      <c r="B162" s="1"/>
      <c r="C162" s="67" t="s">
        <v>41</v>
      </c>
      <c r="D162" s="68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46"/>
      <c r="W162" s="14"/>
      <c r="X162" s="14"/>
      <c r="Y162" s="14"/>
      <c r="Z162" s="14"/>
      <c r="AA162" s="14"/>
      <c r="AB162" s="15"/>
      <c r="AC162" s="16"/>
    </row>
    <row r="163" spans="1:29" outlineLevel="1">
      <c r="A163" s="1"/>
      <c r="B163" s="1"/>
      <c r="C163" s="1"/>
      <c r="D163" s="23" t="s">
        <v>42</v>
      </c>
      <c r="E163" s="36">
        <v>3.78E-2</v>
      </c>
      <c r="F163" s="37">
        <v>3.85E-2</v>
      </c>
      <c r="G163" s="37">
        <v>3.85E-2</v>
      </c>
      <c r="H163" s="37">
        <v>3.85E-2</v>
      </c>
      <c r="I163" s="37">
        <v>3.78E-2</v>
      </c>
      <c r="J163" s="37">
        <v>3.85E-2</v>
      </c>
      <c r="K163" s="37">
        <v>3.78E-2</v>
      </c>
      <c r="L163" s="37">
        <v>3.85E-2</v>
      </c>
      <c r="M163" s="37">
        <v>3.78E-2</v>
      </c>
      <c r="N163" s="37">
        <v>3.78E-2</v>
      </c>
      <c r="O163" s="37">
        <v>3.78E-2</v>
      </c>
      <c r="P163" s="37">
        <v>3.78E-2</v>
      </c>
      <c r="Q163" s="37">
        <v>3.78E-2</v>
      </c>
      <c r="R163" s="37">
        <v>3.78E-2</v>
      </c>
      <c r="S163" s="37">
        <v>3.78E-2</v>
      </c>
      <c r="T163" s="37">
        <v>3.78E-2</v>
      </c>
      <c r="U163" s="37">
        <v>3.78E-2</v>
      </c>
      <c r="V163" s="48">
        <v>3.78E-2</v>
      </c>
      <c r="W163" s="37">
        <v>3.85E-2</v>
      </c>
      <c r="X163" s="37">
        <v>3.78E-2</v>
      </c>
      <c r="Y163" s="37">
        <v>3.78E-2</v>
      </c>
      <c r="Z163" s="37">
        <v>3.9199999999999999E-2</v>
      </c>
      <c r="AA163" s="37">
        <v>3.9199999999999999E-2</v>
      </c>
      <c r="AB163" s="38">
        <v>3.9199999999999999E-2</v>
      </c>
      <c r="AC163" s="19">
        <f t="shared" ref="AC163:AC196" si="6">SUM(E163:AB163)</f>
        <v>0.9156000000000003</v>
      </c>
    </row>
    <row r="164" spans="1:29" outlineLevel="1">
      <c r="A164" s="1"/>
      <c r="B164" s="1"/>
      <c r="C164" s="1"/>
      <c r="D164" s="23" t="s">
        <v>43</v>
      </c>
      <c r="E164" s="36">
        <v>1.26E-2</v>
      </c>
      <c r="F164" s="37">
        <v>1.3299999999999999E-2</v>
      </c>
      <c r="G164" s="37">
        <v>1.1900000000000001E-2</v>
      </c>
      <c r="H164" s="37">
        <v>1.1900000000000001E-2</v>
      </c>
      <c r="I164" s="37">
        <v>1.12E-2</v>
      </c>
      <c r="J164" s="37">
        <v>1.1900000000000001E-2</v>
      </c>
      <c r="K164" s="37">
        <v>1.12E-2</v>
      </c>
      <c r="L164" s="37">
        <v>1.1900000000000001E-2</v>
      </c>
      <c r="M164" s="37">
        <v>1.12E-2</v>
      </c>
      <c r="N164" s="37">
        <v>1.12E-2</v>
      </c>
      <c r="O164" s="37">
        <v>1.12E-2</v>
      </c>
      <c r="P164" s="37">
        <v>1.12E-2</v>
      </c>
      <c r="Q164" s="37">
        <v>1.1900000000000001E-2</v>
      </c>
      <c r="R164" s="37">
        <v>1.12E-2</v>
      </c>
      <c r="S164" s="37">
        <v>1.12E-2</v>
      </c>
      <c r="T164" s="37">
        <v>1.12E-2</v>
      </c>
      <c r="U164" s="37">
        <v>1.12E-2</v>
      </c>
      <c r="V164" s="48">
        <v>1.1900000000000001E-2</v>
      </c>
      <c r="W164" s="37">
        <v>1.12E-2</v>
      </c>
      <c r="X164" s="37">
        <v>1.1900000000000001E-2</v>
      </c>
      <c r="Y164" s="37">
        <v>1.12E-2</v>
      </c>
      <c r="Z164" s="37">
        <v>1.3299999999999999E-2</v>
      </c>
      <c r="AA164" s="37">
        <v>1.26E-2</v>
      </c>
      <c r="AB164" s="38">
        <v>1.3299999999999999E-2</v>
      </c>
      <c r="AC164" s="19">
        <f t="shared" si="6"/>
        <v>0.28279999999999988</v>
      </c>
    </row>
    <row r="165" spans="1:29" outlineLevel="1">
      <c r="A165" s="1"/>
      <c r="B165" s="1"/>
      <c r="C165" s="67" t="s">
        <v>135</v>
      </c>
      <c r="D165" s="68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46"/>
      <c r="W165" s="14"/>
      <c r="X165" s="14"/>
      <c r="Y165" s="14"/>
      <c r="Z165" s="14"/>
      <c r="AA165" s="14"/>
      <c r="AB165" s="15"/>
      <c r="AC165" s="16"/>
    </row>
    <row r="166" spans="1:29" outlineLevel="1">
      <c r="A166" s="1"/>
      <c r="B166" s="1"/>
      <c r="C166" s="1"/>
      <c r="D166" s="23" t="s">
        <v>172</v>
      </c>
      <c r="E166" s="36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48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8">
        <v>0</v>
      </c>
      <c r="AC166" s="19">
        <f t="shared" si="6"/>
        <v>0</v>
      </c>
    </row>
    <row r="167" spans="1:29" outlineLevel="1">
      <c r="A167" s="1"/>
      <c r="B167" s="1"/>
      <c r="C167" s="1"/>
      <c r="D167" s="23" t="s">
        <v>173</v>
      </c>
      <c r="E167" s="36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48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8">
        <v>0</v>
      </c>
      <c r="AC167" s="19">
        <f t="shared" si="6"/>
        <v>0</v>
      </c>
    </row>
    <row r="168" spans="1:29" outlineLevel="1">
      <c r="A168" s="1"/>
      <c r="B168" s="1"/>
      <c r="C168" s="67" t="s">
        <v>29</v>
      </c>
      <c r="D168" s="68"/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46"/>
      <c r="W168" s="14"/>
      <c r="X168" s="14"/>
      <c r="Y168" s="14"/>
      <c r="Z168" s="14"/>
      <c r="AA168" s="14"/>
      <c r="AB168" s="15"/>
      <c r="AC168" s="16"/>
    </row>
    <row r="169" spans="1:29" outlineLevel="1">
      <c r="A169" s="1"/>
      <c r="B169" s="1"/>
      <c r="C169" s="1"/>
      <c r="D169" s="23" t="s">
        <v>174</v>
      </c>
      <c r="E169" s="36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48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8">
        <v>0</v>
      </c>
      <c r="AC169" s="19">
        <f t="shared" si="6"/>
        <v>0</v>
      </c>
    </row>
    <row r="170" spans="1:29" outlineLevel="1">
      <c r="A170" s="1"/>
      <c r="B170" s="1"/>
      <c r="C170" s="1"/>
      <c r="D170" s="23" t="s">
        <v>175</v>
      </c>
      <c r="E170" s="36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48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8">
        <v>0</v>
      </c>
      <c r="AC170" s="19">
        <f t="shared" si="6"/>
        <v>0</v>
      </c>
    </row>
    <row r="171" spans="1:29" outlineLevel="1">
      <c r="A171" s="1"/>
      <c r="B171" s="1"/>
      <c r="C171" s="67" t="s">
        <v>95</v>
      </c>
      <c r="D171" s="68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46"/>
      <c r="W171" s="14"/>
      <c r="X171" s="14"/>
      <c r="Y171" s="14"/>
      <c r="Z171" s="14"/>
      <c r="AA171" s="14"/>
      <c r="AB171" s="15"/>
      <c r="AC171" s="16"/>
    </row>
    <row r="172" spans="1:29" outlineLevel="1">
      <c r="A172" s="1"/>
      <c r="B172" s="1"/>
      <c r="C172" s="1"/>
      <c r="D172" s="23" t="s">
        <v>176</v>
      </c>
      <c r="E172" s="36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48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8">
        <v>0</v>
      </c>
      <c r="AC172" s="19">
        <f t="shared" si="6"/>
        <v>0</v>
      </c>
    </row>
    <row r="173" spans="1:29" outlineLevel="1">
      <c r="A173" s="1"/>
      <c r="B173" s="1"/>
      <c r="C173" s="1"/>
      <c r="D173" s="23" t="s">
        <v>177</v>
      </c>
      <c r="E173" s="36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48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8">
        <v>0</v>
      </c>
      <c r="AC173" s="19">
        <f t="shared" si="6"/>
        <v>0</v>
      </c>
    </row>
    <row r="174" spans="1:29" outlineLevel="1">
      <c r="A174" s="1"/>
      <c r="B174" s="1"/>
      <c r="C174" s="67" t="s">
        <v>46</v>
      </c>
      <c r="D174" s="68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46"/>
      <c r="W174" s="14"/>
      <c r="X174" s="14"/>
      <c r="Y174" s="14"/>
      <c r="Z174" s="14"/>
      <c r="AA174" s="14"/>
      <c r="AB174" s="15"/>
      <c r="AC174" s="16"/>
    </row>
    <row r="175" spans="1:29" outlineLevel="1">
      <c r="A175" s="1"/>
      <c r="B175" s="1"/>
      <c r="C175" s="1"/>
      <c r="D175" s="23" t="s">
        <v>52</v>
      </c>
      <c r="E175" s="36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48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8">
        <v>0</v>
      </c>
      <c r="AC175" s="19">
        <f t="shared" si="6"/>
        <v>0</v>
      </c>
    </row>
    <row r="176" spans="1:29" outlineLevel="1">
      <c r="A176" s="1"/>
      <c r="B176" s="1"/>
      <c r="C176" s="1"/>
      <c r="D176" s="23" t="s">
        <v>53</v>
      </c>
      <c r="E176" s="36">
        <v>0</v>
      </c>
      <c r="F176" s="37">
        <v>0</v>
      </c>
      <c r="G176" s="37">
        <v>1.4E-3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48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8">
        <v>0</v>
      </c>
      <c r="AC176" s="19">
        <f t="shared" si="6"/>
        <v>1.4E-3</v>
      </c>
    </row>
    <row r="177" spans="1:29" outlineLevel="1">
      <c r="A177" s="1"/>
      <c r="B177" s="1"/>
      <c r="C177" s="1"/>
      <c r="D177" s="23" t="s">
        <v>54</v>
      </c>
      <c r="E177" s="36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48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8">
        <v>0</v>
      </c>
      <c r="AC177" s="19">
        <f t="shared" si="6"/>
        <v>0</v>
      </c>
    </row>
    <row r="178" spans="1:29" outlineLevel="1">
      <c r="A178" s="1"/>
      <c r="B178" s="1"/>
      <c r="C178" s="1"/>
      <c r="D178" s="23" t="s">
        <v>55</v>
      </c>
      <c r="E178" s="36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48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8">
        <v>0</v>
      </c>
      <c r="AC178" s="19">
        <f t="shared" si="6"/>
        <v>0</v>
      </c>
    </row>
    <row r="179" spans="1:29" outlineLevel="1">
      <c r="A179" s="1"/>
      <c r="B179" s="1"/>
      <c r="C179" s="1"/>
      <c r="D179" s="23" t="s">
        <v>178</v>
      </c>
      <c r="E179" s="36">
        <v>0</v>
      </c>
      <c r="F179" s="37">
        <v>1.1999999999999999E-3</v>
      </c>
      <c r="G179" s="37">
        <v>0</v>
      </c>
      <c r="H179" s="37">
        <v>1.1999999999999999E-3</v>
      </c>
      <c r="I179" s="37">
        <v>0</v>
      </c>
      <c r="J179" s="37">
        <v>1.1999999999999999E-3</v>
      </c>
      <c r="K179" s="37">
        <v>0</v>
      </c>
      <c r="L179" s="37">
        <v>1.1999999999999999E-3</v>
      </c>
      <c r="M179" s="37">
        <v>0</v>
      </c>
      <c r="N179" s="37">
        <v>1.1999999999999999E-3</v>
      </c>
      <c r="O179" s="37">
        <v>0</v>
      </c>
      <c r="P179" s="37">
        <v>1.1999999999999999E-3</v>
      </c>
      <c r="Q179" s="37">
        <v>0</v>
      </c>
      <c r="R179" s="37">
        <v>1.1999999999999999E-3</v>
      </c>
      <c r="S179" s="37">
        <v>0</v>
      </c>
      <c r="T179" s="37">
        <v>1.1999999999999999E-3</v>
      </c>
      <c r="U179" s="37">
        <v>0</v>
      </c>
      <c r="V179" s="48">
        <v>1.1999999999999999E-3</v>
      </c>
      <c r="W179" s="37">
        <v>0</v>
      </c>
      <c r="X179" s="37">
        <v>1.1999999999999999E-3</v>
      </c>
      <c r="Y179" s="37">
        <v>0</v>
      </c>
      <c r="Z179" s="37">
        <v>1.1999999999999999E-3</v>
      </c>
      <c r="AA179" s="37">
        <v>0</v>
      </c>
      <c r="AB179" s="38">
        <v>1.1999999999999999E-3</v>
      </c>
      <c r="AC179" s="19">
        <f t="shared" si="6"/>
        <v>1.4399999999999998E-2</v>
      </c>
    </row>
    <row r="180" spans="1:29" outlineLevel="1">
      <c r="A180" s="1"/>
      <c r="B180" s="1"/>
      <c r="C180" s="1"/>
      <c r="D180" s="23" t="s">
        <v>179</v>
      </c>
      <c r="E180" s="36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48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8">
        <v>0</v>
      </c>
      <c r="AC180" s="19">
        <f t="shared" si="6"/>
        <v>0</v>
      </c>
    </row>
    <row r="181" spans="1:29" outlineLevel="1">
      <c r="A181" s="1"/>
      <c r="B181" s="1"/>
      <c r="C181" s="67" t="s">
        <v>75</v>
      </c>
      <c r="D181" s="68"/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46"/>
      <c r="W181" s="14"/>
      <c r="X181" s="14"/>
      <c r="Y181" s="14"/>
      <c r="Z181" s="14"/>
      <c r="AA181" s="14"/>
      <c r="AB181" s="15"/>
      <c r="AC181" s="16"/>
    </row>
    <row r="182" spans="1:29" outlineLevel="1">
      <c r="A182" s="1"/>
      <c r="B182" s="1"/>
      <c r="C182" s="1"/>
      <c r="D182" s="23" t="s">
        <v>30</v>
      </c>
      <c r="E182" s="36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48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8">
        <v>0</v>
      </c>
      <c r="AC182" s="19">
        <f t="shared" si="6"/>
        <v>0</v>
      </c>
    </row>
    <row r="183" spans="1:29" outlineLevel="1">
      <c r="A183" s="1"/>
      <c r="B183" s="1"/>
      <c r="C183" s="1"/>
      <c r="D183" s="23" t="s">
        <v>31</v>
      </c>
      <c r="E183" s="36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48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8">
        <v>0</v>
      </c>
      <c r="AC183" s="19">
        <f t="shared" si="6"/>
        <v>0</v>
      </c>
    </row>
    <row r="184" spans="1:29" outlineLevel="1">
      <c r="A184" s="1"/>
      <c r="B184" s="1"/>
      <c r="C184" s="1"/>
      <c r="D184" s="23" t="s">
        <v>32</v>
      </c>
      <c r="E184" s="36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48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8">
        <v>0</v>
      </c>
      <c r="AC184" s="19">
        <f t="shared" si="6"/>
        <v>0</v>
      </c>
    </row>
    <row r="185" spans="1:29" outlineLevel="1">
      <c r="A185" s="1"/>
      <c r="B185" s="1"/>
      <c r="C185" s="1"/>
      <c r="D185" s="23" t="s">
        <v>33</v>
      </c>
      <c r="E185" s="36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48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8">
        <v>0</v>
      </c>
      <c r="AC185" s="19">
        <f t="shared" si="6"/>
        <v>0</v>
      </c>
    </row>
    <row r="186" spans="1:29" outlineLevel="1">
      <c r="A186" s="1"/>
      <c r="B186" s="1"/>
      <c r="C186" s="67" t="s">
        <v>88</v>
      </c>
      <c r="D186" s="68"/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46"/>
      <c r="W186" s="14"/>
      <c r="X186" s="14"/>
      <c r="Y186" s="14"/>
      <c r="Z186" s="14"/>
      <c r="AA186" s="14"/>
      <c r="AB186" s="15"/>
      <c r="AC186" s="16"/>
    </row>
    <row r="187" spans="1:29" outlineLevel="1">
      <c r="A187" s="1"/>
      <c r="B187" s="1"/>
      <c r="C187" s="1"/>
      <c r="D187" s="23" t="s">
        <v>180</v>
      </c>
      <c r="E187" s="36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48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8">
        <v>0</v>
      </c>
      <c r="AC187" s="19">
        <f t="shared" si="6"/>
        <v>0</v>
      </c>
    </row>
    <row r="188" spans="1:29" outlineLevel="1">
      <c r="A188" s="1"/>
      <c r="B188" s="1"/>
      <c r="C188" s="1"/>
      <c r="D188" s="23" t="s">
        <v>181</v>
      </c>
      <c r="E188" s="36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48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8">
        <v>0</v>
      </c>
      <c r="AC188" s="19">
        <f t="shared" si="6"/>
        <v>0</v>
      </c>
    </row>
    <row r="189" spans="1:29" outlineLevel="1">
      <c r="A189" s="1"/>
      <c r="B189" s="1"/>
      <c r="C189" s="1"/>
      <c r="D189" s="23" t="s">
        <v>182</v>
      </c>
      <c r="E189" s="36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48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8">
        <v>0</v>
      </c>
      <c r="AC189" s="19">
        <f t="shared" si="6"/>
        <v>0</v>
      </c>
    </row>
    <row r="190" spans="1:29" outlineLevel="1">
      <c r="A190" s="1"/>
      <c r="B190" s="1"/>
      <c r="C190" s="1"/>
      <c r="D190" s="23" t="s">
        <v>183</v>
      </c>
      <c r="E190" s="36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48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8">
        <v>0</v>
      </c>
      <c r="AC190" s="19">
        <f t="shared" si="6"/>
        <v>0</v>
      </c>
    </row>
    <row r="191" spans="1:29" outlineLevel="1">
      <c r="A191" s="1"/>
      <c r="B191" s="1"/>
      <c r="C191" s="67" t="s">
        <v>184</v>
      </c>
      <c r="D191" s="68"/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46"/>
      <c r="W191" s="14"/>
      <c r="X191" s="14"/>
      <c r="Y191" s="14"/>
      <c r="Z191" s="14"/>
      <c r="AA191" s="14"/>
      <c r="AB191" s="15"/>
      <c r="AC191" s="16"/>
    </row>
    <row r="192" spans="1:29" outlineLevel="1">
      <c r="A192" s="1"/>
      <c r="B192" s="1"/>
      <c r="C192" s="1"/>
      <c r="D192" s="23" t="s">
        <v>185</v>
      </c>
      <c r="E192" s="36">
        <v>0.49199999999999999</v>
      </c>
      <c r="F192" s="37">
        <v>0.45800000000000002</v>
      </c>
      <c r="G192" s="37">
        <v>0.48799999999999999</v>
      </c>
      <c r="H192" s="37">
        <v>0.46800000000000003</v>
      </c>
      <c r="I192" s="37">
        <v>0.48399999999999999</v>
      </c>
      <c r="J192" s="37">
        <v>0.498</v>
      </c>
      <c r="K192" s="37">
        <v>0.56599999999999995</v>
      </c>
      <c r="L192" s="37">
        <v>0.63800000000000001</v>
      </c>
      <c r="M192" s="37">
        <v>0.59</v>
      </c>
      <c r="N192" s="37">
        <v>0.7</v>
      </c>
      <c r="O192" s="37">
        <v>0.57999999999999996</v>
      </c>
      <c r="P192" s="37">
        <v>0.46600000000000003</v>
      </c>
      <c r="Q192" s="37">
        <v>0.81599999999999995</v>
      </c>
      <c r="R192" s="37">
        <v>0.66</v>
      </c>
      <c r="S192" s="37">
        <v>0.59599999999999997</v>
      </c>
      <c r="T192" s="37">
        <v>0.63200000000000001</v>
      </c>
      <c r="U192" s="37">
        <v>0.67</v>
      </c>
      <c r="V192" s="48">
        <v>0.48599999999999999</v>
      </c>
      <c r="W192" s="37">
        <v>0.77</v>
      </c>
      <c r="X192" s="37">
        <v>0.63200000000000001</v>
      </c>
      <c r="Y192" s="37">
        <v>0.65</v>
      </c>
      <c r="Z192" s="37">
        <v>0.68799999999999994</v>
      </c>
      <c r="AA192" s="37">
        <v>0.69199999999999995</v>
      </c>
      <c r="AB192" s="38">
        <v>0.52200000000000002</v>
      </c>
      <c r="AC192" s="19">
        <f t="shared" si="6"/>
        <v>14.242000000000001</v>
      </c>
    </row>
    <row r="193" spans="1:29" outlineLevel="1">
      <c r="A193" s="1"/>
      <c r="B193" s="1"/>
      <c r="C193" s="1"/>
      <c r="D193" s="23" t="s">
        <v>186</v>
      </c>
      <c r="E193" s="36">
        <v>0.14000000000000001</v>
      </c>
      <c r="F193" s="37">
        <v>0.13800000000000001</v>
      </c>
      <c r="G193" s="37">
        <v>0.13600000000000001</v>
      </c>
      <c r="H193" s="37">
        <v>0.13400000000000001</v>
      </c>
      <c r="I193" s="37">
        <v>0.13400000000000001</v>
      </c>
      <c r="J193" s="37">
        <v>0.14199999999999999</v>
      </c>
      <c r="K193" s="37">
        <v>0.14599999999999999</v>
      </c>
      <c r="L193" s="37">
        <v>0.15</v>
      </c>
      <c r="M193" s="37">
        <v>0.154</v>
      </c>
      <c r="N193" s="37">
        <v>0.152</v>
      </c>
      <c r="O193" s="37">
        <v>0.15</v>
      </c>
      <c r="P193" s="37">
        <v>0.14399999999999999</v>
      </c>
      <c r="Q193" s="37">
        <v>0.14199999999999999</v>
      </c>
      <c r="R193" s="37">
        <v>0.13800000000000001</v>
      </c>
      <c r="S193" s="37">
        <v>0.13800000000000001</v>
      </c>
      <c r="T193" s="37">
        <v>0.13</v>
      </c>
      <c r="U193" s="37">
        <v>0.13</v>
      </c>
      <c r="V193" s="48">
        <v>0.13</v>
      </c>
      <c r="W193" s="37">
        <v>0.122</v>
      </c>
      <c r="X193" s="37">
        <v>0.122</v>
      </c>
      <c r="Y193" s="37">
        <v>0.13400000000000001</v>
      </c>
      <c r="Z193" s="37">
        <v>0.13600000000000001</v>
      </c>
      <c r="AA193" s="37">
        <v>0.14799999999999999</v>
      </c>
      <c r="AB193" s="38">
        <v>0.14599999999999999</v>
      </c>
      <c r="AC193" s="19">
        <f t="shared" si="6"/>
        <v>3.335999999999999</v>
      </c>
    </row>
    <row r="194" spans="1:29" outlineLevel="1">
      <c r="A194" s="1"/>
      <c r="B194" s="1"/>
      <c r="C194" s="67" t="s">
        <v>83</v>
      </c>
      <c r="D194" s="68"/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46"/>
      <c r="W194" s="14"/>
      <c r="X194" s="14"/>
      <c r="Y194" s="14"/>
      <c r="Z194" s="14"/>
      <c r="AA194" s="14"/>
      <c r="AB194" s="15"/>
      <c r="AC194" s="16"/>
    </row>
    <row r="195" spans="1:29" outlineLevel="1">
      <c r="A195" s="1"/>
      <c r="B195" s="1"/>
      <c r="C195" s="1"/>
      <c r="D195" s="23" t="s">
        <v>187</v>
      </c>
      <c r="E195" s="36">
        <v>0.3841</v>
      </c>
      <c r="F195" s="37">
        <v>0.37330000000000002</v>
      </c>
      <c r="G195" s="37">
        <v>0.3841</v>
      </c>
      <c r="H195" s="37">
        <v>0.39129999999999998</v>
      </c>
      <c r="I195" s="37">
        <v>0.40279999999999999</v>
      </c>
      <c r="J195" s="37">
        <v>0.48420000000000002</v>
      </c>
      <c r="K195" s="37">
        <v>0.57279999999999998</v>
      </c>
      <c r="L195" s="37">
        <v>0.59619999999999995</v>
      </c>
      <c r="M195" s="37">
        <v>0.60260000000000002</v>
      </c>
      <c r="N195" s="37">
        <v>0.5756</v>
      </c>
      <c r="O195" s="37">
        <v>0.56410000000000005</v>
      </c>
      <c r="P195" s="37">
        <v>0.56159999999999999</v>
      </c>
      <c r="Q195" s="37">
        <v>0.61699999999999999</v>
      </c>
      <c r="R195" s="37">
        <v>0.60589999999999999</v>
      </c>
      <c r="S195" s="37">
        <v>0.59719999999999995</v>
      </c>
      <c r="T195" s="37">
        <v>0.56740000000000002</v>
      </c>
      <c r="U195" s="37">
        <v>0.55120000000000002</v>
      </c>
      <c r="V195" s="48">
        <v>0.5454</v>
      </c>
      <c r="W195" s="37">
        <v>0.53420000000000001</v>
      </c>
      <c r="X195" s="37">
        <v>0.54290000000000005</v>
      </c>
      <c r="Y195" s="37">
        <v>0.53059999999999996</v>
      </c>
      <c r="Z195" s="37">
        <v>0.53100000000000003</v>
      </c>
      <c r="AA195" s="37">
        <v>0.50080000000000002</v>
      </c>
      <c r="AB195" s="38">
        <v>0.47770000000000001</v>
      </c>
      <c r="AC195" s="19">
        <f t="shared" si="6"/>
        <v>12.494000000000002</v>
      </c>
    </row>
    <row r="196" spans="1:29" outlineLevel="1">
      <c r="A196" s="1"/>
      <c r="B196" s="1"/>
      <c r="C196" s="1"/>
      <c r="D196" s="23" t="s">
        <v>188</v>
      </c>
      <c r="E196" s="36">
        <v>0.59650000000000003</v>
      </c>
      <c r="F196" s="37">
        <v>0.58860000000000001</v>
      </c>
      <c r="G196" s="37">
        <v>0.59330000000000005</v>
      </c>
      <c r="H196" s="37">
        <v>0.63500000000000001</v>
      </c>
      <c r="I196" s="37">
        <v>0.68179999999999996</v>
      </c>
      <c r="J196" s="37">
        <v>0.73009999999999997</v>
      </c>
      <c r="K196" s="37">
        <v>0.76859999999999995</v>
      </c>
      <c r="L196" s="37">
        <v>0.77980000000000005</v>
      </c>
      <c r="M196" s="37">
        <v>0.76249999999999996</v>
      </c>
      <c r="N196" s="37">
        <v>0.79490000000000005</v>
      </c>
      <c r="O196" s="37">
        <v>0.79239999999999999</v>
      </c>
      <c r="P196" s="37">
        <v>0.76029999999999998</v>
      </c>
      <c r="Q196" s="37">
        <v>0.79520000000000002</v>
      </c>
      <c r="R196" s="37">
        <v>0.79159999999999997</v>
      </c>
      <c r="S196" s="37">
        <v>0.77180000000000004</v>
      </c>
      <c r="T196" s="37">
        <v>0.8327</v>
      </c>
      <c r="U196" s="37">
        <v>0.83630000000000004</v>
      </c>
      <c r="V196" s="48">
        <v>0.91039999999999999</v>
      </c>
      <c r="W196" s="37">
        <v>0.95940000000000003</v>
      </c>
      <c r="X196" s="37">
        <v>1.0187999999999999</v>
      </c>
      <c r="Y196" s="37">
        <v>0.99319999999999997</v>
      </c>
      <c r="Z196" s="37">
        <v>0.88490000000000002</v>
      </c>
      <c r="AA196" s="37">
        <v>0.79420000000000002</v>
      </c>
      <c r="AB196" s="38">
        <v>0.72430000000000005</v>
      </c>
      <c r="AC196" s="19">
        <f t="shared" si="6"/>
        <v>18.796600000000002</v>
      </c>
    </row>
    <row r="200" spans="1:29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3"/>
      <c r="W200" s="31"/>
      <c r="X200" s="31"/>
      <c r="Y200" s="31"/>
      <c r="Z200" s="31"/>
      <c r="AA200" s="31"/>
      <c r="AB200" s="31"/>
    </row>
    <row r="201" spans="1:29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3"/>
      <c r="W201" s="31"/>
      <c r="X201" s="31"/>
      <c r="Y201" s="31"/>
      <c r="Z201" s="31"/>
      <c r="AA201" s="31"/>
      <c r="AB201" s="31"/>
    </row>
    <row r="202" spans="1:29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3"/>
      <c r="W202" s="31"/>
      <c r="X202" s="31"/>
      <c r="Y202" s="31"/>
      <c r="Z202" s="31"/>
      <c r="AA202" s="31"/>
      <c r="AB202" s="31"/>
    </row>
    <row r="203" spans="1:29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3"/>
      <c r="W203" s="31"/>
      <c r="X203" s="31"/>
      <c r="Y203" s="31"/>
      <c r="Z203" s="31"/>
      <c r="AA203" s="31"/>
      <c r="AB203" s="31"/>
    </row>
    <row r="204" spans="1:29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3"/>
      <c r="W204" s="31"/>
      <c r="X204" s="31"/>
      <c r="Y204" s="31"/>
      <c r="Z204" s="31"/>
      <c r="AA204" s="31"/>
      <c r="AB204" s="31"/>
    </row>
    <row r="205" spans="1:29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3"/>
      <c r="W205" s="31"/>
      <c r="X205" s="31"/>
      <c r="Y205" s="31"/>
      <c r="Z205" s="31"/>
      <c r="AA205" s="31"/>
      <c r="AB205" s="31"/>
    </row>
    <row r="206" spans="1:29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3"/>
      <c r="W206" s="31"/>
      <c r="X206" s="31"/>
      <c r="Y206" s="31"/>
      <c r="Z206" s="31"/>
      <c r="AA206" s="31"/>
      <c r="AB206" s="31"/>
    </row>
    <row r="207" spans="1:29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3"/>
      <c r="W207" s="31"/>
      <c r="X207" s="31"/>
      <c r="Y207" s="31"/>
      <c r="Z207" s="31"/>
      <c r="AA207" s="31"/>
      <c r="AB207" s="31"/>
    </row>
    <row r="208" spans="1:29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3"/>
      <c r="W208" s="31"/>
      <c r="X208" s="31"/>
      <c r="Y208" s="31"/>
      <c r="Z208" s="31"/>
      <c r="AA208" s="31"/>
      <c r="AB208" s="31"/>
    </row>
    <row r="209" spans="5:29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3"/>
      <c r="W209" s="31"/>
      <c r="X209" s="31"/>
      <c r="Y209" s="31"/>
      <c r="Z209" s="31"/>
      <c r="AA209" s="31"/>
      <c r="AB209" s="31"/>
    </row>
    <row r="210" spans="5:29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3"/>
      <c r="W210" s="31"/>
      <c r="X210" s="31"/>
      <c r="Y210" s="31"/>
      <c r="Z210" s="31"/>
      <c r="AA210" s="31"/>
      <c r="AB210" s="31"/>
    </row>
    <row r="211" spans="5:29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3"/>
      <c r="W211" s="31"/>
      <c r="X211" s="31"/>
      <c r="Y211" s="31"/>
      <c r="Z211" s="31"/>
      <c r="AA211" s="31"/>
      <c r="AB211" s="31"/>
    </row>
    <row r="212" spans="5:29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3"/>
      <c r="W212" s="31"/>
      <c r="X212" s="31"/>
      <c r="Y212" s="31"/>
      <c r="Z212" s="31"/>
      <c r="AA212" s="31"/>
      <c r="AB212" s="31"/>
    </row>
    <row r="213" spans="5:29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3"/>
      <c r="W213" s="31"/>
      <c r="X213" s="31"/>
      <c r="Y213" s="31"/>
      <c r="Z213" s="31"/>
      <c r="AA213" s="31"/>
      <c r="AB213" s="31"/>
    </row>
    <row r="214" spans="5:29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3"/>
      <c r="W214" s="31"/>
      <c r="X214" s="31"/>
      <c r="Y214" s="31"/>
      <c r="Z214" s="31"/>
      <c r="AA214" s="31"/>
      <c r="AB214" s="31"/>
    </row>
    <row r="215" spans="5:29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3"/>
      <c r="W215" s="31"/>
      <c r="X215" s="31"/>
      <c r="Y215" s="31"/>
      <c r="Z215" s="31"/>
      <c r="AA215" s="31"/>
      <c r="AB215" s="31"/>
    </row>
    <row r="217" spans="5:29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49"/>
      <c r="W217" s="32"/>
      <c r="X217" s="32"/>
      <c r="Y217" s="32"/>
      <c r="Z217" s="32"/>
      <c r="AA217" s="32"/>
      <c r="AB217" s="32"/>
      <c r="AC217" s="31"/>
    </row>
    <row r="218" spans="5:29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3"/>
      <c r="W218" s="31"/>
      <c r="X218" s="31"/>
      <c r="Y218" s="31"/>
      <c r="Z218" s="31"/>
      <c r="AA218" s="31"/>
      <c r="AB218" s="31"/>
    </row>
    <row r="219" spans="5:29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3"/>
      <c r="W219" s="31"/>
      <c r="X219" s="31"/>
      <c r="Y219" s="31"/>
      <c r="Z219" s="31"/>
      <c r="AA219" s="31"/>
      <c r="AB219" s="31"/>
    </row>
    <row r="220" spans="5:29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3"/>
      <c r="W220" s="31"/>
      <c r="X220" s="31"/>
      <c r="Y220" s="31"/>
      <c r="Z220" s="31"/>
      <c r="AA220" s="31"/>
      <c r="AB220" s="31"/>
    </row>
  </sheetData>
  <customSheetViews>
    <customSheetView guid="{BE3475A2-5588-43CF-98F6-1B8AAA68006F}" scale="85" hiddenRows="1" hiddenColumns="1">
      <pane xSplit="4" topLeftCell="E1" activePane="topRight" state="frozenSplit"/>
      <selection pane="topRight" activeCell="E346" sqref="E346"/>
      <pageMargins left="0.7" right="0.7" top="0.75" bottom="0.75" header="0.3" footer="0.3"/>
      <pageSetup paperSize="9" orientation="portrait" verticalDpi="0" r:id="rId1"/>
    </customSheetView>
    <customSheetView guid="{289EBFDC-D70E-41DF-B8A0-F2614B1A2530}" scale="85" hiddenRows="1" hiddenColumns="1" topLeftCell="A7">
      <pane xSplit="1" ySplit="3" topLeftCell="C307" activePane="bottomRight" state="frozen"/>
      <selection pane="bottomRight" activeCell="C343" sqref="C343:D344"/>
      <pageMargins left="0.7" right="0.7" top="0.75" bottom="0.75" header="0.3" footer="0.3"/>
      <pageSetup paperSize="9" orientation="portrait" verticalDpi="0" r:id="rId2"/>
    </customSheetView>
    <customSheetView guid="{E6B4FC0C-EF7F-4B78-9963-07531EA8AA2B}" scale="130" hiddenRows="1" hiddenColumns="1" topLeftCell="A7">
      <pane xSplit="5" ySplit="3" topLeftCell="F111" activePane="bottomRight" state="frozen"/>
      <selection pane="bottomRight" activeCell="E125" sqref="E125"/>
      <pageMargins left="0.7" right="0.7" top="0.75" bottom="0.75" header="0.3" footer="0.3"/>
      <pageSetup paperSize="9" orientation="portrait" verticalDpi="0" r:id="rId3"/>
    </customSheetView>
    <customSheetView guid="{9BD52CB2-A799-4BAC-8221-E1E8A10CB7A7}" scale="85" hiddenRows="1" hiddenColumns="1" topLeftCell="A7">
      <pane xSplit="1" ySplit="3" topLeftCell="C1222" activePane="bottomRight" state="frozen"/>
      <selection pane="bottomRight" activeCell="E1233" sqref="E1233"/>
      <pageMargins left="0.7" right="0.7" top="0.75" bottom="0.75" header="0.3" footer="0.3"/>
      <pageSetup paperSize="9" orientation="portrait" verticalDpi="0" r:id="rId4"/>
    </customSheetView>
    <customSheetView guid="{34804FD4-927B-4F98-A701-49EF7C9D706E}" scale="62" hiddenRows="1" hiddenColumns="1" topLeftCell="A7">
      <pane xSplit="1" ySplit="3" topLeftCell="C151" activePane="bottomRight" state="frozen"/>
      <selection pane="bottomRight" activeCell="A1168" sqref="A1168"/>
      <pageMargins left="0.7" right="0.7" top="0.75" bottom="0.75" header="0.3" footer="0.3"/>
      <pageSetup paperSize="9" orientation="portrait" verticalDpi="0" r:id="rId5"/>
    </customSheetView>
    <customSheetView guid="{37AE3185-9448-4207-A498-DBD53F206E3F}" scale="85" hiddenRows="1" hiddenColumns="1" topLeftCell="A7">
      <pane xSplit="1" ySplit="3" topLeftCell="P689" activePane="bottomRight" state="frozen"/>
      <selection pane="bottomRight" activeCell="AC694" sqref="AC694:AC715"/>
      <pageMargins left="0.7" right="0.7" top="0.75" bottom="0.75" header="0.3" footer="0.3"/>
      <pageSetup paperSize="9" orientation="portrait" verticalDpi="0" r:id="rId6"/>
    </customSheetView>
    <customSheetView guid="{6ABC4ABF-0710-42F6-B087-88AA86C821A1}" scale="60" hiddenRows="1" hiddenColumns="1" topLeftCell="A970">
      <selection activeCell="E985" sqref="E985:AB985"/>
      <pageMargins left="0.7" right="0.7" top="0.75" bottom="0.75" header="0.3" footer="0.3"/>
      <pageSetup paperSize="9" orientation="portrait" verticalDpi="0" r:id="rId7"/>
    </customSheetView>
    <customSheetView guid="{7949B145-4333-46F8-8333-40A922B40C1F}" scale="85" hiddenRows="1" hiddenColumns="1" topLeftCell="A7">
      <pane xSplit="1" ySplit="3" topLeftCell="C1012" activePane="bottomRight" state="frozen"/>
      <selection pane="bottomRight" activeCell="N1033" sqref="N1033"/>
      <pageMargins left="0.7" right="0.7" top="0.75" bottom="0.75" header="0.3" footer="0.3"/>
      <pageSetup paperSize="9" orientation="portrait" verticalDpi="0" r:id="rId8"/>
    </customSheetView>
    <customSheetView guid="{5531B1A3-7657-4E01-B3AF-20F669501709}" scale="85" hiddenRows="1" hiddenColumns="1" topLeftCell="A7">
      <pane xSplit="1" ySplit="3" topLeftCell="T952" activePane="bottomRight" state="frozen"/>
      <selection pane="bottomRight" activeCell="E1124" sqref="E1124:AC1124"/>
      <pageMargins left="0.7" right="0.7" top="0.75" bottom="0.75" header="0.3" footer="0.3"/>
      <pageSetup paperSize="9" orientation="portrait" verticalDpi="0" r:id="rId9"/>
    </customSheetView>
    <customSheetView guid="{DFDC70B4-C3C1-40B8-B5DC-D7BA8F393325}" scale="85" hiddenRows="1" hiddenColumns="1" topLeftCell="A7">
      <pane xSplit="1" ySplit="3" topLeftCell="C1092" activePane="bottomRight" state="frozen"/>
      <selection pane="bottomRight" activeCell="V1054" sqref="V1054"/>
      <pageMargins left="0.7" right="0.7" top="0.75" bottom="0.75" header="0.3" footer="0.3"/>
      <pageSetup paperSize="9" orientation="portrait" verticalDpi="0" r:id="rId10"/>
    </customSheetView>
    <customSheetView guid="{BBA8212E-BD9A-4979-89C6-364D852DF9A3}" scale="85" hiddenColumns="1" topLeftCell="A7">
      <pane xSplit="4" topLeftCell="U1" activePane="topRight" state="frozenSplit"/>
      <selection pane="topRight" activeCell="AJ8" sqref="AJ8"/>
      <pageMargins left="0.7" right="0.7" top="0.75" bottom="0.75" header="0.3" footer="0.3"/>
      <pageSetup paperSize="9" orientation="portrait" verticalDpi="0" r:id="rId11"/>
    </customSheetView>
    <customSheetView guid="{816E24AE-30A5-49AB-AE84-3C97A954B365}" scale="85" hiddenRows="1" hiddenColumns="1" topLeftCell="A337">
      <pane xSplit="4" topLeftCell="E1" activePane="topRight" state="frozenSplit"/>
      <selection pane="topRight" activeCell="E523" sqref="E523:AB523"/>
      <pageMargins left="0.7" right="0.7" top="0.75" bottom="0.75" header="0.3" footer="0.3"/>
      <pageSetup paperSize="9" orientation="portrait" verticalDpi="0" r:id="rId12"/>
    </customSheetView>
  </customSheetViews>
  <mergeCells count="31">
    <mergeCell ref="C162:D162"/>
    <mergeCell ref="C165:D165"/>
    <mergeCell ref="C191:D191"/>
    <mergeCell ref="C194:D194"/>
    <mergeCell ref="C174:D174"/>
    <mergeCell ref="C181:D181"/>
    <mergeCell ref="C186:D186"/>
    <mergeCell ref="C168:D168"/>
    <mergeCell ref="C171:D171"/>
    <mergeCell ref="C11:D11"/>
    <mergeCell ref="C61:D61"/>
    <mergeCell ref="C68:D68"/>
    <mergeCell ref="C91:D91"/>
    <mergeCell ref="C111:D111"/>
    <mergeCell ref="C136:D136"/>
    <mergeCell ref="C12:D12"/>
    <mergeCell ref="C17:D17"/>
    <mergeCell ref="C28:D28"/>
    <mergeCell ref="C47:D47"/>
    <mergeCell ref="C56:D56"/>
    <mergeCell ref="C139:D139"/>
    <mergeCell ref="C152:D152"/>
    <mergeCell ref="C161:D161"/>
    <mergeCell ref="C10:D10"/>
    <mergeCell ref="A2:AC2"/>
    <mergeCell ref="AA4:AC4"/>
    <mergeCell ref="E7:AB7"/>
    <mergeCell ref="AC7:AC8"/>
    <mergeCell ref="A7:A8"/>
    <mergeCell ref="C7:D8"/>
    <mergeCell ref="C9:D9"/>
  </mergeCell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96"/>
  <sheetViews>
    <sheetView tabSelected="1" topLeftCell="A172" zoomScale="70" zoomScaleNormal="70" workbookViewId="0">
      <pane xSplit="4" topLeftCell="E1" activePane="topRight" state="frozenSplit"/>
      <selection activeCell="A972" sqref="A972"/>
      <selection pane="topRight" activeCell="AF19" sqref="AF19"/>
    </sheetView>
  </sheetViews>
  <sheetFormatPr defaultRowHeight="15" outlineLevelRow="1" outlineLevelCol="1"/>
  <cols>
    <col min="1" max="1" width="5.28515625" customWidth="1"/>
    <col min="2" max="2" width="2.42578125" customWidth="1" outlineLevel="1"/>
    <col min="3" max="3" width="4.7109375" customWidth="1"/>
    <col min="4" max="4" width="50.42578125" customWidth="1"/>
    <col min="5" max="28" width="14.28515625" bestFit="1" customWidth="1"/>
    <col min="29" max="29" width="15.28515625" customWidth="1"/>
  </cols>
  <sheetData>
    <row r="2" spans="1:29" ht="18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4" spans="1:29">
      <c r="AA4" s="53" t="s">
        <v>190</v>
      </c>
      <c r="AB4" s="53"/>
      <c r="AC4" s="53"/>
    </row>
    <row r="5" spans="1:29">
      <c r="AA5" s="53" t="s">
        <v>0</v>
      </c>
      <c r="AB5" s="53"/>
      <c r="AC5" s="53"/>
    </row>
    <row r="6" spans="1:29" ht="15.75" thickBot="1"/>
    <row r="7" spans="1:29" ht="15" customHeight="1">
      <c r="A7" s="59" t="s">
        <v>1</v>
      </c>
      <c r="B7" s="29"/>
      <c r="C7" s="61" t="s">
        <v>2</v>
      </c>
      <c r="D7" s="62"/>
      <c r="E7" s="54" t="s">
        <v>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57" t="s">
        <v>28</v>
      </c>
    </row>
    <row r="8" spans="1:29" ht="15" customHeight="1">
      <c r="A8" s="60"/>
      <c r="B8" s="30"/>
      <c r="C8" s="63"/>
      <c r="D8" s="64"/>
      <c r="E8" s="2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26</v>
      </c>
      <c r="AB8" s="4" t="s">
        <v>27</v>
      </c>
      <c r="AC8" s="58"/>
    </row>
    <row r="9" spans="1:29" ht="15.75" customHeight="1" thickBot="1">
      <c r="A9" s="10">
        <v>1</v>
      </c>
      <c r="B9" s="10"/>
      <c r="C9" s="65">
        <v>2</v>
      </c>
      <c r="D9" s="66"/>
      <c r="E9" s="7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  <c r="S9" s="8">
        <v>17</v>
      </c>
      <c r="T9" s="8">
        <v>18</v>
      </c>
      <c r="U9" s="8">
        <v>19</v>
      </c>
      <c r="V9" s="8">
        <v>20</v>
      </c>
      <c r="W9" s="8">
        <v>21</v>
      </c>
      <c r="X9" s="8">
        <v>22</v>
      </c>
      <c r="Y9" s="8">
        <v>23</v>
      </c>
      <c r="Z9" s="8">
        <v>24</v>
      </c>
      <c r="AA9" s="8">
        <v>25</v>
      </c>
      <c r="AB9" s="9">
        <v>26</v>
      </c>
      <c r="AC9" s="6">
        <v>27</v>
      </c>
    </row>
    <row r="10" spans="1:29" ht="15.75">
      <c r="A10" s="25">
        <v>14</v>
      </c>
      <c r="B10" s="25" t="s">
        <v>189</v>
      </c>
      <c r="C10" s="50" t="s">
        <v>38</v>
      </c>
      <c r="D10" s="51"/>
      <c r="E10" s="24">
        <f>E11-E161</f>
        <v>7.7351000000000028</v>
      </c>
      <c r="F10" s="24">
        <f t="shared" ref="F10:AB10" si="0">F11-F161</f>
        <v>7.1990999999999996</v>
      </c>
      <c r="G10" s="24">
        <f t="shared" si="0"/>
        <v>6.9717000000000002</v>
      </c>
      <c r="H10" s="24">
        <f t="shared" si="0"/>
        <v>6.9585999999999997</v>
      </c>
      <c r="I10" s="24">
        <f t="shared" si="0"/>
        <v>7.4319999999999986</v>
      </c>
      <c r="J10" s="24">
        <f t="shared" si="0"/>
        <v>9.1287999999999947</v>
      </c>
      <c r="K10" s="24">
        <f t="shared" si="0"/>
        <v>12.904899999999998</v>
      </c>
      <c r="L10" s="24">
        <f t="shared" si="0"/>
        <v>14.852100000000007</v>
      </c>
      <c r="M10" s="24">
        <f t="shared" si="0"/>
        <v>15.408500000000005</v>
      </c>
      <c r="N10" s="24">
        <f t="shared" si="0"/>
        <v>15.209799999999998</v>
      </c>
      <c r="O10" s="24">
        <f t="shared" si="0"/>
        <v>14.097699999999998</v>
      </c>
      <c r="P10" s="24">
        <f t="shared" si="0"/>
        <v>15.084200000000001</v>
      </c>
      <c r="Q10" s="24">
        <f t="shared" si="0"/>
        <v>15.602800000000009</v>
      </c>
      <c r="R10" s="24">
        <f t="shared" si="0"/>
        <v>15.432200000000005</v>
      </c>
      <c r="S10" s="24">
        <f t="shared" si="0"/>
        <v>14.880099999999999</v>
      </c>
      <c r="T10" s="24">
        <f t="shared" si="0"/>
        <v>13.707900000000009</v>
      </c>
      <c r="U10" s="24">
        <f t="shared" si="0"/>
        <v>13.551200000000001</v>
      </c>
      <c r="V10" s="24">
        <f t="shared" si="0"/>
        <v>12.007900000000003</v>
      </c>
      <c r="W10" s="24">
        <f t="shared" si="0"/>
        <v>10.777100000000001</v>
      </c>
      <c r="X10" s="24">
        <f t="shared" si="0"/>
        <v>10.103299999999999</v>
      </c>
      <c r="Y10" s="24">
        <f t="shared" si="0"/>
        <v>9.2733000000000096</v>
      </c>
      <c r="Z10" s="24">
        <f t="shared" si="0"/>
        <v>8.740000000000002</v>
      </c>
      <c r="AA10" s="24">
        <f t="shared" si="0"/>
        <v>8.5653999999999932</v>
      </c>
      <c r="AB10" s="26">
        <f t="shared" si="0"/>
        <v>8.2659000000000056</v>
      </c>
      <c r="AC10" s="27">
        <f>SUM(E10:AB10)</f>
        <v>273.88959999999997</v>
      </c>
    </row>
    <row r="11" spans="1:29" outlineLevel="1">
      <c r="A11" s="11" t="s">
        <v>40</v>
      </c>
      <c r="B11" s="11"/>
      <c r="C11" s="69" t="s">
        <v>39</v>
      </c>
      <c r="D11" s="70"/>
      <c r="E11" s="35">
        <f>SUM(E13:E160)</f>
        <v>10.950300000000004</v>
      </c>
      <c r="F11" s="20">
        <f t="shared" ref="F11:AB11" si="1">SUM(F13:F160)</f>
        <v>10.516699999999998</v>
      </c>
      <c r="G11" s="20">
        <f t="shared" si="1"/>
        <v>10.3575</v>
      </c>
      <c r="H11" s="20">
        <f t="shared" si="1"/>
        <v>10.3492</v>
      </c>
      <c r="I11" s="20">
        <f t="shared" si="1"/>
        <v>10.698499999999999</v>
      </c>
      <c r="J11" s="20">
        <f t="shared" si="1"/>
        <v>12.208899999999995</v>
      </c>
      <c r="K11" s="20">
        <f t="shared" si="1"/>
        <v>15.521799999999997</v>
      </c>
      <c r="L11" s="20">
        <f t="shared" si="1"/>
        <v>17.554900000000007</v>
      </c>
      <c r="M11" s="20">
        <f t="shared" si="1"/>
        <v>18.077100000000005</v>
      </c>
      <c r="N11" s="20">
        <f t="shared" si="1"/>
        <v>18.007099999999998</v>
      </c>
      <c r="O11" s="20">
        <f t="shared" si="1"/>
        <v>16.816599999999998</v>
      </c>
      <c r="P11" s="20">
        <f t="shared" si="1"/>
        <v>17.625800000000002</v>
      </c>
      <c r="Q11" s="20">
        <f t="shared" si="1"/>
        <v>18.459900000000008</v>
      </c>
      <c r="R11" s="20">
        <f t="shared" si="1"/>
        <v>18.192600000000006</v>
      </c>
      <c r="S11" s="20">
        <f t="shared" si="1"/>
        <v>17.561299999999999</v>
      </c>
      <c r="T11" s="20">
        <f t="shared" si="1"/>
        <v>16.441500000000008</v>
      </c>
      <c r="U11" s="20">
        <f t="shared" si="1"/>
        <v>16.211000000000002</v>
      </c>
      <c r="V11" s="20">
        <f t="shared" si="1"/>
        <v>14.735100000000003</v>
      </c>
      <c r="W11" s="20">
        <f t="shared" si="1"/>
        <v>13.934200000000001</v>
      </c>
      <c r="X11" s="20">
        <f t="shared" si="1"/>
        <v>13.232799999999999</v>
      </c>
      <c r="Y11" s="20">
        <f t="shared" si="1"/>
        <v>12.401500000000009</v>
      </c>
      <c r="Z11" s="20">
        <f t="shared" si="1"/>
        <v>11.892900000000003</v>
      </c>
      <c r="AA11" s="20">
        <f t="shared" si="1"/>
        <v>11.741499999999993</v>
      </c>
      <c r="AB11" s="34">
        <f t="shared" si="1"/>
        <v>11.301500000000004</v>
      </c>
      <c r="AC11" s="22">
        <f>SUM(E11:AB11)</f>
        <v>344.79019999999991</v>
      </c>
    </row>
    <row r="12" spans="1:29" outlineLevel="1">
      <c r="A12" s="1"/>
      <c r="B12" s="1"/>
      <c r="C12" s="67" t="s">
        <v>41</v>
      </c>
      <c r="D12" s="6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6"/>
    </row>
    <row r="13" spans="1:29" outlineLevel="1">
      <c r="A13" s="1"/>
      <c r="B13" s="1"/>
      <c r="C13" s="1"/>
      <c r="D13" s="23" t="s">
        <v>42</v>
      </c>
      <c r="E13" s="39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19">
        <f t="shared" ref="AC13:AC76" si="2">SUM(E13:AB13)</f>
        <v>0</v>
      </c>
    </row>
    <row r="14" spans="1:29" outlineLevel="1">
      <c r="A14" s="1"/>
      <c r="B14" s="1"/>
      <c r="C14" s="1"/>
      <c r="D14" s="23" t="s">
        <v>43</v>
      </c>
      <c r="E14" s="39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  <c r="AC14" s="19">
        <f t="shared" si="2"/>
        <v>0</v>
      </c>
    </row>
    <row r="15" spans="1:29" outlineLevel="1">
      <c r="A15" s="1"/>
      <c r="B15" s="1"/>
      <c r="C15" s="1"/>
      <c r="D15" s="23" t="s">
        <v>44</v>
      </c>
      <c r="E15" s="39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  <c r="AC15" s="19">
        <f t="shared" si="2"/>
        <v>0</v>
      </c>
    </row>
    <row r="16" spans="1:29" outlineLevel="1">
      <c r="A16" s="1"/>
      <c r="B16" s="1"/>
      <c r="C16" s="1"/>
      <c r="D16" s="23" t="s">
        <v>45</v>
      </c>
      <c r="E16" s="39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  <c r="AC16" s="19">
        <f t="shared" si="2"/>
        <v>0</v>
      </c>
    </row>
    <row r="17" spans="1:29" outlineLevel="1">
      <c r="A17" s="1"/>
      <c r="B17" s="1"/>
      <c r="C17" s="67" t="s">
        <v>46</v>
      </c>
      <c r="D17" s="6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</row>
    <row r="18" spans="1:29" outlineLevel="1">
      <c r="A18" s="1"/>
      <c r="B18" s="1"/>
      <c r="C18" s="1"/>
      <c r="D18" s="23" t="s">
        <v>52</v>
      </c>
      <c r="E18" s="39">
        <v>0.36009999999999998</v>
      </c>
      <c r="F18" s="37">
        <v>0.34860000000000002</v>
      </c>
      <c r="G18" s="37">
        <v>0.3916</v>
      </c>
      <c r="H18" s="37">
        <v>0.36849999999999999</v>
      </c>
      <c r="I18" s="37">
        <v>0.36749999999999999</v>
      </c>
      <c r="J18" s="37">
        <v>0.34549999999999997</v>
      </c>
      <c r="K18" s="37">
        <v>0.37590000000000001</v>
      </c>
      <c r="L18" s="37">
        <v>0.48399999999999999</v>
      </c>
      <c r="M18" s="37">
        <v>0.43359999999999999</v>
      </c>
      <c r="N18" s="37">
        <v>0.55020000000000002</v>
      </c>
      <c r="O18" s="37">
        <v>0.42630000000000001</v>
      </c>
      <c r="P18" s="37">
        <v>0.29399999999999998</v>
      </c>
      <c r="Q18" s="37">
        <v>0.71709999999999996</v>
      </c>
      <c r="R18" s="37">
        <v>0.59850000000000003</v>
      </c>
      <c r="S18" s="37">
        <v>0.51980000000000004</v>
      </c>
      <c r="T18" s="37">
        <v>0.55649999999999999</v>
      </c>
      <c r="U18" s="37">
        <v>0.62060000000000004</v>
      </c>
      <c r="V18" s="37">
        <v>0.40739999999999998</v>
      </c>
      <c r="W18" s="37">
        <v>0.63519999999999999</v>
      </c>
      <c r="X18" s="37">
        <v>0.51659999999999995</v>
      </c>
      <c r="Y18" s="37">
        <v>0.47670000000000001</v>
      </c>
      <c r="Z18" s="37">
        <v>0.49980000000000002</v>
      </c>
      <c r="AA18" s="37">
        <v>0.49559999999999998</v>
      </c>
      <c r="AB18" s="38">
        <v>0.34439999999999998</v>
      </c>
      <c r="AC18" s="19">
        <f t="shared" si="2"/>
        <v>11.134</v>
      </c>
    </row>
    <row r="19" spans="1:29" outlineLevel="1">
      <c r="A19" s="1"/>
      <c r="B19" s="1"/>
      <c r="C19" s="1"/>
      <c r="D19" s="23" t="s">
        <v>53</v>
      </c>
      <c r="E19" s="39">
        <v>0</v>
      </c>
      <c r="F19" s="37">
        <v>1.4E-3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  <c r="AC19" s="19">
        <f t="shared" si="2"/>
        <v>1.4E-3</v>
      </c>
    </row>
    <row r="20" spans="1:29" outlineLevel="1">
      <c r="A20" s="1"/>
      <c r="B20" s="1"/>
      <c r="C20" s="1"/>
      <c r="D20" s="23" t="s">
        <v>54</v>
      </c>
      <c r="E20" s="39">
        <v>0.18759999999999999</v>
      </c>
      <c r="F20" s="37">
        <v>0.18479999999999999</v>
      </c>
      <c r="G20" s="37">
        <v>0.18479999999999999</v>
      </c>
      <c r="H20" s="37">
        <v>0.18340000000000001</v>
      </c>
      <c r="I20" s="37">
        <v>0.182</v>
      </c>
      <c r="J20" s="37">
        <v>0.18060000000000001</v>
      </c>
      <c r="K20" s="37">
        <v>0.1764</v>
      </c>
      <c r="L20" s="37">
        <v>0.1736</v>
      </c>
      <c r="M20" s="37">
        <v>0.17499999999999999</v>
      </c>
      <c r="N20" s="37">
        <v>0.1736</v>
      </c>
      <c r="O20" s="37">
        <v>0.17499999999999999</v>
      </c>
      <c r="P20" s="37">
        <v>0.1736</v>
      </c>
      <c r="Q20" s="37">
        <v>0.17219999999999999</v>
      </c>
      <c r="R20" s="37">
        <v>0.1736</v>
      </c>
      <c r="S20" s="37">
        <v>0.17080000000000001</v>
      </c>
      <c r="T20" s="37">
        <v>0.17219999999999999</v>
      </c>
      <c r="U20" s="37">
        <v>0.17080000000000001</v>
      </c>
      <c r="V20" s="37">
        <v>0.1736</v>
      </c>
      <c r="W20" s="37">
        <v>0.1736</v>
      </c>
      <c r="X20" s="37">
        <v>0.17499999999999999</v>
      </c>
      <c r="Y20" s="37">
        <v>0.1764</v>
      </c>
      <c r="Z20" s="37">
        <v>0.1862</v>
      </c>
      <c r="AA20" s="37">
        <v>0.1918</v>
      </c>
      <c r="AB20" s="38">
        <v>0.1918</v>
      </c>
      <c r="AC20" s="19">
        <f t="shared" si="2"/>
        <v>4.2783999999999995</v>
      </c>
    </row>
    <row r="21" spans="1:29" outlineLevel="1">
      <c r="A21" s="1"/>
      <c r="B21" s="1"/>
      <c r="C21" s="1"/>
      <c r="D21" s="23" t="s">
        <v>55</v>
      </c>
      <c r="E21" s="39">
        <v>0.105</v>
      </c>
      <c r="F21" s="37">
        <v>0.10639999999999999</v>
      </c>
      <c r="G21" s="37">
        <v>0.10780000000000001</v>
      </c>
      <c r="H21" s="37">
        <v>0.10639999999999999</v>
      </c>
      <c r="I21" s="37">
        <v>0.105</v>
      </c>
      <c r="J21" s="37">
        <v>0.1008</v>
      </c>
      <c r="K21" s="37">
        <v>0.1008</v>
      </c>
      <c r="L21" s="37">
        <v>0.1022</v>
      </c>
      <c r="M21" s="37">
        <v>0.1036</v>
      </c>
      <c r="N21" s="37">
        <v>9.8000000000000004E-2</v>
      </c>
      <c r="O21" s="37">
        <v>9.6600000000000005E-2</v>
      </c>
      <c r="P21" s="37">
        <v>0.10639999999999999</v>
      </c>
      <c r="Q21" s="37">
        <v>0.10639999999999999</v>
      </c>
      <c r="R21" s="37">
        <v>0.10639999999999999</v>
      </c>
      <c r="S21" s="37">
        <v>9.6600000000000005E-2</v>
      </c>
      <c r="T21" s="37">
        <v>9.6600000000000005E-2</v>
      </c>
      <c r="U21" s="37">
        <v>9.6600000000000005E-2</v>
      </c>
      <c r="V21" s="37">
        <v>9.9400000000000002E-2</v>
      </c>
      <c r="W21" s="37">
        <v>9.8000000000000004E-2</v>
      </c>
      <c r="X21" s="37">
        <v>0.1008</v>
      </c>
      <c r="Y21" s="37">
        <v>0.1008</v>
      </c>
      <c r="Z21" s="37">
        <v>0.1022</v>
      </c>
      <c r="AA21" s="37">
        <v>0.1022</v>
      </c>
      <c r="AB21" s="38">
        <v>0.1036</v>
      </c>
      <c r="AC21" s="19">
        <f t="shared" si="2"/>
        <v>2.4486000000000003</v>
      </c>
    </row>
    <row r="22" spans="1:29" outlineLevel="1">
      <c r="A22" s="1"/>
      <c r="B22" s="1"/>
      <c r="C22" s="1"/>
      <c r="D22" s="23" t="s">
        <v>37</v>
      </c>
      <c r="E22" s="39">
        <v>8.0000000000000004E-4</v>
      </c>
      <c r="F22" s="37">
        <v>0</v>
      </c>
      <c r="G22" s="37">
        <v>0</v>
      </c>
      <c r="H22" s="37">
        <v>4.0000000000000002E-4</v>
      </c>
      <c r="I22" s="37">
        <v>1.1999999999999999E-3</v>
      </c>
      <c r="J22" s="37">
        <v>1.6000000000000001E-3</v>
      </c>
      <c r="K22" s="37">
        <v>1.44E-2</v>
      </c>
      <c r="L22" s="37">
        <v>2.1999999999999999E-2</v>
      </c>
      <c r="M22" s="37">
        <v>1.8800000000000001E-2</v>
      </c>
      <c r="N22" s="37">
        <v>7.6E-3</v>
      </c>
      <c r="O22" s="37">
        <v>4.0000000000000002E-4</v>
      </c>
      <c r="P22" s="37">
        <v>1.2E-2</v>
      </c>
      <c r="Q22" s="37">
        <v>4.4000000000000003E-3</v>
      </c>
      <c r="R22" s="37">
        <v>5.5999999999999999E-3</v>
      </c>
      <c r="S22" s="37">
        <v>1.1999999999999999E-3</v>
      </c>
      <c r="T22" s="37">
        <v>0</v>
      </c>
      <c r="U22" s="37">
        <v>0</v>
      </c>
      <c r="V22" s="37">
        <v>0</v>
      </c>
      <c r="W22" s="37">
        <v>0</v>
      </c>
      <c r="X22" s="37">
        <v>4.0000000000000002E-4</v>
      </c>
      <c r="Y22" s="37">
        <v>0</v>
      </c>
      <c r="Z22" s="37">
        <v>0</v>
      </c>
      <c r="AA22" s="37">
        <v>0</v>
      </c>
      <c r="AB22" s="38">
        <v>3.5999999999999999E-3</v>
      </c>
      <c r="AC22" s="19">
        <f t="shared" si="2"/>
        <v>9.4399999999999998E-2</v>
      </c>
    </row>
    <row r="23" spans="1:29" outlineLevel="1">
      <c r="A23" s="1"/>
      <c r="B23" s="1"/>
      <c r="C23" s="1"/>
      <c r="D23" s="23" t="s">
        <v>47</v>
      </c>
      <c r="E23" s="39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  <c r="AC23" s="19">
        <f t="shared" si="2"/>
        <v>0</v>
      </c>
    </row>
    <row r="24" spans="1:29" outlineLevel="1">
      <c r="A24" s="1"/>
      <c r="B24" s="1"/>
      <c r="C24" s="1"/>
      <c r="D24" s="23" t="s">
        <v>48</v>
      </c>
      <c r="E24" s="39">
        <v>4.3200000000000002E-2</v>
      </c>
      <c r="F24" s="37">
        <v>4.4400000000000002E-2</v>
      </c>
      <c r="G24" s="37">
        <v>4.3200000000000002E-2</v>
      </c>
      <c r="H24" s="37">
        <v>4.02E-2</v>
      </c>
      <c r="I24" s="37">
        <v>3.5400000000000001E-2</v>
      </c>
      <c r="J24" s="37">
        <v>6.54E-2</v>
      </c>
      <c r="K24" s="37">
        <v>0.1968</v>
      </c>
      <c r="L24" s="37">
        <v>0.2172</v>
      </c>
      <c r="M24" s="37">
        <v>0.23699999999999999</v>
      </c>
      <c r="N24" s="37">
        <v>0.25019999999999998</v>
      </c>
      <c r="O24" s="37">
        <v>0.21779999999999999</v>
      </c>
      <c r="P24" s="37">
        <v>0.156</v>
      </c>
      <c r="Q24" s="37">
        <v>0.19439999999999999</v>
      </c>
      <c r="R24" s="37">
        <v>0.252</v>
      </c>
      <c r="S24" s="37">
        <v>0.21840000000000001</v>
      </c>
      <c r="T24" s="37">
        <v>0.1764</v>
      </c>
      <c r="U24" s="37">
        <v>0.1794</v>
      </c>
      <c r="V24" s="37">
        <v>0.1368</v>
      </c>
      <c r="W24" s="37">
        <v>0.1212</v>
      </c>
      <c r="X24" s="37">
        <v>8.5199999999999998E-2</v>
      </c>
      <c r="Y24" s="37">
        <v>6.54E-2</v>
      </c>
      <c r="Z24" s="37">
        <v>6.3E-2</v>
      </c>
      <c r="AA24" s="37">
        <v>5.6399999999999999E-2</v>
      </c>
      <c r="AB24" s="38">
        <v>4.7399999999999998E-2</v>
      </c>
      <c r="AC24" s="19">
        <f t="shared" si="2"/>
        <v>3.1428000000000003</v>
      </c>
    </row>
    <row r="25" spans="1:29" outlineLevel="1">
      <c r="A25" s="1"/>
      <c r="B25" s="1"/>
      <c r="C25" s="1"/>
      <c r="D25" s="23" t="s">
        <v>49</v>
      </c>
      <c r="E25" s="39">
        <v>0.3276</v>
      </c>
      <c r="F25" s="37">
        <v>0.32819999999999999</v>
      </c>
      <c r="G25" s="37">
        <v>0.31080000000000002</v>
      </c>
      <c r="H25" s="37">
        <v>0.29820000000000002</v>
      </c>
      <c r="I25" s="37">
        <v>0.2868</v>
      </c>
      <c r="J25" s="37">
        <v>0.39360000000000001</v>
      </c>
      <c r="K25" s="37">
        <v>0.54959999999999998</v>
      </c>
      <c r="L25" s="37">
        <v>0.5514</v>
      </c>
      <c r="M25" s="37">
        <v>0.51359999999999995</v>
      </c>
      <c r="N25" s="37">
        <v>0.42180000000000001</v>
      </c>
      <c r="O25" s="37">
        <v>0.33539999999999998</v>
      </c>
      <c r="P25" s="37">
        <v>0.37740000000000001</v>
      </c>
      <c r="Q25" s="37">
        <v>0.501</v>
      </c>
      <c r="R25" s="37">
        <v>0.35520000000000002</v>
      </c>
      <c r="S25" s="37">
        <v>0.38040000000000002</v>
      </c>
      <c r="T25" s="37">
        <v>0.30059999999999998</v>
      </c>
      <c r="U25" s="37">
        <v>0.25979999999999998</v>
      </c>
      <c r="V25" s="37">
        <v>0.24660000000000001</v>
      </c>
      <c r="W25" s="37">
        <v>0.25319999999999998</v>
      </c>
      <c r="X25" s="37">
        <v>0.2616</v>
      </c>
      <c r="Y25" s="37">
        <v>0.2646</v>
      </c>
      <c r="Z25" s="37">
        <v>0.2676</v>
      </c>
      <c r="AA25" s="37">
        <v>0.28199999999999997</v>
      </c>
      <c r="AB25" s="38">
        <v>0.31979999999999997</v>
      </c>
      <c r="AC25" s="19">
        <f t="shared" si="2"/>
        <v>8.3867999999999991</v>
      </c>
    </row>
    <row r="26" spans="1:29" outlineLevel="1">
      <c r="A26" s="1"/>
      <c r="B26" s="1"/>
      <c r="C26" s="1"/>
      <c r="D26" s="23" t="s">
        <v>50</v>
      </c>
      <c r="E26" s="39">
        <v>3.32E-2</v>
      </c>
      <c r="F26" s="37">
        <v>5.5999999999999999E-3</v>
      </c>
      <c r="G26" s="37">
        <v>3.2000000000000002E-3</v>
      </c>
      <c r="H26" s="37">
        <v>2.8E-3</v>
      </c>
      <c r="I26" s="37">
        <v>3.2000000000000002E-3</v>
      </c>
      <c r="J26" s="37">
        <v>1.8800000000000001E-2</v>
      </c>
      <c r="K26" s="37">
        <v>3.8800000000000001E-2</v>
      </c>
      <c r="L26" s="37">
        <v>3.3599999999999998E-2</v>
      </c>
      <c r="M26" s="37">
        <v>3.2800000000000003E-2</v>
      </c>
      <c r="N26" s="37">
        <v>2.12E-2</v>
      </c>
      <c r="O26" s="37">
        <v>3.7999999999999999E-2</v>
      </c>
      <c r="P26" s="37">
        <v>5.28E-2</v>
      </c>
      <c r="Q26" s="37">
        <v>4.36E-2</v>
      </c>
      <c r="R26" s="37">
        <v>5.1200000000000002E-2</v>
      </c>
      <c r="S26" s="37">
        <v>4.6399999999999997E-2</v>
      </c>
      <c r="T26" s="37">
        <v>1.32E-2</v>
      </c>
      <c r="U26" s="37">
        <v>2.8400000000000002E-2</v>
      </c>
      <c r="V26" s="37">
        <v>4.0399999999999998E-2</v>
      </c>
      <c r="W26" s="37">
        <v>2.64E-2</v>
      </c>
      <c r="X26" s="37">
        <v>2.0400000000000001E-2</v>
      </c>
      <c r="Y26" s="37">
        <v>4.2000000000000003E-2</v>
      </c>
      <c r="Z26" s="37">
        <v>5.5599999999999997E-2</v>
      </c>
      <c r="AA26" s="37">
        <v>5.6800000000000003E-2</v>
      </c>
      <c r="AB26" s="38">
        <v>6.0400000000000002E-2</v>
      </c>
      <c r="AC26" s="19">
        <f t="shared" si="2"/>
        <v>0.76879999999999993</v>
      </c>
    </row>
    <row r="27" spans="1:29" outlineLevel="1">
      <c r="A27" s="1"/>
      <c r="B27" s="1"/>
      <c r="C27" s="1"/>
      <c r="D27" s="23" t="s">
        <v>51</v>
      </c>
      <c r="E27" s="39">
        <v>0.15359999999999999</v>
      </c>
      <c r="F27" s="37">
        <v>0.156</v>
      </c>
      <c r="G27" s="37">
        <v>0.15240000000000001</v>
      </c>
      <c r="H27" s="37">
        <v>0.15479999999999999</v>
      </c>
      <c r="I27" s="37">
        <v>0.18240000000000001</v>
      </c>
      <c r="J27" s="37">
        <v>0.23039999999999999</v>
      </c>
      <c r="K27" s="37">
        <v>0.23039999999999999</v>
      </c>
      <c r="L27" s="37">
        <v>0.252</v>
      </c>
      <c r="M27" s="37">
        <v>0.26879999999999998</v>
      </c>
      <c r="N27" s="37">
        <v>0.27600000000000002</v>
      </c>
      <c r="O27" s="37">
        <v>0.2676</v>
      </c>
      <c r="P27" s="37">
        <v>0.27</v>
      </c>
      <c r="Q27" s="37">
        <v>0.26279999999999998</v>
      </c>
      <c r="R27" s="37">
        <v>0.25440000000000002</v>
      </c>
      <c r="S27" s="37">
        <v>0.25800000000000001</v>
      </c>
      <c r="T27" s="37">
        <v>0.28079999999999999</v>
      </c>
      <c r="U27" s="37">
        <v>0.27239999999999998</v>
      </c>
      <c r="V27" s="37">
        <v>0.24959999999999999</v>
      </c>
      <c r="W27" s="37">
        <v>0.2472</v>
      </c>
      <c r="X27" s="37">
        <v>0.2424</v>
      </c>
      <c r="Y27" s="37">
        <v>0.216</v>
      </c>
      <c r="Z27" s="37">
        <v>0.20519999999999999</v>
      </c>
      <c r="AA27" s="37">
        <v>0.18959999999999999</v>
      </c>
      <c r="AB27" s="38">
        <v>0.17280000000000001</v>
      </c>
      <c r="AC27" s="19">
        <f t="shared" si="2"/>
        <v>5.4455999999999998</v>
      </c>
    </row>
    <row r="28" spans="1:29" outlineLevel="1">
      <c r="A28" s="1"/>
      <c r="B28" s="1"/>
      <c r="C28" s="67" t="s">
        <v>56</v>
      </c>
      <c r="D28" s="6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</row>
    <row r="29" spans="1:29" outlineLevel="1">
      <c r="A29" s="1"/>
      <c r="B29" s="1"/>
      <c r="C29" s="1"/>
      <c r="D29" s="23" t="s">
        <v>57</v>
      </c>
      <c r="E29" s="39">
        <v>5.28E-2</v>
      </c>
      <c r="F29" s="37">
        <v>5.28E-2</v>
      </c>
      <c r="G29" s="37">
        <v>5.28E-2</v>
      </c>
      <c r="H29" s="37">
        <v>4.6800000000000001E-2</v>
      </c>
      <c r="I29" s="37">
        <v>1.7999999999999999E-2</v>
      </c>
      <c r="J29" s="37">
        <v>1.32E-2</v>
      </c>
      <c r="K29" s="37">
        <v>1.6799999999999999E-2</v>
      </c>
      <c r="L29" s="37">
        <v>3.8399999999999997E-2</v>
      </c>
      <c r="M29" s="37">
        <v>3.8399999999999997E-2</v>
      </c>
      <c r="N29" s="37">
        <v>4.0800000000000003E-2</v>
      </c>
      <c r="O29" s="37">
        <v>5.16E-2</v>
      </c>
      <c r="P29" s="37">
        <v>6.8400000000000002E-2</v>
      </c>
      <c r="Q29" s="37">
        <v>6.7199999999999996E-2</v>
      </c>
      <c r="R29" s="37">
        <v>6.3600000000000004E-2</v>
      </c>
      <c r="S29" s="37">
        <v>0.1236</v>
      </c>
      <c r="T29" s="37">
        <v>1.32E-2</v>
      </c>
      <c r="U29" s="37">
        <v>4.7999999999999996E-3</v>
      </c>
      <c r="V29" s="37">
        <v>3.5999999999999999E-3</v>
      </c>
      <c r="W29" s="37">
        <v>1.1999999999999999E-3</v>
      </c>
      <c r="X29" s="37">
        <v>0</v>
      </c>
      <c r="Y29" s="37">
        <v>0</v>
      </c>
      <c r="Z29" s="37">
        <v>1.32E-2</v>
      </c>
      <c r="AA29" s="37">
        <v>3.2399999999999998E-2</v>
      </c>
      <c r="AB29" s="38">
        <v>2.4E-2</v>
      </c>
      <c r="AC29" s="19">
        <f t="shared" si="2"/>
        <v>0.83760000000000001</v>
      </c>
    </row>
    <row r="30" spans="1:29" outlineLevel="1">
      <c r="A30" s="1"/>
      <c r="B30" s="1"/>
      <c r="C30" s="1"/>
      <c r="D30" s="23" t="s">
        <v>58</v>
      </c>
      <c r="E30" s="39">
        <v>8.5199999999999998E-2</v>
      </c>
      <c r="F30" s="37">
        <v>8.1600000000000006E-2</v>
      </c>
      <c r="G30" s="37">
        <v>8.1600000000000006E-2</v>
      </c>
      <c r="H30" s="37">
        <v>7.8E-2</v>
      </c>
      <c r="I30" s="37">
        <v>8.7599999999999997E-2</v>
      </c>
      <c r="J30" s="37">
        <v>8.5199999999999998E-2</v>
      </c>
      <c r="K30" s="37">
        <v>0.12479999999999999</v>
      </c>
      <c r="L30" s="37">
        <v>0.1368</v>
      </c>
      <c r="M30" s="37">
        <v>0.1164</v>
      </c>
      <c r="N30" s="37">
        <v>0.14280000000000001</v>
      </c>
      <c r="O30" s="37">
        <v>0.126</v>
      </c>
      <c r="P30" s="37">
        <v>0.1176</v>
      </c>
      <c r="Q30" s="37">
        <v>0.12839999999999999</v>
      </c>
      <c r="R30" s="37">
        <v>0.10680000000000001</v>
      </c>
      <c r="S30" s="37">
        <v>0.10440000000000001</v>
      </c>
      <c r="T30" s="37">
        <v>0.1104</v>
      </c>
      <c r="U30" s="37">
        <v>8.1600000000000006E-2</v>
      </c>
      <c r="V30" s="37">
        <v>7.8E-2</v>
      </c>
      <c r="W30" s="37">
        <v>7.5600000000000001E-2</v>
      </c>
      <c r="X30" s="37">
        <v>7.9200000000000007E-2</v>
      </c>
      <c r="Y30" s="37">
        <v>7.0800000000000002E-2</v>
      </c>
      <c r="Z30" s="37">
        <v>6.8400000000000002E-2</v>
      </c>
      <c r="AA30" s="37">
        <v>8.8800000000000004E-2</v>
      </c>
      <c r="AB30" s="38">
        <v>0.1008</v>
      </c>
      <c r="AC30" s="19">
        <f t="shared" si="2"/>
        <v>2.3568000000000002</v>
      </c>
    </row>
    <row r="31" spans="1:29" outlineLevel="1">
      <c r="A31" s="1"/>
      <c r="B31" s="1"/>
      <c r="C31" s="1"/>
      <c r="D31" s="23" t="s">
        <v>59</v>
      </c>
      <c r="E31" s="39">
        <v>0.1956</v>
      </c>
      <c r="F31" s="37">
        <v>0.18959999999999999</v>
      </c>
      <c r="G31" s="37">
        <v>0.18479999999999999</v>
      </c>
      <c r="H31" s="37">
        <v>0.18840000000000001</v>
      </c>
      <c r="I31" s="37">
        <v>0.21840000000000001</v>
      </c>
      <c r="J31" s="37">
        <v>0.27360000000000001</v>
      </c>
      <c r="K31" s="37">
        <v>0.312</v>
      </c>
      <c r="L31" s="37">
        <v>0.30959999999999999</v>
      </c>
      <c r="M31" s="37">
        <v>0.312</v>
      </c>
      <c r="N31" s="37">
        <v>0.31080000000000002</v>
      </c>
      <c r="O31" s="37">
        <v>0.33</v>
      </c>
      <c r="P31" s="37">
        <v>0.3372</v>
      </c>
      <c r="Q31" s="37">
        <v>0.3216</v>
      </c>
      <c r="R31" s="37">
        <v>0.31080000000000002</v>
      </c>
      <c r="S31" s="37">
        <v>0.29880000000000001</v>
      </c>
      <c r="T31" s="37">
        <v>0.31680000000000003</v>
      </c>
      <c r="U31" s="37">
        <v>0.34079999999999999</v>
      </c>
      <c r="V31" s="37">
        <v>0.32400000000000001</v>
      </c>
      <c r="W31" s="37">
        <v>0.29399999999999998</v>
      </c>
      <c r="X31" s="37">
        <v>0.27479999999999999</v>
      </c>
      <c r="Y31" s="37">
        <v>0.252</v>
      </c>
      <c r="Z31" s="37">
        <v>0.216</v>
      </c>
      <c r="AA31" s="37">
        <v>0.21</v>
      </c>
      <c r="AB31" s="38">
        <v>0.19320000000000001</v>
      </c>
      <c r="AC31" s="19">
        <f t="shared" si="2"/>
        <v>6.5147999999999993</v>
      </c>
    </row>
    <row r="32" spans="1:29" outlineLevel="1">
      <c r="A32" s="1"/>
      <c r="B32" s="1"/>
      <c r="C32" s="1"/>
      <c r="D32" s="23" t="s">
        <v>60</v>
      </c>
      <c r="E32" s="39">
        <v>0</v>
      </c>
      <c r="F32" s="37">
        <v>0</v>
      </c>
      <c r="G32" s="37">
        <v>0</v>
      </c>
      <c r="H32" s="37">
        <v>0</v>
      </c>
      <c r="I32" s="37">
        <v>0</v>
      </c>
      <c r="J32" s="37">
        <v>8.0000000000000004E-4</v>
      </c>
      <c r="K32" s="37">
        <v>8.0000000000000004E-4</v>
      </c>
      <c r="L32" s="37">
        <v>0</v>
      </c>
      <c r="M32" s="37">
        <v>8.0000000000000004E-4</v>
      </c>
      <c r="N32" s="37">
        <v>0</v>
      </c>
      <c r="O32" s="37">
        <v>8.0000000000000004E-4</v>
      </c>
      <c r="P32" s="37">
        <v>8.0000000000000004E-4</v>
      </c>
      <c r="Q32" s="37">
        <v>0</v>
      </c>
      <c r="R32" s="37">
        <v>0</v>
      </c>
      <c r="S32" s="37">
        <v>8.0000000000000004E-4</v>
      </c>
      <c r="T32" s="37">
        <v>0</v>
      </c>
      <c r="U32" s="37">
        <v>0</v>
      </c>
      <c r="V32" s="37">
        <v>8.0000000000000004E-4</v>
      </c>
      <c r="W32" s="37">
        <v>0</v>
      </c>
      <c r="X32" s="37">
        <v>0</v>
      </c>
      <c r="Y32" s="37">
        <v>0</v>
      </c>
      <c r="Z32" s="37">
        <v>0</v>
      </c>
      <c r="AA32" s="37">
        <v>8.0000000000000004E-4</v>
      </c>
      <c r="AB32" s="38">
        <v>0</v>
      </c>
      <c r="AC32" s="19">
        <f t="shared" si="2"/>
        <v>6.4000000000000012E-3</v>
      </c>
    </row>
    <row r="33" spans="1:29" outlineLevel="1">
      <c r="A33" s="1"/>
      <c r="B33" s="1"/>
      <c r="C33" s="1"/>
      <c r="D33" s="23" t="s">
        <v>61</v>
      </c>
      <c r="E33" s="39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8">
        <v>0</v>
      </c>
      <c r="AC33" s="19">
        <f t="shared" si="2"/>
        <v>0</v>
      </c>
    </row>
    <row r="34" spans="1:29" outlineLevel="1">
      <c r="A34" s="1"/>
      <c r="B34" s="1"/>
      <c r="C34" s="1"/>
      <c r="D34" s="23" t="s">
        <v>62</v>
      </c>
      <c r="E34" s="39">
        <v>0.252</v>
      </c>
      <c r="F34" s="37">
        <v>0.25080000000000002</v>
      </c>
      <c r="G34" s="37">
        <v>0.27960000000000002</v>
      </c>
      <c r="H34" s="37">
        <v>0.27839999999999998</v>
      </c>
      <c r="I34" s="37">
        <v>0.24959999999999999</v>
      </c>
      <c r="J34" s="37">
        <v>0.2868</v>
      </c>
      <c r="K34" s="37">
        <v>0.29160000000000003</v>
      </c>
      <c r="L34" s="37">
        <v>0.30840000000000001</v>
      </c>
      <c r="M34" s="37">
        <v>0.31680000000000003</v>
      </c>
      <c r="N34" s="37">
        <v>0.32519999999999999</v>
      </c>
      <c r="O34" s="37">
        <v>0.33</v>
      </c>
      <c r="P34" s="37">
        <v>0.3372</v>
      </c>
      <c r="Q34" s="37">
        <v>0.31319999999999998</v>
      </c>
      <c r="R34" s="37">
        <v>0.30599999999999999</v>
      </c>
      <c r="S34" s="37">
        <v>0.32400000000000001</v>
      </c>
      <c r="T34" s="37">
        <v>0.29520000000000002</v>
      </c>
      <c r="U34" s="37">
        <v>0.29759999999999998</v>
      </c>
      <c r="V34" s="37">
        <v>0.3024</v>
      </c>
      <c r="W34" s="37">
        <v>0.29520000000000002</v>
      </c>
      <c r="X34" s="37">
        <v>0.27600000000000002</v>
      </c>
      <c r="Y34" s="37">
        <v>0.27</v>
      </c>
      <c r="Z34" s="37">
        <v>0.2772</v>
      </c>
      <c r="AA34" s="37">
        <v>0.2772</v>
      </c>
      <c r="AB34" s="38">
        <v>0.27600000000000002</v>
      </c>
      <c r="AC34" s="19">
        <f t="shared" si="2"/>
        <v>7.0164000000000009</v>
      </c>
    </row>
    <row r="35" spans="1:29" outlineLevel="1">
      <c r="A35" s="1"/>
      <c r="B35" s="1"/>
      <c r="C35" s="1"/>
      <c r="D35" s="23" t="s">
        <v>63</v>
      </c>
      <c r="E35" s="39">
        <v>8.5199999999999998E-2</v>
      </c>
      <c r="F35" s="37">
        <v>8.4000000000000005E-2</v>
      </c>
      <c r="G35" s="37">
        <v>5.5199999999999999E-2</v>
      </c>
      <c r="H35" s="37">
        <v>5.16E-2</v>
      </c>
      <c r="I35" s="37">
        <v>5.3999999999999999E-2</v>
      </c>
      <c r="J35" s="37">
        <v>4.8000000000000001E-2</v>
      </c>
      <c r="K35" s="37">
        <v>0.1452</v>
      </c>
      <c r="L35" s="37">
        <v>0.1704</v>
      </c>
      <c r="M35" s="37">
        <v>0.18479999999999999</v>
      </c>
      <c r="N35" s="37">
        <v>0.16439999999999999</v>
      </c>
      <c r="O35" s="37">
        <v>0.114</v>
      </c>
      <c r="P35" s="37">
        <v>0.108</v>
      </c>
      <c r="Q35" s="37">
        <v>0.18479999999999999</v>
      </c>
      <c r="R35" s="37">
        <v>0.14879999999999999</v>
      </c>
      <c r="S35" s="37">
        <v>0.1368</v>
      </c>
      <c r="T35" s="37">
        <v>0.1116</v>
      </c>
      <c r="U35" s="37">
        <v>0.10680000000000001</v>
      </c>
      <c r="V35" s="37">
        <v>9.3600000000000003E-2</v>
      </c>
      <c r="W35" s="37">
        <v>8.8800000000000004E-2</v>
      </c>
      <c r="X35" s="37">
        <v>7.0800000000000002E-2</v>
      </c>
      <c r="Y35" s="37">
        <v>6.2399999999999997E-2</v>
      </c>
      <c r="Z35" s="37">
        <v>6.4799999999999996E-2</v>
      </c>
      <c r="AA35" s="37">
        <v>6.1199999999999997E-2</v>
      </c>
      <c r="AB35" s="38">
        <v>5.28E-2</v>
      </c>
      <c r="AC35" s="19">
        <f t="shared" si="2"/>
        <v>2.448</v>
      </c>
    </row>
    <row r="36" spans="1:29" outlineLevel="1">
      <c r="A36" s="1"/>
      <c r="B36" s="1"/>
      <c r="C36" s="1"/>
      <c r="D36" s="23" t="s">
        <v>64</v>
      </c>
      <c r="E36" s="39">
        <v>2.1600000000000001E-2</v>
      </c>
      <c r="F36" s="37">
        <v>2.0400000000000001E-2</v>
      </c>
      <c r="G36" s="37">
        <v>1.9199999999999998E-2</v>
      </c>
      <c r="H36" s="37">
        <v>2.0400000000000001E-2</v>
      </c>
      <c r="I36" s="37">
        <v>0</v>
      </c>
      <c r="J36" s="37">
        <v>0</v>
      </c>
      <c r="K36" s="37">
        <v>2.3999999999999998E-3</v>
      </c>
      <c r="L36" s="37">
        <v>6.0000000000000001E-3</v>
      </c>
      <c r="M36" s="37">
        <v>4.7999999999999996E-3</v>
      </c>
      <c r="N36" s="37">
        <v>1.6799999999999999E-2</v>
      </c>
      <c r="O36" s="37">
        <v>0</v>
      </c>
      <c r="P36" s="37">
        <v>3.5999999999999999E-3</v>
      </c>
      <c r="Q36" s="37">
        <v>1.0800000000000001E-2</v>
      </c>
      <c r="R36" s="37">
        <v>8.3999999999999995E-3</v>
      </c>
      <c r="S36" s="37">
        <v>3.5999999999999999E-3</v>
      </c>
      <c r="T36" s="37">
        <v>4.7999999999999996E-3</v>
      </c>
      <c r="U36" s="37">
        <v>4.7999999999999996E-3</v>
      </c>
      <c r="V36" s="37">
        <v>6.0000000000000001E-3</v>
      </c>
      <c r="W36" s="37">
        <v>6.0000000000000001E-3</v>
      </c>
      <c r="X36" s="37">
        <v>4.7999999999999996E-3</v>
      </c>
      <c r="Y36" s="37">
        <v>0</v>
      </c>
      <c r="Z36" s="37">
        <v>2.3999999999999998E-3</v>
      </c>
      <c r="AA36" s="37">
        <v>3.5999999999999999E-3</v>
      </c>
      <c r="AB36" s="38">
        <v>0</v>
      </c>
      <c r="AC36" s="19">
        <f t="shared" si="2"/>
        <v>0.1704</v>
      </c>
    </row>
    <row r="37" spans="1:29" outlineLevel="1">
      <c r="A37" s="1"/>
      <c r="B37" s="1"/>
      <c r="C37" s="1"/>
      <c r="D37" s="23" t="s">
        <v>65</v>
      </c>
      <c r="E37" s="39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7.0800000000000002E-2</v>
      </c>
      <c r="Y37" s="37">
        <v>0.1116</v>
      </c>
      <c r="Z37" s="37">
        <v>0.1128</v>
      </c>
      <c r="AA37" s="37">
        <v>0.1152</v>
      </c>
      <c r="AB37" s="38">
        <v>0.1188</v>
      </c>
      <c r="AC37" s="19">
        <f t="shared" si="2"/>
        <v>0.5292</v>
      </c>
    </row>
    <row r="38" spans="1:29" outlineLevel="1">
      <c r="A38" s="1"/>
      <c r="B38" s="1"/>
      <c r="C38" s="1"/>
      <c r="D38" s="23" t="s">
        <v>66</v>
      </c>
      <c r="E38" s="39">
        <v>0.1512</v>
      </c>
      <c r="F38" s="37">
        <v>0.1128</v>
      </c>
      <c r="G38" s="37">
        <v>0.1104</v>
      </c>
      <c r="H38" s="37">
        <v>0.1164</v>
      </c>
      <c r="I38" s="37">
        <v>0.12479999999999999</v>
      </c>
      <c r="J38" s="37">
        <v>9.1200000000000003E-2</v>
      </c>
      <c r="K38" s="37">
        <v>0.09</v>
      </c>
      <c r="L38" s="37">
        <v>0.16200000000000001</v>
      </c>
      <c r="M38" s="37">
        <v>0.16200000000000001</v>
      </c>
      <c r="N38" s="37">
        <v>8.7599999999999997E-2</v>
      </c>
      <c r="O38" s="37">
        <v>0.1764</v>
      </c>
      <c r="P38" s="37">
        <v>0.15</v>
      </c>
      <c r="Q38" s="37">
        <v>0.15240000000000001</v>
      </c>
      <c r="R38" s="37">
        <v>0.12239999999999999</v>
      </c>
      <c r="S38" s="37">
        <v>0.1668</v>
      </c>
      <c r="T38" s="37">
        <v>0.1764</v>
      </c>
      <c r="U38" s="37">
        <v>0.1452</v>
      </c>
      <c r="V38" s="37">
        <v>0.1176</v>
      </c>
      <c r="W38" s="37">
        <v>0.1128</v>
      </c>
      <c r="X38" s="37">
        <v>0.126</v>
      </c>
      <c r="Y38" s="37">
        <v>0.126</v>
      </c>
      <c r="Z38" s="37">
        <v>0.15959999999999999</v>
      </c>
      <c r="AA38" s="37">
        <v>0.16320000000000001</v>
      </c>
      <c r="AB38" s="38">
        <v>0.16200000000000001</v>
      </c>
      <c r="AC38" s="19">
        <f t="shared" si="2"/>
        <v>3.2652000000000001</v>
      </c>
    </row>
    <row r="39" spans="1:29" outlineLevel="1">
      <c r="A39" s="1"/>
      <c r="B39" s="1"/>
      <c r="C39" s="1"/>
      <c r="D39" s="23" t="s">
        <v>67</v>
      </c>
      <c r="E39" s="39">
        <v>0.38159999999999999</v>
      </c>
      <c r="F39" s="37">
        <v>0.37559999999999999</v>
      </c>
      <c r="G39" s="37">
        <v>0.36840000000000001</v>
      </c>
      <c r="H39" s="37">
        <v>0.37680000000000002</v>
      </c>
      <c r="I39" s="37">
        <v>0.38400000000000001</v>
      </c>
      <c r="J39" s="37">
        <v>0.44040000000000001</v>
      </c>
      <c r="K39" s="37">
        <v>0.50760000000000005</v>
      </c>
      <c r="L39" s="37">
        <v>0.51359999999999995</v>
      </c>
      <c r="M39" s="37">
        <v>0.54479999999999995</v>
      </c>
      <c r="N39" s="37">
        <v>0.53520000000000001</v>
      </c>
      <c r="O39" s="37">
        <v>0.51719999999999999</v>
      </c>
      <c r="P39" s="37">
        <v>0.54120000000000001</v>
      </c>
      <c r="Q39" s="37">
        <v>0.55920000000000003</v>
      </c>
      <c r="R39" s="37">
        <v>0.5484</v>
      </c>
      <c r="S39" s="37">
        <v>0.54359999999999997</v>
      </c>
      <c r="T39" s="37">
        <v>0.66839999999999999</v>
      </c>
      <c r="U39" s="37">
        <v>0.63480000000000003</v>
      </c>
      <c r="V39" s="37">
        <v>0.61319999999999997</v>
      </c>
      <c r="W39" s="37">
        <v>0.56640000000000001</v>
      </c>
      <c r="X39" s="37">
        <v>0.45600000000000002</v>
      </c>
      <c r="Y39" s="37">
        <v>0.34799999999999998</v>
      </c>
      <c r="Z39" s="37">
        <v>0.33119999999999999</v>
      </c>
      <c r="AA39" s="37">
        <v>0.33119999999999999</v>
      </c>
      <c r="AB39" s="38">
        <v>0.33</v>
      </c>
      <c r="AC39" s="19">
        <f t="shared" si="2"/>
        <v>11.4168</v>
      </c>
    </row>
    <row r="40" spans="1:29" outlineLevel="1">
      <c r="A40" s="1"/>
      <c r="B40" s="1"/>
      <c r="C40" s="1"/>
      <c r="D40" s="23" t="s">
        <v>68</v>
      </c>
      <c r="E40" s="39">
        <v>4.7999999999999996E-3</v>
      </c>
      <c r="F40" s="37">
        <v>2.3999999999999998E-3</v>
      </c>
      <c r="G40" s="37">
        <v>4.7999999999999996E-3</v>
      </c>
      <c r="H40" s="37">
        <v>2.3999999999999998E-3</v>
      </c>
      <c r="I40" s="37">
        <v>0</v>
      </c>
      <c r="J40" s="37">
        <v>0</v>
      </c>
      <c r="K40" s="37">
        <v>1.1999999999999999E-3</v>
      </c>
      <c r="L40" s="37">
        <v>0</v>
      </c>
      <c r="M40" s="37">
        <v>0</v>
      </c>
      <c r="N40" s="37">
        <v>1.1999999999999999E-3</v>
      </c>
      <c r="O40" s="37">
        <v>0</v>
      </c>
      <c r="P40" s="37">
        <v>0</v>
      </c>
      <c r="Q40" s="37">
        <v>1.1999999999999999E-3</v>
      </c>
      <c r="R40" s="37">
        <v>0</v>
      </c>
      <c r="S40" s="37">
        <v>1.1999999999999999E-3</v>
      </c>
      <c r="T40" s="37">
        <v>0</v>
      </c>
      <c r="U40" s="37">
        <v>1.1999999999999999E-3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1.1999999999999999E-3</v>
      </c>
      <c r="AB40" s="38">
        <v>6.0000000000000001E-3</v>
      </c>
      <c r="AC40" s="19">
        <f t="shared" si="2"/>
        <v>2.76E-2</v>
      </c>
    </row>
    <row r="41" spans="1:29" outlineLevel="1">
      <c r="A41" s="1"/>
      <c r="B41" s="1"/>
      <c r="C41" s="1"/>
      <c r="D41" s="23" t="s">
        <v>69</v>
      </c>
      <c r="E41" s="39">
        <v>6.6000000000000003E-2</v>
      </c>
      <c r="F41" s="37">
        <v>6.3600000000000004E-2</v>
      </c>
      <c r="G41" s="37">
        <v>6.4799999999999996E-2</v>
      </c>
      <c r="H41" s="37">
        <v>6.1199999999999997E-2</v>
      </c>
      <c r="I41" s="37">
        <v>6.2399999999999997E-2</v>
      </c>
      <c r="J41" s="37">
        <v>6.9599999999999995E-2</v>
      </c>
      <c r="K41" s="37">
        <v>6.7199999999999996E-2</v>
      </c>
      <c r="L41" s="37">
        <v>6.4799999999999996E-2</v>
      </c>
      <c r="M41" s="37">
        <v>6.8400000000000002E-2</v>
      </c>
      <c r="N41" s="37">
        <v>6.7199999999999996E-2</v>
      </c>
      <c r="O41" s="37">
        <v>6.7199999999999996E-2</v>
      </c>
      <c r="P41" s="37">
        <v>6.6000000000000003E-2</v>
      </c>
      <c r="Q41" s="37">
        <v>6.4799999999999996E-2</v>
      </c>
      <c r="R41" s="37">
        <v>6.8400000000000002E-2</v>
      </c>
      <c r="S41" s="37">
        <v>6.6000000000000003E-2</v>
      </c>
      <c r="T41" s="37">
        <v>6.4799999999999996E-2</v>
      </c>
      <c r="U41" s="37">
        <v>6.7199999999999996E-2</v>
      </c>
      <c r="V41" s="37">
        <v>6.6000000000000003E-2</v>
      </c>
      <c r="W41" s="37">
        <v>6.4799999999999996E-2</v>
      </c>
      <c r="X41" s="37">
        <v>6.1199999999999997E-2</v>
      </c>
      <c r="Y41" s="37">
        <v>6.3600000000000004E-2</v>
      </c>
      <c r="Z41" s="37">
        <v>6.8400000000000002E-2</v>
      </c>
      <c r="AA41" s="37">
        <v>7.6799999999999993E-2</v>
      </c>
      <c r="AB41" s="38">
        <v>7.4399999999999994E-2</v>
      </c>
      <c r="AC41" s="19">
        <f t="shared" si="2"/>
        <v>1.5948</v>
      </c>
    </row>
    <row r="42" spans="1:29" outlineLevel="1">
      <c r="A42" s="1"/>
      <c r="B42" s="1"/>
      <c r="C42" s="1"/>
      <c r="D42" s="23" t="s">
        <v>70</v>
      </c>
      <c r="E42" s="39">
        <v>0</v>
      </c>
      <c r="F42" s="37">
        <v>0</v>
      </c>
      <c r="G42" s="37">
        <v>0</v>
      </c>
      <c r="H42" s="37">
        <v>0</v>
      </c>
      <c r="I42" s="37">
        <v>8.0000000000000004E-4</v>
      </c>
      <c r="J42" s="37">
        <v>8.0000000000000004E-4</v>
      </c>
      <c r="K42" s="37">
        <v>0</v>
      </c>
      <c r="L42" s="37">
        <v>8.0000000000000004E-4</v>
      </c>
      <c r="M42" s="37">
        <v>0</v>
      </c>
      <c r="N42" s="37">
        <v>8.0000000000000004E-4</v>
      </c>
      <c r="O42" s="37">
        <v>0</v>
      </c>
      <c r="P42" s="37">
        <v>8.0000000000000004E-4</v>
      </c>
      <c r="Q42" s="37">
        <v>8.0000000000000004E-4</v>
      </c>
      <c r="R42" s="37">
        <v>8.0000000000000004E-4</v>
      </c>
      <c r="S42" s="37">
        <v>8.0000000000000004E-4</v>
      </c>
      <c r="T42" s="37">
        <v>8.0000000000000004E-4</v>
      </c>
      <c r="U42" s="37">
        <v>8.0000000000000004E-4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8.0000000000000004E-4</v>
      </c>
      <c r="AC42" s="19">
        <f t="shared" si="2"/>
        <v>8.8000000000000023E-3</v>
      </c>
    </row>
    <row r="43" spans="1:29" outlineLevel="1">
      <c r="A43" s="1"/>
      <c r="B43" s="1"/>
      <c r="C43" s="1"/>
      <c r="D43" s="23" t="s">
        <v>71</v>
      </c>
      <c r="E43" s="39">
        <v>0.20880000000000001</v>
      </c>
      <c r="F43" s="37">
        <v>0.19439999999999999</v>
      </c>
      <c r="G43" s="37">
        <v>0.19439999999999999</v>
      </c>
      <c r="H43" s="37">
        <v>0.19800000000000001</v>
      </c>
      <c r="I43" s="37">
        <v>0.21</v>
      </c>
      <c r="J43" s="37">
        <v>0.23039999999999999</v>
      </c>
      <c r="K43" s="37">
        <v>0.23760000000000001</v>
      </c>
      <c r="L43" s="37">
        <v>0.2616</v>
      </c>
      <c r="M43" s="37">
        <v>0.25919999999999999</v>
      </c>
      <c r="N43" s="37">
        <v>0.26879999999999998</v>
      </c>
      <c r="O43" s="37">
        <v>0.28199999999999997</v>
      </c>
      <c r="P43" s="37">
        <v>0.28079999999999999</v>
      </c>
      <c r="Q43" s="37">
        <v>0.28199999999999997</v>
      </c>
      <c r="R43" s="37">
        <v>0.28320000000000001</v>
      </c>
      <c r="S43" s="37">
        <v>0.28560000000000002</v>
      </c>
      <c r="T43" s="37">
        <v>0.29399999999999998</v>
      </c>
      <c r="U43" s="37">
        <v>0.30840000000000001</v>
      </c>
      <c r="V43" s="37">
        <v>0.31080000000000002</v>
      </c>
      <c r="W43" s="37">
        <v>0.3</v>
      </c>
      <c r="X43" s="37">
        <v>0.27839999999999998</v>
      </c>
      <c r="Y43" s="37">
        <v>0.2616</v>
      </c>
      <c r="Z43" s="37">
        <v>0.24959999999999999</v>
      </c>
      <c r="AA43" s="37">
        <v>0.24959999999999999</v>
      </c>
      <c r="AB43" s="38">
        <v>0.2364</v>
      </c>
      <c r="AC43" s="19">
        <f t="shared" si="2"/>
        <v>6.1655999999999995</v>
      </c>
    </row>
    <row r="44" spans="1:29" outlineLevel="1">
      <c r="A44" s="1"/>
      <c r="B44" s="1"/>
      <c r="C44" s="1"/>
      <c r="D44" s="23" t="s">
        <v>72</v>
      </c>
      <c r="E44" s="39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19">
        <f t="shared" si="2"/>
        <v>0</v>
      </c>
    </row>
    <row r="45" spans="1:29" outlineLevel="1">
      <c r="A45" s="1"/>
      <c r="B45" s="1"/>
      <c r="C45" s="1"/>
      <c r="D45" s="23" t="s">
        <v>73</v>
      </c>
      <c r="E45" s="39">
        <v>0.20280000000000001</v>
      </c>
      <c r="F45" s="37">
        <v>0.21840000000000001</v>
      </c>
      <c r="G45" s="37">
        <v>0.19439999999999999</v>
      </c>
      <c r="H45" s="37">
        <v>0.21240000000000001</v>
      </c>
      <c r="I45" s="37">
        <v>0.20519999999999999</v>
      </c>
      <c r="J45" s="37">
        <v>0.2472</v>
      </c>
      <c r="K45" s="37">
        <v>0.3372</v>
      </c>
      <c r="L45" s="37">
        <v>0.34799999999999998</v>
      </c>
      <c r="M45" s="37">
        <v>0.34200000000000003</v>
      </c>
      <c r="N45" s="37">
        <v>0.38879999999999998</v>
      </c>
      <c r="O45" s="37">
        <v>0.36959999999999998</v>
      </c>
      <c r="P45" s="37">
        <v>0.372</v>
      </c>
      <c r="Q45" s="37">
        <v>0.39839999999999998</v>
      </c>
      <c r="R45" s="37">
        <v>0.37680000000000002</v>
      </c>
      <c r="S45" s="37">
        <v>0.35639999999999999</v>
      </c>
      <c r="T45" s="37">
        <v>0.33239999999999997</v>
      </c>
      <c r="U45" s="37">
        <v>0.33600000000000002</v>
      </c>
      <c r="V45" s="37">
        <v>0.29880000000000001</v>
      </c>
      <c r="W45" s="37">
        <v>0.29160000000000003</v>
      </c>
      <c r="X45" s="37">
        <v>0.252</v>
      </c>
      <c r="Y45" s="37">
        <v>0.24479999999999999</v>
      </c>
      <c r="Z45" s="37">
        <v>0.23280000000000001</v>
      </c>
      <c r="AA45" s="37">
        <v>0.2208</v>
      </c>
      <c r="AB45" s="38">
        <v>0.2172</v>
      </c>
      <c r="AC45" s="19">
        <f t="shared" si="2"/>
        <v>6.9959999999999996</v>
      </c>
    </row>
    <row r="46" spans="1:29" outlineLevel="1">
      <c r="A46" s="1"/>
      <c r="B46" s="1"/>
      <c r="C46" s="1"/>
      <c r="D46" s="23" t="s">
        <v>74</v>
      </c>
      <c r="E46" s="39">
        <v>9.6000000000000002E-2</v>
      </c>
      <c r="F46" s="37">
        <v>9.3600000000000003E-2</v>
      </c>
      <c r="G46" s="37">
        <v>8.7599999999999997E-2</v>
      </c>
      <c r="H46" s="37">
        <v>0.09</v>
      </c>
      <c r="I46" s="37">
        <v>0.09</v>
      </c>
      <c r="J46" s="37">
        <v>9.7199999999999995E-2</v>
      </c>
      <c r="K46" s="37">
        <v>0.1164</v>
      </c>
      <c r="L46" s="37">
        <v>0.14280000000000001</v>
      </c>
      <c r="M46" s="37">
        <v>0.16320000000000001</v>
      </c>
      <c r="N46" s="37">
        <v>0.15720000000000001</v>
      </c>
      <c r="O46" s="37">
        <v>0.1656</v>
      </c>
      <c r="P46" s="37">
        <v>0.16439999999999999</v>
      </c>
      <c r="Q46" s="37">
        <v>0.156</v>
      </c>
      <c r="R46" s="37">
        <v>0.15840000000000001</v>
      </c>
      <c r="S46" s="37">
        <v>0.15959999999999999</v>
      </c>
      <c r="T46" s="37">
        <v>0.15240000000000001</v>
      </c>
      <c r="U46" s="37">
        <v>0.1464</v>
      </c>
      <c r="V46" s="37">
        <v>0.13439999999999999</v>
      </c>
      <c r="W46" s="37">
        <v>0.12479999999999999</v>
      </c>
      <c r="X46" s="37">
        <v>0.12</v>
      </c>
      <c r="Y46" s="37">
        <v>0.114</v>
      </c>
      <c r="Z46" s="37">
        <v>0.1128</v>
      </c>
      <c r="AA46" s="37">
        <v>0.10680000000000001</v>
      </c>
      <c r="AB46" s="38">
        <v>0.1032</v>
      </c>
      <c r="AC46" s="19">
        <f t="shared" si="2"/>
        <v>3.0527999999999995</v>
      </c>
    </row>
    <row r="47" spans="1:29" outlineLevel="1">
      <c r="A47" s="1"/>
      <c r="B47" s="1"/>
      <c r="C47" s="67" t="s">
        <v>75</v>
      </c>
      <c r="D47" s="6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</row>
    <row r="48" spans="1:29" outlineLevel="1">
      <c r="A48" s="1"/>
      <c r="B48" s="1"/>
      <c r="C48" s="1"/>
      <c r="D48" s="23" t="s">
        <v>76</v>
      </c>
      <c r="E48" s="39">
        <v>0.48159999999999997</v>
      </c>
      <c r="F48" s="37">
        <v>0.47739999999999999</v>
      </c>
      <c r="G48" s="37">
        <v>0.46899999999999997</v>
      </c>
      <c r="H48" s="37">
        <v>0.47320000000000001</v>
      </c>
      <c r="I48" s="37">
        <v>0.48020000000000002</v>
      </c>
      <c r="J48" s="37">
        <v>0.49840000000000001</v>
      </c>
      <c r="K48" s="37">
        <v>0.58379999999999999</v>
      </c>
      <c r="L48" s="37">
        <v>0.63139999999999996</v>
      </c>
      <c r="M48" s="37">
        <v>0.63980000000000004</v>
      </c>
      <c r="N48" s="37">
        <v>0.69299999999999995</v>
      </c>
      <c r="O48" s="37">
        <v>0.56979999999999997</v>
      </c>
      <c r="P48" s="37">
        <v>0.66080000000000005</v>
      </c>
      <c r="Q48" s="37">
        <v>0.66359999999999997</v>
      </c>
      <c r="R48" s="37">
        <v>0.67200000000000004</v>
      </c>
      <c r="S48" s="37">
        <v>0.64400000000000002</v>
      </c>
      <c r="T48" s="37">
        <v>0.57679999999999998</v>
      </c>
      <c r="U48" s="37">
        <v>0.58940000000000003</v>
      </c>
      <c r="V48" s="37">
        <v>0.5978</v>
      </c>
      <c r="W48" s="37">
        <v>0.56699999999999995</v>
      </c>
      <c r="X48" s="37">
        <v>0.56140000000000001</v>
      </c>
      <c r="Y48" s="37">
        <v>0.54320000000000002</v>
      </c>
      <c r="Z48" s="37">
        <v>0.50119999999999998</v>
      </c>
      <c r="AA48" s="37">
        <v>0.50119999999999998</v>
      </c>
      <c r="AB48" s="38">
        <v>0.50819999999999999</v>
      </c>
      <c r="AC48" s="19">
        <f t="shared" si="2"/>
        <v>13.584200000000003</v>
      </c>
    </row>
    <row r="49" spans="1:29" outlineLevel="1">
      <c r="A49" s="1"/>
      <c r="B49" s="1"/>
      <c r="C49" s="1"/>
      <c r="D49" s="23" t="s">
        <v>77</v>
      </c>
      <c r="E49" s="39">
        <v>0.40460000000000002</v>
      </c>
      <c r="F49" s="37">
        <v>0.40179999999999999</v>
      </c>
      <c r="G49" s="37">
        <v>0.40039999999999998</v>
      </c>
      <c r="H49" s="37">
        <v>0.4032</v>
      </c>
      <c r="I49" s="37">
        <v>0.41439999999999999</v>
      </c>
      <c r="J49" s="37">
        <v>0.44240000000000002</v>
      </c>
      <c r="K49" s="37">
        <v>0.57120000000000004</v>
      </c>
      <c r="L49" s="37">
        <v>0.61739999999999995</v>
      </c>
      <c r="M49" s="37">
        <v>0.623</v>
      </c>
      <c r="N49" s="37">
        <v>0.58660000000000001</v>
      </c>
      <c r="O49" s="37">
        <v>0.49419999999999997</v>
      </c>
      <c r="P49" s="37">
        <v>0.57679999999999998</v>
      </c>
      <c r="Q49" s="37">
        <v>0.64119999999999999</v>
      </c>
      <c r="R49" s="37">
        <v>0.67059999999999997</v>
      </c>
      <c r="S49" s="37">
        <v>0.63419999999999999</v>
      </c>
      <c r="T49" s="37">
        <v>0.55720000000000003</v>
      </c>
      <c r="U49" s="37">
        <v>0.50680000000000003</v>
      </c>
      <c r="V49" s="37">
        <v>0.48580000000000001</v>
      </c>
      <c r="W49" s="37">
        <v>0.44240000000000002</v>
      </c>
      <c r="X49" s="37">
        <v>0.42280000000000001</v>
      </c>
      <c r="Y49" s="37">
        <v>0.42559999999999998</v>
      </c>
      <c r="Z49" s="37">
        <v>0.42</v>
      </c>
      <c r="AA49" s="37">
        <v>0.41299999999999998</v>
      </c>
      <c r="AB49" s="38">
        <v>0.41020000000000001</v>
      </c>
      <c r="AC49" s="19">
        <f t="shared" si="2"/>
        <v>11.965799999999998</v>
      </c>
    </row>
    <row r="50" spans="1:29" outlineLevel="1">
      <c r="A50" s="1"/>
      <c r="B50" s="1"/>
      <c r="C50" s="1"/>
      <c r="D50" s="23" t="s">
        <v>78</v>
      </c>
      <c r="E50" s="39">
        <v>6.9999999999999999E-4</v>
      </c>
      <c r="F50" s="37">
        <v>4.0000000000000002E-4</v>
      </c>
      <c r="G50" s="37">
        <v>6.9999999999999999E-4</v>
      </c>
      <c r="H50" s="37">
        <v>4.0000000000000002E-4</v>
      </c>
      <c r="I50" s="37">
        <v>6.9999999999999999E-4</v>
      </c>
      <c r="J50" s="37">
        <v>4.0000000000000002E-4</v>
      </c>
      <c r="K50" s="37">
        <v>6.9999999999999999E-4</v>
      </c>
      <c r="L50" s="37">
        <v>4.0000000000000002E-4</v>
      </c>
      <c r="M50" s="37">
        <v>6.9999999999999999E-4</v>
      </c>
      <c r="N50" s="37">
        <v>4.0000000000000002E-4</v>
      </c>
      <c r="O50" s="37">
        <v>4.0000000000000002E-4</v>
      </c>
      <c r="P50" s="37">
        <v>6.9999999999999999E-4</v>
      </c>
      <c r="Q50" s="37">
        <v>4.0000000000000002E-4</v>
      </c>
      <c r="R50" s="37">
        <v>6.9999999999999999E-4</v>
      </c>
      <c r="S50" s="37">
        <v>4.0000000000000002E-4</v>
      </c>
      <c r="T50" s="37">
        <v>6.9999999999999999E-4</v>
      </c>
      <c r="U50" s="37">
        <v>4.0000000000000002E-4</v>
      </c>
      <c r="V50" s="37">
        <v>4.0000000000000002E-4</v>
      </c>
      <c r="W50" s="37">
        <v>6.9999999999999999E-4</v>
      </c>
      <c r="X50" s="37">
        <v>4.0000000000000002E-4</v>
      </c>
      <c r="Y50" s="37">
        <v>6.9999999999999999E-4</v>
      </c>
      <c r="Z50" s="37">
        <v>4.0000000000000002E-4</v>
      </c>
      <c r="AA50" s="37">
        <v>6.9999999999999999E-4</v>
      </c>
      <c r="AB50" s="38">
        <v>4.0000000000000002E-4</v>
      </c>
      <c r="AC50" s="19">
        <f t="shared" si="2"/>
        <v>1.2899999999999995E-2</v>
      </c>
    </row>
    <row r="51" spans="1:29" outlineLevel="1">
      <c r="A51" s="1"/>
      <c r="B51" s="1"/>
      <c r="C51" s="1"/>
      <c r="D51" s="23" t="s">
        <v>79</v>
      </c>
      <c r="E51" s="39">
        <v>7.8399999999999997E-2</v>
      </c>
      <c r="F51" s="37">
        <v>7.8399999999999997E-2</v>
      </c>
      <c r="G51" s="37">
        <v>7.8100000000000003E-2</v>
      </c>
      <c r="H51" s="37">
        <v>7.7700000000000005E-2</v>
      </c>
      <c r="I51" s="37">
        <v>7.6700000000000004E-2</v>
      </c>
      <c r="J51" s="37">
        <v>7.6799999999999993E-2</v>
      </c>
      <c r="K51" s="37">
        <v>7.4499999999999997E-2</v>
      </c>
      <c r="L51" s="37">
        <v>7.5800000000000006E-2</v>
      </c>
      <c r="M51" s="37">
        <v>8.1299999999999997E-2</v>
      </c>
      <c r="N51" s="37">
        <v>8.3799999999999999E-2</v>
      </c>
      <c r="O51" s="37">
        <v>8.43E-2</v>
      </c>
      <c r="P51" s="37">
        <v>9.5000000000000001E-2</v>
      </c>
      <c r="Q51" s="37">
        <v>0.1094</v>
      </c>
      <c r="R51" s="37">
        <v>0.1079</v>
      </c>
      <c r="S51" s="37">
        <v>0.1087</v>
      </c>
      <c r="T51" s="37">
        <v>0.1079</v>
      </c>
      <c r="U51" s="37">
        <v>0.11360000000000001</v>
      </c>
      <c r="V51" s="37">
        <v>0.1202</v>
      </c>
      <c r="W51" s="37">
        <v>0.11509999999999999</v>
      </c>
      <c r="X51" s="37">
        <v>0.11269999999999999</v>
      </c>
      <c r="Y51" s="37">
        <v>0.1037</v>
      </c>
      <c r="Z51" s="37">
        <v>0.1007</v>
      </c>
      <c r="AA51" s="37">
        <v>9.7100000000000006E-2</v>
      </c>
      <c r="AB51" s="38">
        <v>9.6100000000000005E-2</v>
      </c>
      <c r="AC51" s="19">
        <f t="shared" si="2"/>
        <v>2.2539000000000002</v>
      </c>
    </row>
    <row r="52" spans="1:29" outlineLevel="1">
      <c r="A52" s="1"/>
      <c r="B52" s="1"/>
      <c r="C52" s="1"/>
      <c r="D52" s="23" t="s">
        <v>80</v>
      </c>
      <c r="E52" s="39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8">
        <v>0</v>
      </c>
      <c r="AC52" s="19">
        <f t="shared" si="2"/>
        <v>0</v>
      </c>
    </row>
    <row r="53" spans="1:29" outlineLevel="1">
      <c r="A53" s="1"/>
      <c r="B53" s="1"/>
      <c r="C53" s="1"/>
      <c r="D53" s="23" t="s">
        <v>81</v>
      </c>
      <c r="E53" s="39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8">
        <v>0</v>
      </c>
      <c r="AC53" s="19">
        <f t="shared" si="2"/>
        <v>0</v>
      </c>
    </row>
    <row r="54" spans="1:29" outlineLevel="1">
      <c r="A54" s="1"/>
      <c r="B54" s="1"/>
      <c r="C54" s="1"/>
      <c r="D54" s="23" t="s">
        <v>34</v>
      </c>
      <c r="E54" s="39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2.0999999999999999E-3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8">
        <v>0</v>
      </c>
      <c r="AC54" s="19">
        <f t="shared" si="2"/>
        <v>2.0999999999999999E-3</v>
      </c>
    </row>
    <row r="55" spans="1:29" outlineLevel="1">
      <c r="A55" s="1"/>
      <c r="B55" s="1"/>
      <c r="C55" s="1"/>
      <c r="D55" s="23" t="s">
        <v>82</v>
      </c>
      <c r="E55" s="39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8">
        <v>0</v>
      </c>
      <c r="AC55" s="19">
        <f t="shared" si="2"/>
        <v>0</v>
      </c>
    </row>
    <row r="56" spans="1:29" outlineLevel="1">
      <c r="A56" s="1"/>
      <c r="B56" s="1"/>
      <c r="C56" s="67" t="s">
        <v>83</v>
      </c>
      <c r="D56" s="6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</row>
    <row r="57" spans="1:29" outlineLevel="1">
      <c r="A57" s="1"/>
      <c r="B57" s="1"/>
      <c r="C57" s="1"/>
      <c r="D57" s="23" t="s">
        <v>84</v>
      </c>
      <c r="E57" s="39">
        <v>0.18720000000000001</v>
      </c>
      <c r="F57" s="37">
        <v>0.18529999999999999</v>
      </c>
      <c r="G57" s="37">
        <v>0.18479999999999999</v>
      </c>
      <c r="H57" s="37">
        <v>0.18959999999999999</v>
      </c>
      <c r="I57" s="37">
        <v>0.18720000000000001</v>
      </c>
      <c r="J57" s="37">
        <v>0.18959999999999999</v>
      </c>
      <c r="K57" s="37">
        <v>0.2112</v>
      </c>
      <c r="L57" s="37">
        <v>0.24</v>
      </c>
      <c r="M57" s="37">
        <v>0.25729999999999997</v>
      </c>
      <c r="N57" s="37">
        <v>0.25919999999999999</v>
      </c>
      <c r="O57" s="37">
        <v>0.2107</v>
      </c>
      <c r="P57" s="37">
        <v>0.2261</v>
      </c>
      <c r="Q57" s="37">
        <v>0.2611</v>
      </c>
      <c r="R57" s="37">
        <v>0.2717</v>
      </c>
      <c r="S57" s="37">
        <v>0.27939999999999998</v>
      </c>
      <c r="T57" s="37">
        <v>0.2722</v>
      </c>
      <c r="U57" s="37">
        <v>0.25819999999999999</v>
      </c>
      <c r="V57" s="37">
        <v>0.24479999999999999</v>
      </c>
      <c r="W57" s="37">
        <v>0.216</v>
      </c>
      <c r="X57" s="37">
        <v>0.20019999999999999</v>
      </c>
      <c r="Y57" s="37">
        <v>0.2011</v>
      </c>
      <c r="Z57" s="37">
        <v>0.20349999999999999</v>
      </c>
      <c r="AA57" s="37">
        <v>0.19819999999999999</v>
      </c>
      <c r="AB57" s="38">
        <v>0.1973</v>
      </c>
      <c r="AC57" s="19">
        <f t="shared" si="2"/>
        <v>5.3319000000000001</v>
      </c>
    </row>
    <row r="58" spans="1:29" outlineLevel="1">
      <c r="A58" s="1"/>
      <c r="B58" s="1"/>
      <c r="C58" s="1"/>
      <c r="D58" s="23" t="s">
        <v>85</v>
      </c>
      <c r="E58" s="39">
        <v>0.22989999999999999</v>
      </c>
      <c r="F58" s="37">
        <v>0.22559999999999999</v>
      </c>
      <c r="G58" s="37">
        <v>0.22370000000000001</v>
      </c>
      <c r="H58" s="37">
        <v>0.22559999999999999</v>
      </c>
      <c r="I58" s="37">
        <v>0.22900000000000001</v>
      </c>
      <c r="J58" s="37">
        <v>0.22700000000000001</v>
      </c>
      <c r="K58" s="37">
        <v>0.24340000000000001</v>
      </c>
      <c r="L58" s="37">
        <v>0.24909999999999999</v>
      </c>
      <c r="M58" s="37">
        <v>0.25340000000000001</v>
      </c>
      <c r="N58" s="37">
        <v>0.2712</v>
      </c>
      <c r="O58" s="37">
        <v>0.25869999999999999</v>
      </c>
      <c r="P58" s="37">
        <v>0.26450000000000001</v>
      </c>
      <c r="Q58" s="37">
        <v>0.26979999999999998</v>
      </c>
      <c r="R58" s="37">
        <v>0.28899999999999998</v>
      </c>
      <c r="S58" s="37">
        <v>0.28370000000000001</v>
      </c>
      <c r="T58" s="37">
        <v>0.28420000000000001</v>
      </c>
      <c r="U58" s="37">
        <v>0.28370000000000001</v>
      </c>
      <c r="V58" s="37">
        <v>0.29859999999999998</v>
      </c>
      <c r="W58" s="37">
        <v>0.3</v>
      </c>
      <c r="X58" s="37">
        <v>0.27410000000000001</v>
      </c>
      <c r="Y58" s="37">
        <v>0.25869999999999999</v>
      </c>
      <c r="Z58" s="37">
        <v>0.2429</v>
      </c>
      <c r="AA58" s="37">
        <v>0.23710000000000001</v>
      </c>
      <c r="AB58" s="38">
        <v>0.23139999999999999</v>
      </c>
      <c r="AC58" s="19">
        <f t="shared" si="2"/>
        <v>6.1543000000000001</v>
      </c>
    </row>
    <row r="59" spans="1:29" outlineLevel="1">
      <c r="A59" s="1"/>
      <c r="B59" s="1"/>
      <c r="C59" s="1"/>
      <c r="D59" s="23" t="s">
        <v>86</v>
      </c>
      <c r="E59" s="39">
        <v>4.1999999999999997E-3</v>
      </c>
      <c r="F59" s="37">
        <v>3.8E-3</v>
      </c>
      <c r="G59" s="37">
        <v>3.8E-3</v>
      </c>
      <c r="H59" s="37">
        <v>3.8E-3</v>
      </c>
      <c r="I59" s="37">
        <v>3.0999999999999999E-3</v>
      </c>
      <c r="J59" s="37">
        <v>1.1999999999999999E-3</v>
      </c>
      <c r="K59" s="37">
        <v>1E-3</v>
      </c>
      <c r="L59" s="37">
        <v>5.0000000000000001E-4</v>
      </c>
      <c r="M59" s="37">
        <v>6.9999999999999999E-4</v>
      </c>
      <c r="N59" s="37">
        <v>5.0000000000000001E-4</v>
      </c>
      <c r="O59" s="37">
        <v>3.0999999999999999E-3</v>
      </c>
      <c r="P59" s="37">
        <v>3.0000000000000001E-3</v>
      </c>
      <c r="Q59" s="37">
        <v>3.5000000000000001E-3</v>
      </c>
      <c r="R59" s="37">
        <v>3.5000000000000001E-3</v>
      </c>
      <c r="S59" s="37">
        <v>3.5000000000000001E-3</v>
      </c>
      <c r="T59" s="37">
        <v>4.1999999999999997E-3</v>
      </c>
      <c r="U59" s="37">
        <v>4.1999999999999997E-3</v>
      </c>
      <c r="V59" s="37">
        <v>4.5999999999999999E-3</v>
      </c>
      <c r="W59" s="37">
        <v>4.1999999999999997E-3</v>
      </c>
      <c r="X59" s="37">
        <v>4.5999999999999999E-3</v>
      </c>
      <c r="Y59" s="37">
        <v>4.4000000000000003E-3</v>
      </c>
      <c r="Z59" s="37">
        <v>5.8999999999999999E-3</v>
      </c>
      <c r="AA59" s="37">
        <v>6.1000000000000004E-3</v>
      </c>
      <c r="AB59" s="38">
        <v>6.6E-3</v>
      </c>
      <c r="AC59" s="19">
        <f t="shared" si="2"/>
        <v>8.4000000000000005E-2</v>
      </c>
    </row>
    <row r="60" spans="1:29" outlineLevel="1">
      <c r="A60" s="1"/>
      <c r="B60" s="1"/>
      <c r="C60" s="1"/>
      <c r="D60" s="23" t="s">
        <v>87</v>
      </c>
      <c r="E60" s="39">
        <v>6.7000000000000002E-3</v>
      </c>
      <c r="F60" s="37">
        <v>6.7000000000000002E-3</v>
      </c>
      <c r="G60" s="37">
        <v>6.7999999999999996E-3</v>
      </c>
      <c r="H60" s="37">
        <v>6.7000000000000002E-3</v>
      </c>
      <c r="I60" s="37">
        <v>6.6E-3</v>
      </c>
      <c r="J60" s="37">
        <v>6.4999999999999997E-3</v>
      </c>
      <c r="K60" s="37">
        <v>6.1999999999999998E-3</v>
      </c>
      <c r="L60" s="37">
        <v>6.1000000000000004E-3</v>
      </c>
      <c r="M60" s="37">
        <v>5.8999999999999999E-3</v>
      </c>
      <c r="N60" s="37">
        <v>6.0000000000000001E-3</v>
      </c>
      <c r="O60" s="37">
        <v>3.5999999999999999E-3</v>
      </c>
      <c r="P60" s="37">
        <v>2.0000000000000001E-4</v>
      </c>
      <c r="Q60" s="37">
        <v>6.9999999999999999E-4</v>
      </c>
      <c r="R60" s="37">
        <v>2.0000000000000001E-4</v>
      </c>
      <c r="S60" s="37">
        <v>1E-4</v>
      </c>
      <c r="T60" s="37">
        <v>1E-4</v>
      </c>
      <c r="U60" s="37">
        <v>2.0000000000000001E-4</v>
      </c>
      <c r="V60" s="37">
        <v>1E-4</v>
      </c>
      <c r="W60" s="37">
        <v>4.0000000000000002E-4</v>
      </c>
      <c r="X60" s="37">
        <v>5.0000000000000001E-4</v>
      </c>
      <c r="Y60" s="37">
        <v>4.0000000000000002E-4</v>
      </c>
      <c r="Z60" s="37">
        <v>2.0000000000000001E-4</v>
      </c>
      <c r="AA60" s="37">
        <v>2.0000000000000001E-4</v>
      </c>
      <c r="AB60" s="38">
        <v>1E-4</v>
      </c>
      <c r="AC60" s="19">
        <f t="shared" si="2"/>
        <v>7.1200000000000055E-2</v>
      </c>
    </row>
    <row r="61" spans="1:29" outlineLevel="1">
      <c r="A61" s="1"/>
      <c r="B61" s="1"/>
      <c r="C61" s="67" t="s">
        <v>88</v>
      </c>
      <c r="D61" s="6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</row>
    <row r="62" spans="1:29" outlineLevel="1">
      <c r="A62" s="1"/>
      <c r="B62" s="1"/>
      <c r="C62" s="1"/>
      <c r="D62" s="23" t="s">
        <v>89</v>
      </c>
      <c r="E62" s="39">
        <v>0.1666</v>
      </c>
      <c r="F62" s="37">
        <v>0.1666</v>
      </c>
      <c r="G62" s="37">
        <v>0.17080000000000001</v>
      </c>
      <c r="H62" s="37">
        <v>0.1666</v>
      </c>
      <c r="I62" s="37">
        <v>0.16239999999999999</v>
      </c>
      <c r="J62" s="37">
        <v>0.161</v>
      </c>
      <c r="K62" s="37">
        <v>0.15679999999999999</v>
      </c>
      <c r="L62" s="37">
        <v>0.16239999999999999</v>
      </c>
      <c r="M62" s="37">
        <v>0.1666</v>
      </c>
      <c r="N62" s="37">
        <v>0.1638</v>
      </c>
      <c r="O62" s="37">
        <v>0.16520000000000001</v>
      </c>
      <c r="P62" s="37">
        <v>0.15820000000000001</v>
      </c>
      <c r="Q62" s="37">
        <v>0.16239999999999999</v>
      </c>
      <c r="R62" s="37">
        <v>0.1638</v>
      </c>
      <c r="S62" s="37">
        <v>0.1736</v>
      </c>
      <c r="T62" s="37">
        <v>0.15959999999999999</v>
      </c>
      <c r="U62" s="37">
        <v>0.15820000000000001</v>
      </c>
      <c r="V62" s="37">
        <v>0.15959999999999999</v>
      </c>
      <c r="W62" s="37">
        <v>0.15540000000000001</v>
      </c>
      <c r="X62" s="37">
        <v>0.15679999999999999</v>
      </c>
      <c r="Y62" s="37">
        <v>0.15679999999999999</v>
      </c>
      <c r="Z62" s="37">
        <v>0.15820000000000001</v>
      </c>
      <c r="AA62" s="37">
        <v>0.15959999999999999</v>
      </c>
      <c r="AB62" s="38">
        <v>0.161</v>
      </c>
      <c r="AC62" s="19">
        <f t="shared" si="2"/>
        <v>3.8920000000000008</v>
      </c>
    </row>
    <row r="63" spans="1:29" outlineLevel="1">
      <c r="A63" s="1"/>
      <c r="B63" s="1"/>
      <c r="C63" s="1"/>
      <c r="D63" s="23" t="s">
        <v>90</v>
      </c>
      <c r="E63" s="39">
        <v>0.35699999999999998</v>
      </c>
      <c r="F63" s="37">
        <v>0.35699999999999998</v>
      </c>
      <c r="G63" s="37">
        <v>0.34439999999999998</v>
      </c>
      <c r="H63" s="37">
        <v>0.35070000000000001</v>
      </c>
      <c r="I63" s="37">
        <v>0.3024</v>
      </c>
      <c r="J63" s="37">
        <v>0.30869999999999997</v>
      </c>
      <c r="K63" s="37">
        <v>0.46829999999999999</v>
      </c>
      <c r="L63" s="37">
        <v>0.47039999999999998</v>
      </c>
      <c r="M63" s="37">
        <v>0.44729999999999998</v>
      </c>
      <c r="N63" s="37">
        <v>0.46200000000000002</v>
      </c>
      <c r="O63" s="37">
        <v>0.39479999999999998</v>
      </c>
      <c r="P63" s="37">
        <v>0.41160000000000002</v>
      </c>
      <c r="Q63" s="37">
        <v>0.43049999999999999</v>
      </c>
      <c r="R63" s="37">
        <v>0.39900000000000002</v>
      </c>
      <c r="S63" s="37">
        <v>0.40949999999999998</v>
      </c>
      <c r="T63" s="37">
        <v>0.3654</v>
      </c>
      <c r="U63" s="37">
        <v>0.4158</v>
      </c>
      <c r="V63" s="37">
        <v>0.2898</v>
      </c>
      <c r="W63" s="37">
        <v>0.26669999999999999</v>
      </c>
      <c r="X63" s="37">
        <v>0.25619999999999998</v>
      </c>
      <c r="Y63" s="37">
        <v>0.23730000000000001</v>
      </c>
      <c r="Z63" s="37">
        <v>0.2205</v>
      </c>
      <c r="AA63" s="37">
        <v>0.2142</v>
      </c>
      <c r="AB63" s="38">
        <v>0.23100000000000001</v>
      </c>
      <c r="AC63" s="19">
        <f t="shared" si="2"/>
        <v>8.4105000000000008</v>
      </c>
    </row>
    <row r="64" spans="1:29" outlineLevel="1">
      <c r="A64" s="1"/>
      <c r="B64" s="1"/>
      <c r="C64" s="1"/>
      <c r="D64" s="23" t="s">
        <v>91</v>
      </c>
      <c r="E64" s="39">
        <v>0.47320000000000001</v>
      </c>
      <c r="F64" s="37">
        <v>0.4466</v>
      </c>
      <c r="G64" s="37">
        <v>0.42559999999999998</v>
      </c>
      <c r="H64" s="37">
        <v>0.39340000000000003</v>
      </c>
      <c r="I64" s="37">
        <v>0.40460000000000002</v>
      </c>
      <c r="J64" s="37">
        <v>0.40739999999999998</v>
      </c>
      <c r="K64" s="37">
        <v>0.66080000000000005</v>
      </c>
      <c r="L64" s="37">
        <v>0.76580000000000004</v>
      </c>
      <c r="M64" s="37">
        <v>0.77</v>
      </c>
      <c r="N64" s="37">
        <v>0.75739999999999996</v>
      </c>
      <c r="O64" s="37">
        <v>0.51519999999999999</v>
      </c>
      <c r="P64" s="37">
        <v>0.75460000000000005</v>
      </c>
      <c r="Q64" s="37">
        <v>0.85260000000000002</v>
      </c>
      <c r="R64" s="37">
        <v>0.99119999999999997</v>
      </c>
      <c r="S64" s="37">
        <v>0.70420000000000005</v>
      </c>
      <c r="T64" s="37">
        <v>0.60340000000000005</v>
      </c>
      <c r="U64" s="37">
        <v>0.66080000000000005</v>
      </c>
      <c r="V64" s="37">
        <v>0.4914</v>
      </c>
      <c r="W64" s="37">
        <v>0.46339999999999998</v>
      </c>
      <c r="X64" s="37">
        <v>0.45639999999999997</v>
      </c>
      <c r="Y64" s="37">
        <v>0.48859999999999998</v>
      </c>
      <c r="Z64" s="37">
        <v>0.4718</v>
      </c>
      <c r="AA64" s="37">
        <v>0.45500000000000002</v>
      </c>
      <c r="AB64" s="38">
        <v>0.4914</v>
      </c>
      <c r="AC64" s="19">
        <f t="shared" si="2"/>
        <v>13.904800000000002</v>
      </c>
    </row>
    <row r="65" spans="1:29" outlineLevel="1">
      <c r="A65" s="1"/>
      <c r="B65" s="1"/>
      <c r="C65" s="1"/>
      <c r="D65" s="23" t="s">
        <v>92</v>
      </c>
      <c r="E65" s="39">
        <v>0</v>
      </c>
      <c r="F65" s="37">
        <v>0</v>
      </c>
      <c r="G65" s="37">
        <v>0</v>
      </c>
      <c r="H65" s="37">
        <v>0</v>
      </c>
      <c r="I65" s="37">
        <v>0</v>
      </c>
      <c r="J65" s="37">
        <v>1.47E-2</v>
      </c>
      <c r="K65" s="37">
        <v>6.3E-3</v>
      </c>
      <c r="L65" s="37">
        <v>7.1400000000000005E-2</v>
      </c>
      <c r="M65" s="37">
        <v>0.105</v>
      </c>
      <c r="N65" s="37">
        <v>9.0300000000000005E-2</v>
      </c>
      <c r="O65" s="37">
        <v>8.8200000000000001E-2</v>
      </c>
      <c r="P65" s="37">
        <v>7.9799999999999996E-2</v>
      </c>
      <c r="Q65" s="37">
        <v>4.1999999999999997E-3</v>
      </c>
      <c r="R65" s="37">
        <v>4.8300000000000003E-2</v>
      </c>
      <c r="S65" s="37">
        <v>2.3099999999999999E-2</v>
      </c>
      <c r="T65" s="37">
        <v>2.0999999999999999E-3</v>
      </c>
      <c r="U65" s="37">
        <v>0</v>
      </c>
      <c r="V65" s="37">
        <v>0</v>
      </c>
      <c r="W65" s="37">
        <v>0</v>
      </c>
      <c r="X65" s="37">
        <v>0.189</v>
      </c>
      <c r="Y65" s="37">
        <v>0.105</v>
      </c>
      <c r="Z65" s="37">
        <v>9.2399999999999996E-2</v>
      </c>
      <c r="AA65" s="37">
        <v>0.10920000000000001</v>
      </c>
      <c r="AB65" s="38">
        <v>9.8699999999999996E-2</v>
      </c>
      <c r="AC65" s="19">
        <f t="shared" si="2"/>
        <v>1.1276999999999999</v>
      </c>
    </row>
    <row r="66" spans="1:29" outlineLevel="1">
      <c r="A66" s="1"/>
      <c r="B66" s="1"/>
      <c r="C66" s="1"/>
      <c r="D66" s="23" t="s">
        <v>93</v>
      </c>
      <c r="E66" s="39">
        <v>0.18959999999999999</v>
      </c>
      <c r="F66" s="37">
        <v>0.18</v>
      </c>
      <c r="G66" s="37">
        <v>0.18</v>
      </c>
      <c r="H66" s="37">
        <v>0.19320000000000001</v>
      </c>
      <c r="I66" s="37">
        <v>0.25319999999999998</v>
      </c>
      <c r="J66" s="37">
        <v>0.25800000000000001</v>
      </c>
      <c r="K66" s="37">
        <v>0.2424</v>
      </c>
      <c r="L66" s="37">
        <v>0.24959999999999999</v>
      </c>
      <c r="M66" s="37">
        <v>0.25319999999999998</v>
      </c>
      <c r="N66" s="37">
        <v>0.27239999999999998</v>
      </c>
      <c r="O66" s="37">
        <v>0.28439999999999999</v>
      </c>
      <c r="P66" s="37">
        <v>0.27360000000000001</v>
      </c>
      <c r="Q66" s="37">
        <v>0.27</v>
      </c>
      <c r="R66" s="37">
        <v>0.26640000000000003</v>
      </c>
      <c r="S66" s="37">
        <v>0.27360000000000001</v>
      </c>
      <c r="T66" s="37">
        <v>0.29399999999999998</v>
      </c>
      <c r="U66" s="37">
        <v>0.32519999999999999</v>
      </c>
      <c r="V66" s="37">
        <v>0.34439999999999998</v>
      </c>
      <c r="W66" s="37">
        <v>0.3468</v>
      </c>
      <c r="X66" s="37">
        <v>0.32879999999999998</v>
      </c>
      <c r="Y66" s="37">
        <v>0.29039999999999999</v>
      </c>
      <c r="Z66" s="37">
        <v>0.27839999999999998</v>
      </c>
      <c r="AA66" s="37">
        <v>0.2424</v>
      </c>
      <c r="AB66" s="38">
        <v>0.20760000000000001</v>
      </c>
      <c r="AC66" s="19">
        <f t="shared" si="2"/>
        <v>6.2976000000000001</v>
      </c>
    </row>
    <row r="67" spans="1:29" outlineLevel="1">
      <c r="A67" s="1"/>
      <c r="B67" s="1"/>
      <c r="C67" s="1"/>
      <c r="D67" s="23" t="s">
        <v>94</v>
      </c>
      <c r="E67" s="39">
        <v>0.21479999999999999</v>
      </c>
      <c r="F67" s="37">
        <v>0.20760000000000001</v>
      </c>
      <c r="G67" s="37">
        <v>0.21</v>
      </c>
      <c r="H67" s="37">
        <v>0.23400000000000001</v>
      </c>
      <c r="I67" s="37">
        <v>0.2928</v>
      </c>
      <c r="J67" s="37">
        <v>0.31559999999999999</v>
      </c>
      <c r="K67" s="37">
        <v>0.30719999999999997</v>
      </c>
      <c r="L67" s="37">
        <v>0.30480000000000002</v>
      </c>
      <c r="M67" s="37">
        <v>0.30599999999999999</v>
      </c>
      <c r="N67" s="37">
        <v>0.318</v>
      </c>
      <c r="O67" s="37">
        <v>0.33600000000000002</v>
      </c>
      <c r="P67" s="37">
        <v>0.33</v>
      </c>
      <c r="Q67" s="37">
        <v>0.32279999999999998</v>
      </c>
      <c r="R67" s="37">
        <v>0.32400000000000001</v>
      </c>
      <c r="S67" s="37">
        <v>0.33839999999999998</v>
      </c>
      <c r="T67" s="37">
        <v>0.37559999999999999</v>
      </c>
      <c r="U67" s="37">
        <v>0.39479999999999998</v>
      </c>
      <c r="V67" s="37">
        <v>0.41520000000000001</v>
      </c>
      <c r="W67" s="37">
        <v>0.42599999999999999</v>
      </c>
      <c r="X67" s="37">
        <v>0.4224</v>
      </c>
      <c r="Y67" s="37">
        <v>0.39119999999999999</v>
      </c>
      <c r="Z67" s="37">
        <v>0.33119999999999999</v>
      </c>
      <c r="AA67" s="37">
        <v>0.2772</v>
      </c>
      <c r="AB67" s="38">
        <v>0.23519999999999999</v>
      </c>
      <c r="AC67" s="19">
        <f t="shared" si="2"/>
        <v>7.6307999999999998</v>
      </c>
    </row>
    <row r="68" spans="1:29" outlineLevel="1">
      <c r="A68" s="1"/>
      <c r="B68" s="1"/>
      <c r="C68" s="67" t="s">
        <v>95</v>
      </c>
      <c r="D68" s="6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</row>
    <row r="69" spans="1:29" outlineLevel="1">
      <c r="A69" s="1"/>
      <c r="B69" s="1"/>
      <c r="C69" s="1"/>
      <c r="D69" s="23" t="s">
        <v>96</v>
      </c>
      <c r="E69" s="39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5.9999999999999995E-4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8">
        <v>0</v>
      </c>
      <c r="AC69" s="19">
        <f t="shared" si="2"/>
        <v>5.9999999999999995E-4</v>
      </c>
    </row>
    <row r="70" spans="1:29" outlineLevel="1">
      <c r="A70" s="1"/>
      <c r="B70" s="1"/>
      <c r="C70" s="1"/>
      <c r="D70" s="23" t="s">
        <v>97</v>
      </c>
      <c r="E70" s="39">
        <v>1.6E-2</v>
      </c>
      <c r="F70" s="37">
        <v>1.04E-2</v>
      </c>
      <c r="G70" s="37">
        <v>1.6000000000000001E-3</v>
      </c>
      <c r="H70" s="37">
        <v>1.6000000000000001E-3</v>
      </c>
      <c r="I70" s="37">
        <v>4.7999999999999996E-3</v>
      </c>
      <c r="J70" s="37">
        <v>1.2800000000000001E-2</v>
      </c>
      <c r="K70" s="37">
        <v>2.1600000000000001E-2</v>
      </c>
      <c r="L70" s="37">
        <v>2.64E-2</v>
      </c>
      <c r="M70" s="37">
        <v>2.7199999999999998E-2</v>
      </c>
      <c r="N70" s="37">
        <v>2.5600000000000001E-2</v>
      </c>
      <c r="O70" s="37">
        <v>2.4E-2</v>
      </c>
      <c r="P70" s="37">
        <v>2.64E-2</v>
      </c>
      <c r="Q70" s="37">
        <v>1.9199999999999998E-2</v>
      </c>
      <c r="R70" s="37">
        <v>1.6799999999999999E-2</v>
      </c>
      <c r="S70" s="37">
        <v>2.0799999999999999E-2</v>
      </c>
      <c r="T70" s="37">
        <v>1.84E-2</v>
      </c>
      <c r="U70" s="37">
        <v>1.6799999999999999E-2</v>
      </c>
      <c r="V70" s="37">
        <v>1.6E-2</v>
      </c>
      <c r="W70" s="37">
        <v>1.2E-2</v>
      </c>
      <c r="X70" s="37">
        <v>1.2E-2</v>
      </c>
      <c r="Y70" s="37">
        <v>1.12E-2</v>
      </c>
      <c r="Z70" s="37">
        <v>1.2E-2</v>
      </c>
      <c r="AA70" s="37">
        <v>1.2E-2</v>
      </c>
      <c r="AB70" s="38">
        <v>1.12E-2</v>
      </c>
      <c r="AC70" s="19">
        <f t="shared" si="2"/>
        <v>0.37680000000000008</v>
      </c>
    </row>
    <row r="71" spans="1:29" outlineLevel="1">
      <c r="A71" s="1"/>
      <c r="B71" s="1"/>
      <c r="C71" s="1"/>
      <c r="D71" s="23" t="s">
        <v>98</v>
      </c>
      <c r="E71" s="39">
        <v>0</v>
      </c>
      <c r="F71" s="37">
        <v>0</v>
      </c>
      <c r="G71" s="37">
        <v>0</v>
      </c>
      <c r="H71" s="37">
        <v>0</v>
      </c>
      <c r="I71" s="37">
        <v>1.1999999999999999E-3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8">
        <v>0</v>
      </c>
      <c r="AC71" s="19">
        <f t="shared" si="2"/>
        <v>1.1999999999999999E-3</v>
      </c>
    </row>
    <row r="72" spans="1:29" outlineLevel="1">
      <c r="A72" s="1"/>
      <c r="B72" s="1"/>
      <c r="C72" s="1"/>
      <c r="D72" s="23" t="s">
        <v>99</v>
      </c>
      <c r="E72" s="39">
        <v>1.5599999999999999E-2</v>
      </c>
      <c r="F72" s="37">
        <v>1.44E-2</v>
      </c>
      <c r="G72" s="37">
        <v>1.2E-2</v>
      </c>
      <c r="H72" s="37">
        <v>2.4E-2</v>
      </c>
      <c r="I72" s="37">
        <v>1.1999999999999999E-3</v>
      </c>
      <c r="J72" s="37">
        <v>1.1999999999999999E-3</v>
      </c>
      <c r="K72" s="37">
        <v>2.76E-2</v>
      </c>
      <c r="L72" s="37">
        <v>4.9200000000000001E-2</v>
      </c>
      <c r="M72" s="37">
        <v>4.5600000000000002E-2</v>
      </c>
      <c r="N72" s="37">
        <v>6.3600000000000004E-2</v>
      </c>
      <c r="O72" s="37">
        <v>5.6399999999999999E-2</v>
      </c>
      <c r="P72" s="37">
        <v>3.1199999999999999E-2</v>
      </c>
      <c r="Q72" s="37">
        <v>3.8399999999999997E-2</v>
      </c>
      <c r="R72" s="37">
        <v>7.6799999999999993E-2</v>
      </c>
      <c r="S72" s="37">
        <v>7.4399999999999994E-2</v>
      </c>
      <c r="T72" s="37">
        <v>4.0800000000000003E-2</v>
      </c>
      <c r="U72" s="37">
        <v>1.9199999999999998E-2</v>
      </c>
      <c r="V72" s="37">
        <v>7.1999999999999998E-3</v>
      </c>
      <c r="W72" s="37">
        <v>0</v>
      </c>
      <c r="X72" s="37">
        <v>0</v>
      </c>
      <c r="Y72" s="37">
        <v>0</v>
      </c>
      <c r="Z72" s="37">
        <v>2.3999999999999998E-3</v>
      </c>
      <c r="AA72" s="37">
        <v>2.3999999999999998E-3</v>
      </c>
      <c r="AB72" s="38">
        <v>1.44E-2</v>
      </c>
      <c r="AC72" s="19">
        <f t="shared" si="2"/>
        <v>0.61799999999999988</v>
      </c>
    </row>
    <row r="73" spans="1:29" outlineLevel="1">
      <c r="A73" s="1"/>
      <c r="B73" s="1"/>
      <c r="C73" s="1"/>
      <c r="D73" s="23" t="s">
        <v>100</v>
      </c>
      <c r="E73" s="39">
        <v>3.1199999999999999E-2</v>
      </c>
      <c r="F73" s="37">
        <v>3.2399999999999998E-2</v>
      </c>
      <c r="G73" s="37">
        <v>3.1199999999999999E-2</v>
      </c>
      <c r="H73" s="37">
        <v>2.76E-2</v>
      </c>
      <c r="I73" s="37">
        <v>3.3000000000000002E-2</v>
      </c>
      <c r="J73" s="37">
        <v>3.4799999999999998E-2</v>
      </c>
      <c r="K73" s="37">
        <v>4.1399999999999999E-2</v>
      </c>
      <c r="L73" s="37">
        <v>4.6199999999999998E-2</v>
      </c>
      <c r="M73" s="37">
        <v>4.8000000000000001E-2</v>
      </c>
      <c r="N73" s="37">
        <v>4.6800000000000001E-2</v>
      </c>
      <c r="O73" s="37">
        <v>5.2200000000000003E-2</v>
      </c>
      <c r="P73" s="37">
        <v>5.28E-2</v>
      </c>
      <c r="Q73" s="37">
        <v>5.28E-2</v>
      </c>
      <c r="R73" s="37">
        <v>5.28E-2</v>
      </c>
      <c r="S73" s="37">
        <v>0.12839999999999999</v>
      </c>
      <c r="T73" s="37">
        <v>0.1338</v>
      </c>
      <c r="U73" s="37">
        <v>0.1356</v>
      </c>
      <c r="V73" s="37">
        <v>0.13500000000000001</v>
      </c>
      <c r="W73" s="37">
        <v>0.12239999999999999</v>
      </c>
      <c r="X73" s="37">
        <v>0.11940000000000001</v>
      </c>
      <c r="Y73" s="37">
        <v>0.11459999999999999</v>
      </c>
      <c r="Z73" s="37">
        <v>0.1032</v>
      </c>
      <c r="AA73" s="37">
        <v>9.7799999999999998E-2</v>
      </c>
      <c r="AB73" s="38">
        <v>9.1200000000000003E-2</v>
      </c>
      <c r="AC73" s="19">
        <f t="shared" si="2"/>
        <v>1.7645999999999999</v>
      </c>
    </row>
    <row r="74" spans="1:29" outlineLevel="1">
      <c r="A74" s="1"/>
      <c r="B74" s="1"/>
      <c r="C74" s="1"/>
      <c r="D74" s="23" t="s">
        <v>101</v>
      </c>
      <c r="E74" s="39">
        <v>6.9599999999999995E-2</v>
      </c>
      <c r="F74" s="37">
        <v>6.8400000000000002E-2</v>
      </c>
      <c r="G74" s="37">
        <v>6.7199999999999996E-2</v>
      </c>
      <c r="H74" s="37">
        <v>6.9599999999999995E-2</v>
      </c>
      <c r="I74" s="37">
        <v>7.3200000000000001E-2</v>
      </c>
      <c r="J74" s="37">
        <v>9.2399999999999996E-2</v>
      </c>
      <c r="K74" s="37">
        <v>0.12839999999999999</v>
      </c>
      <c r="L74" s="37">
        <v>0.15240000000000001</v>
      </c>
      <c r="M74" s="37">
        <v>0.15359999999999999</v>
      </c>
      <c r="N74" s="37">
        <v>0.156</v>
      </c>
      <c r="O74" s="37">
        <v>0.16439999999999999</v>
      </c>
      <c r="P74" s="37">
        <v>0.15720000000000001</v>
      </c>
      <c r="Q74" s="37">
        <v>0.1608</v>
      </c>
      <c r="R74" s="37">
        <v>0.16320000000000001</v>
      </c>
      <c r="S74" s="37">
        <v>0.1608</v>
      </c>
      <c r="T74" s="37">
        <v>0.1512</v>
      </c>
      <c r="U74" s="37">
        <v>0.14760000000000001</v>
      </c>
      <c r="V74" s="37">
        <v>0.1404</v>
      </c>
      <c r="W74" s="37">
        <v>0.12959999999999999</v>
      </c>
      <c r="X74" s="37">
        <v>0.1176</v>
      </c>
      <c r="Y74" s="37">
        <v>0.10920000000000001</v>
      </c>
      <c r="Z74" s="37">
        <v>0.1008</v>
      </c>
      <c r="AA74" s="37">
        <v>0.1032</v>
      </c>
      <c r="AB74" s="38">
        <v>9.4799999999999995E-2</v>
      </c>
      <c r="AC74" s="19">
        <f t="shared" si="2"/>
        <v>2.9316000000000004</v>
      </c>
    </row>
    <row r="75" spans="1:29" outlineLevel="1">
      <c r="A75" s="1"/>
      <c r="B75" s="1"/>
      <c r="C75" s="1"/>
      <c r="D75" s="23" t="s">
        <v>102</v>
      </c>
      <c r="E75" s="39">
        <v>0.1812</v>
      </c>
      <c r="F75" s="37">
        <v>0.1716</v>
      </c>
      <c r="G75" s="37">
        <v>0.16439999999999999</v>
      </c>
      <c r="H75" s="37">
        <v>0.16320000000000001</v>
      </c>
      <c r="I75" s="37">
        <v>0.1668</v>
      </c>
      <c r="J75" s="37">
        <v>0.17399999999999999</v>
      </c>
      <c r="K75" s="37">
        <v>0.19320000000000001</v>
      </c>
      <c r="L75" s="37">
        <v>0.216</v>
      </c>
      <c r="M75" s="37">
        <v>0.222</v>
      </c>
      <c r="N75" s="37">
        <v>0.2316</v>
      </c>
      <c r="O75" s="37">
        <v>0.2412</v>
      </c>
      <c r="P75" s="37">
        <v>0.23400000000000001</v>
      </c>
      <c r="Q75" s="37">
        <v>0.23760000000000001</v>
      </c>
      <c r="R75" s="37">
        <v>0.23760000000000001</v>
      </c>
      <c r="S75" s="37">
        <v>0.22800000000000001</v>
      </c>
      <c r="T75" s="37">
        <v>0.23280000000000001</v>
      </c>
      <c r="U75" s="37">
        <v>0.23400000000000001</v>
      </c>
      <c r="V75" s="37">
        <v>0.21479999999999999</v>
      </c>
      <c r="W75" s="37">
        <v>0.20280000000000001</v>
      </c>
      <c r="X75" s="37">
        <v>0.18479999999999999</v>
      </c>
      <c r="Y75" s="37">
        <v>0.17399999999999999</v>
      </c>
      <c r="Z75" s="37">
        <v>0.16800000000000001</v>
      </c>
      <c r="AA75" s="37">
        <v>0.156</v>
      </c>
      <c r="AB75" s="38">
        <v>0.16439999999999999</v>
      </c>
      <c r="AC75" s="19">
        <f t="shared" si="2"/>
        <v>4.7939999999999996</v>
      </c>
    </row>
    <row r="76" spans="1:29" outlineLevel="1">
      <c r="A76" s="1"/>
      <c r="B76" s="1"/>
      <c r="C76" s="1"/>
      <c r="D76" s="23" t="s">
        <v>103</v>
      </c>
      <c r="E76" s="39">
        <v>0.17280000000000001</v>
      </c>
      <c r="F76" s="37">
        <v>0.16800000000000001</v>
      </c>
      <c r="G76" s="37">
        <v>0.1656</v>
      </c>
      <c r="H76" s="37">
        <v>0.1668</v>
      </c>
      <c r="I76" s="37">
        <v>0.17399999999999999</v>
      </c>
      <c r="J76" s="37">
        <v>0.19919999999999999</v>
      </c>
      <c r="K76" s="37">
        <v>0.24840000000000001</v>
      </c>
      <c r="L76" s="37">
        <v>0.2772</v>
      </c>
      <c r="M76" s="37">
        <v>0.3</v>
      </c>
      <c r="N76" s="37">
        <v>0.30480000000000002</v>
      </c>
      <c r="O76" s="37">
        <v>0.3216</v>
      </c>
      <c r="P76" s="37">
        <v>0.3024</v>
      </c>
      <c r="Q76" s="37">
        <v>0.28920000000000001</v>
      </c>
      <c r="R76" s="37">
        <v>0.3024</v>
      </c>
      <c r="S76" s="37">
        <v>0.3</v>
      </c>
      <c r="T76" s="37">
        <v>0.28920000000000001</v>
      </c>
      <c r="U76" s="37">
        <v>0.28439999999999999</v>
      </c>
      <c r="V76" s="37">
        <v>0.26879999999999998</v>
      </c>
      <c r="W76" s="37">
        <v>0.25080000000000002</v>
      </c>
      <c r="X76" s="37">
        <v>0.22559999999999999</v>
      </c>
      <c r="Y76" s="37">
        <v>0.2172</v>
      </c>
      <c r="Z76" s="37">
        <v>0.20880000000000001</v>
      </c>
      <c r="AA76" s="37">
        <v>0.2016</v>
      </c>
      <c r="AB76" s="38">
        <v>0.18959999999999999</v>
      </c>
      <c r="AC76" s="19">
        <f t="shared" si="2"/>
        <v>5.8284000000000002</v>
      </c>
    </row>
    <row r="77" spans="1:29" outlineLevel="1">
      <c r="A77" s="1"/>
      <c r="B77" s="1"/>
      <c r="C77" s="1"/>
      <c r="D77" s="23" t="s">
        <v>104</v>
      </c>
      <c r="E77" s="39">
        <v>0.12</v>
      </c>
      <c r="F77" s="37">
        <v>0.1116</v>
      </c>
      <c r="G77" s="37">
        <v>0.108</v>
      </c>
      <c r="H77" s="37">
        <v>0.1152</v>
      </c>
      <c r="I77" s="37">
        <v>0.13200000000000001</v>
      </c>
      <c r="J77" s="37">
        <v>0.17280000000000001</v>
      </c>
      <c r="K77" s="37">
        <v>0.25080000000000002</v>
      </c>
      <c r="L77" s="37">
        <v>0.2964</v>
      </c>
      <c r="M77" s="37">
        <v>0.28079999999999999</v>
      </c>
      <c r="N77" s="37">
        <v>0.27960000000000002</v>
      </c>
      <c r="O77" s="37">
        <v>0.2208</v>
      </c>
      <c r="P77" s="37">
        <v>0.23880000000000001</v>
      </c>
      <c r="Q77" s="37">
        <v>0.25679999999999997</v>
      </c>
      <c r="R77" s="37">
        <v>0.27</v>
      </c>
      <c r="S77" s="37">
        <v>0.24360000000000001</v>
      </c>
      <c r="T77" s="37">
        <v>0.2016</v>
      </c>
      <c r="U77" s="37">
        <v>0.18479999999999999</v>
      </c>
      <c r="V77" s="37">
        <v>0.14760000000000001</v>
      </c>
      <c r="W77" s="37">
        <v>0.1188</v>
      </c>
      <c r="X77" s="37">
        <v>0.1308</v>
      </c>
      <c r="Y77" s="37">
        <v>0.13200000000000001</v>
      </c>
      <c r="Z77" s="37">
        <v>0.14879999999999999</v>
      </c>
      <c r="AA77" s="37">
        <v>0.1764</v>
      </c>
      <c r="AB77" s="38">
        <v>0.16200000000000001</v>
      </c>
      <c r="AC77" s="19">
        <f t="shared" ref="AC77:AC140" si="3">SUM(E77:AB77)</f>
        <v>4.4999999999999991</v>
      </c>
    </row>
    <row r="78" spans="1:29" outlineLevel="1">
      <c r="A78" s="1"/>
      <c r="B78" s="1"/>
      <c r="C78" s="1"/>
      <c r="D78" s="23" t="s">
        <v>105</v>
      </c>
      <c r="E78" s="39">
        <v>8.5199999999999998E-2</v>
      </c>
      <c r="F78" s="37">
        <v>8.4000000000000005E-2</v>
      </c>
      <c r="G78" s="37">
        <v>8.2799999999999999E-2</v>
      </c>
      <c r="H78" s="37">
        <v>8.8800000000000004E-2</v>
      </c>
      <c r="I78" s="37">
        <v>9.4799999999999995E-2</v>
      </c>
      <c r="J78" s="37">
        <v>0.1104</v>
      </c>
      <c r="K78" s="37">
        <v>0.15479999999999999</v>
      </c>
      <c r="L78" s="37">
        <v>0.2112</v>
      </c>
      <c r="M78" s="37">
        <v>0.2172</v>
      </c>
      <c r="N78" s="37">
        <v>0.22439999999999999</v>
      </c>
      <c r="O78" s="37">
        <v>0.24840000000000001</v>
      </c>
      <c r="P78" s="37">
        <v>0.20519999999999999</v>
      </c>
      <c r="Q78" s="37">
        <v>0.1908</v>
      </c>
      <c r="R78" s="37">
        <v>0.20039999999999999</v>
      </c>
      <c r="S78" s="37">
        <v>0.19439999999999999</v>
      </c>
      <c r="T78" s="37">
        <v>0.1812</v>
      </c>
      <c r="U78" s="37">
        <v>0.16320000000000001</v>
      </c>
      <c r="V78" s="37">
        <v>0.14879999999999999</v>
      </c>
      <c r="W78" s="37">
        <v>0.1404</v>
      </c>
      <c r="X78" s="37">
        <v>0.12839999999999999</v>
      </c>
      <c r="Y78" s="37">
        <v>0.1152</v>
      </c>
      <c r="Z78" s="37">
        <v>9.9599999999999994E-2</v>
      </c>
      <c r="AA78" s="37">
        <v>0.09</v>
      </c>
      <c r="AB78" s="38">
        <v>8.4000000000000005E-2</v>
      </c>
      <c r="AC78" s="19">
        <f t="shared" si="3"/>
        <v>3.543600000000001</v>
      </c>
    </row>
    <row r="79" spans="1:29" outlineLevel="1">
      <c r="A79" s="1"/>
      <c r="B79" s="1"/>
      <c r="C79" s="1"/>
      <c r="D79" s="23" t="s">
        <v>106</v>
      </c>
      <c r="E79" s="39">
        <v>3.2000000000000002E-3</v>
      </c>
      <c r="F79" s="37">
        <v>6.4000000000000003E-3</v>
      </c>
      <c r="G79" s="37">
        <v>1.6E-2</v>
      </c>
      <c r="H79" s="37">
        <v>0</v>
      </c>
      <c r="I79" s="37">
        <v>1.44E-2</v>
      </c>
      <c r="J79" s="37">
        <v>5.04E-2</v>
      </c>
      <c r="K79" s="37">
        <v>0.1032</v>
      </c>
      <c r="L79" s="37">
        <v>0.1696</v>
      </c>
      <c r="M79" s="37">
        <v>0.20880000000000001</v>
      </c>
      <c r="N79" s="37">
        <v>0.2016</v>
      </c>
      <c r="O79" s="37">
        <v>0.19120000000000001</v>
      </c>
      <c r="P79" s="37">
        <v>0.2016</v>
      </c>
      <c r="Q79" s="37">
        <v>0.20799999999999999</v>
      </c>
      <c r="R79" s="37">
        <v>0.20480000000000001</v>
      </c>
      <c r="S79" s="37">
        <v>0.1968</v>
      </c>
      <c r="T79" s="37">
        <v>0.14480000000000001</v>
      </c>
      <c r="U79" s="37">
        <v>0.1368</v>
      </c>
      <c r="V79" s="37">
        <v>0.1608</v>
      </c>
      <c r="W79" s="37">
        <v>0.1176</v>
      </c>
      <c r="X79" s="37">
        <v>9.3600000000000003E-2</v>
      </c>
      <c r="Y79" s="37">
        <v>3.7600000000000001E-2</v>
      </c>
      <c r="Z79" s="37">
        <v>3.7600000000000001E-2</v>
      </c>
      <c r="AA79" s="37">
        <v>7.1199999999999999E-2</v>
      </c>
      <c r="AB79" s="38">
        <v>4.24E-2</v>
      </c>
      <c r="AC79" s="19">
        <f t="shared" si="3"/>
        <v>2.6183999999999998</v>
      </c>
    </row>
    <row r="80" spans="1:29" outlineLevel="1">
      <c r="A80" s="1"/>
      <c r="B80" s="1"/>
      <c r="C80" s="1"/>
      <c r="D80" s="23" t="s">
        <v>107</v>
      </c>
      <c r="E80" s="39">
        <v>0.12720000000000001</v>
      </c>
      <c r="F80" s="37">
        <v>0.12</v>
      </c>
      <c r="G80" s="37">
        <v>0.1208</v>
      </c>
      <c r="H80" s="37">
        <v>0.10639999999999999</v>
      </c>
      <c r="I80" s="37">
        <v>0.1104</v>
      </c>
      <c r="J80" s="37">
        <v>0.1328</v>
      </c>
      <c r="K80" s="37">
        <v>0.15040000000000001</v>
      </c>
      <c r="L80" s="37">
        <v>0.14480000000000001</v>
      </c>
      <c r="M80" s="37">
        <v>0.1512</v>
      </c>
      <c r="N80" s="37">
        <v>0.1656</v>
      </c>
      <c r="O80" s="37">
        <v>0.1792</v>
      </c>
      <c r="P80" s="37">
        <v>0.1736</v>
      </c>
      <c r="Q80" s="37">
        <v>0.16400000000000001</v>
      </c>
      <c r="R80" s="37">
        <v>0.1656</v>
      </c>
      <c r="S80" s="37">
        <v>0.11119999999999999</v>
      </c>
      <c r="T80" s="37">
        <v>9.2799999999999994E-2</v>
      </c>
      <c r="U80" s="37">
        <v>9.2799999999999994E-2</v>
      </c>
      <c r="V80" s="37">
        <v>9.7600000000000006E-2</v>
      </c>
      <c r="W80" s="37">
        <v>8.0799999999999997E-2</v>
      </c>
      <c r="X80" s="37">
        <v>7.3599999999999999E-2</v>
      </c>
      <c r="Y80" s="37">
        <v>7.1199999999999999E-2</v>
      </c>
      <c r="Z80" s="37">
        <v>6.3200000000000006E-2</v>
      </c>
      <c r="AA80" s="37">
        <v>7.7600000000000002E-2</v>
      </c>
      <c r="AB80" s="38">
        <v>7.8399999999999997E-2</v>
      </c>
      <c r="AC80" s="19">
        <f t="shared" si="3"/>
        <v>2.8512</v>
      </c>
    </row>
    <row r="81" spans="1:29" outlineLevel="1">
      <c r="A81" s="1"/>
      <c r="B81" s="1"/>
      <c r="C81" s="1"/>
      <c r="D81" s="23" t="s">
        <v>108</v>
      </c>
      <c r="E81" s="39">
        <v>0.111</v>
      </c>
      <c r="F81" s="37">
        <v>0.1026</v>
      </c>
      <c r="G81" s="37">
        <v>9.6000000000000002E-2</v>
      </c>
      <c r="H81" s="37">
        <v>9.6600000000000005E-2</v>
      </c>
      <c r="I81" s="37">
        <v>9.6600000000000005E-2</v>
      </c>
      <c r="J81" s="37">
        <v>0.18540000000000001</v>
      </c>
      <c r="K81" s="37">
        <v>0.29699999999999999</v>
      </c>
      <c r="L81" s="37">
        <v>0.33900000000000002</v>
      </c>
      <c r="M81" s="37">
        <v>0.29039999999999999</v>
      </c>
      <c r="N81" s="37">
        <v>0.27239999999999998</v>
      </c>
      <c r="O81" s="37">
        <v>0.21779999999999999</v>
      </c>
      <c r="P81" s="37">
        <v>0.25440000000000002</v>
      </c>
      <c r="Q81" s="37">
        <v>0.28320000000000001</v>
      </c>
      <c r="R81" s="37">
        <v>0.27839999999999998</v>
      </c>
      <c r="S81" s="37">
        <v>0.34499999999999997</v>
      </c>
      <c r="T81" s="37">
        <v>0.2994</v>
      </c>
      <c r="U81" s="37">
        <v>0.29160000000000003</v>
      </c>
      <c r="V81" s="37">
        <v>0.25740000000000002</v>
      </c>
      <c r="W81" s="37">
        <v>0.20699999999999999</v>
      </c>
      <c r="X81" s="37">
        <v>0.17100000000000001</v>
      </c>
      <c r="Y81" s="37">
        <v>0.1734</v>
      </c>
      <c r="Z81" s="37">
        <v>0.18540000000000001</v>
      </c>
      <c r="AA81" s="37">
        <v>0.18479999999999999</v>
      </c>
      <c r="AB81" s="38">
        <v>0.19259999999999999</v>
      </c>
      <c r="AC81" s="19">
        <f t="shared" si="3"/>
        <v>5.2283999999999988</v>
      </c>
    </row>
    <row r="82" spans="1:29" outlineLevel="1">
      <c r="A82" s="1"/>
      <c r="B82" s="1"/>
      <c r="C82" s="1"/>
      <c r="D82" s="23" t="s">
        <v>109</v>
      </c>
      <c r="E82" s="39">
        <v>0</v>
      </c>
      <c r="F82" s="37">
        <v>5.9999999999999995E-4</v>
      </c>
      <c r="G82" s="37">
        <v>0</v>
      </c>
      <c r="H82" s="37">
        <v>0</v>
      </c>
      <c r="I82" s="37">
        <v>5.9999999999999995E-4</v>
      </c>
      <c r="J82" s="37">
        <v>0</v>
      </c>
      <c r="K82" s="37">
        <v>0</v>
      </c>
      <c r="L82" s="37">
        <v>5.9999999999999995E-4</v>
      </c>
      <c r="M82" s="37">
        <v>0</v>
      </c>
      <c r="N82" s="37">
        <v>0</v>
      </c>
      <c r="O82" s="37">
        <v>5.9999999999999995E-4</v>
      </c>
      <c r="P82" s="37">
        <v>0</v>
      </c>
      <c r="Q82" s="37">
        <v>5.9999999999999995E-4</v>
      </c>
      <c r="R82" s="37">
        <v>0</v>
      </c>
      <c r="S82" s="37">
        <v>0</v>
      </c>
      <c r="T82" s="37">
        <v>5.9999999999999995E-4</v>
      </c>
      <c r="U82" s="37">
        <v>0</v>
      </c>
      <c r="V82" s="37">
        <v>0</v>
      </c>
      <c r="W82" s="37">
        <v>5.9999999999999995E-4</v>
      </c>
      <c r="X82" s="37">
        <v>0</v>
      </c>
      <c r="Y82" s="37">
        <v>0</v>
      </c>
      <c r="Z82" s="37">
        <v>5.9999999999999995E-4</v>
      </c>
      <c r="AA82" s="37">
        <v>0</v>
      </c>
      <c r="AB82" s="38">
        <v>5.9999999999999995E-4</v>
      </c>
      <c r="AC82" s="19">
        <f t="shared" si="3"/>
        <v>5.3999999999999994E-3</v>
      </c>
    </row>
    <row r="83" spans="1:29" outlineLevel="1">
      <c r="A83" s="1"/>
      <c r="B83" s="1"/>
      <c r="C83" s="1"/>
      <c r="D83" s="23" t="s">
        <v>110</v>
      </c>
      <c r="E83" s="39">
        <v>9.4799999999999995E-2</v>
      </c>
      <c r="F83" s="37">
        <v>9.6000000000000002E-2</v>
      </c>
      <c r="G83" s="37">
        <v>9.4799999999999995E-2</v>
      </c>
      <c r="H83" s="37">
        <v>9.7199999999999995E-2</v>
      </c>
      <c r="I83" s="37">
        <v>0.1032</v>
      </c>
      <c r="J83" s="37">
        <v>0.12479999999999999</v>
      </c>
      <c r="K83" s="37">
        <v>0.15479999999999999</v>
      </c>
      <c r="L83" s="37">
        <v>0.1716</v>
      </c>
      <c r="M83" s="37">
        <v>0.1668</v>
      </c>
      <c r="N83" s="37">
        <v>0.17280000000000001</v>
      </c>
      <c r="O83" s="37">
        <v>0.17519999999999999</v>
      </c>
      <c r="P83" s="37">
        <v>0.1668</v>
      </c>
      <c r="Q83" s="37">
        <v>0.1704</v>
      </c>
      <c r="R83" s="37">
        <v>0.16439999999999999</v>
      </c>
      <c r="S83" s="37">
        <v>0.16320000000000001</v>
      </c>
      <c r="T83" s="37">
        <v>0.16320000000000001</v>
      </c>
      <c r="U83" s="37">
        <v>0.16320000000000001</v>
      </c>
      <c r="V83" s="37">
        <v>0.156</v>
      </c>
      <c r="W83" s="37">
        <v>0.15240000000000001</v>
      </c>
      <c r="X83" s="37">
        <v>0.1308</v>
      </c>
      <c r="Y83" s="37">
        <v>0.1116</v>
      </c>
      <c r="Z83" s="37">
        <v>0.1116</v>
      </c>
      <c r="AA83" s="37">
        <v>0.108</v>
      </c>
      <c r="AB83" s="38">
        <v>0.1032</v>
      </c>
      <c r="AC83" s="19">
        <f t="shared" si="3"/>
        <v>3.3168000000000006</v>
      </c>
    </row>
    <row r="84" spans="1:29" outlineLevel="1">
      <c r="A84" s="1"/>
      <c r="B84" s="1"/>
      <c r="C84" s="1"/>
      <c r="D84" s="23" t="s">
        <v>111</v>
      </c>
      <c r="E84" s="39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8">
        <v>0</v>
      </c>
      <c r="AC84" s="19">
        <f t="shared" si="3"/>
        <v>0</v>
      </c>
    </row>
    <row r="85" spans="1:29" outlineLevel="1">
      <c r="A85" s="1"/>
      <c r="B85" s="1"/>
      <c r="C85" s="1"/>
      <c r="D85" s="23" t="s">
        <v>112</v>
      </c>
      <c r="E85" s="39">
        <v>4.0000000000000002E-4</v>
      </c>
      <c r="F85" s="37">
        <v>1.1999999999999999E-3</v>
      </c>
      <c r="G85" s="37">
        <v>1.1999999999999999E-3</v>
      </c>
      <c r="H85" s="37">
        <v>8.0000000000000004E-4</v>
      </c>
      <c r="I85" s="37">
        <v>8.0000000000000004E-4</v>
      </c>
      <c r="J85" s="37">
        <v>4.0000000000000002E-4</v>
      </c>
      <c r="K85" s="37">
        <v>8.0000000000000004E-4</v>
      </c>
      <c r="L85" s="37">
        <v>1.1999999999999999E-3</v>
      </c>
      <c r="M85" s="37">
        <v>1.6000000000000001E-3</v>
      </c>
      <c r="N85" s="37">
        <v>1.1999999999999999E-3</v>
      </c>
      <c r="O85" s="37">
        <v>1.6000000000000001E-3</v>
      </c>
      <c r="P85" s="37">
        <v>2E-3</v>
      </c>
      <c r="Q85" s="37">
        <v>1.1999999999999999E-3</v>
      </c>
      <c r="R85" s="37">
        <v>1.6000000000000001E-3</v>
      </c>
      <c r="S85" s="37">
        <v>1.1999999999999999E-3</v>
      </c>
      <c r="T85" s="37">
        <v>1.1999999999999999E-3</v>
      </c>
      <c r="U85" s="37">
        <v>2E-3</v>
      </c>
      <c r="V85" s="37">
        <v>2.3999999999999998E-3</v>
      </c>
      <c r="W85" s="37">
        <v>2.3999999999999998E-3</v>
      </c>
      <c r="X85" s="37">
        <v>1.6000000000000001E-3</v>
      </c>
      <c r="Y85" s="37">
        <v>1.1999999999999999E-3</v>
      </c>
      <c r="Z85" s="37">
        <v>8.0000000000000004E-4</v>
      </c>
      <c r="AA85" s="37">
        <v>8.0000000000000004E-4</v>
      </c>
      <c r="AB85" s="38">
        <v>1.1999999999999999E-3</v>
      </c>
      <c r="AC85" s="19">
        <f t="shared" si="3"/>
        <v>3.0799999999999998E-2</v>
      </c>
    </row>
    <row r="86" spans="1:29" outlineLevel="1">
      <c r="A86" s="1"/>
      <c r="B86" s="1"/>
      <c r="C86" s="1"/>
      <c r="D86" s="23" t="s">
        <v>113</v>
      </c>
      <c r="E86" s="39">
        <v>9.7199999999999995E-2</v>
      </c>
      <c r="F86" s="37">
        <v>9.4799999999999995E-2</v>
      </c>
      <c r="G86" s="37">
        <v>9.4799999999999995E-2</v>
      </c>
      <c r="H86" s="37">
        <v>8.7599999999999997E-2</v>
      </c>
      <c r="I86" s="37">
        <v>8.8800000000000004E-2</v>
      </c>
      <c r="J86" s="37">
        <v>0.09</v>
      </c>
      <c r="K86" s="37">
        <v>0.1116</v>
      </c>
      <c r="L86" s="37">
        <v>0.1212</v>
      </c>
      <c r="M86" s="37">
        <v>0.1236</v>
      </c>
      <c r="N86" s="37">
        <v>0.126</v>
      </c>
      <c r="O86" s="37">
        <v>0.12479999999999999</v>
      </c>
      <c r="P86" s="37">
        <v>0.1188</v>
      </c>
      <c r="Q86" s="37">
        <v>0.12720000000000001</v>
      </c>
      <c r="R86" s="37">
        <v>0.12839999999999999</v>
      </c>
      <c r="S86" s="37">
        <v>0.12239999999999999</v>
      </c>
      <c r="T86" s="37">
        <v>0.12</v>
      </c>
      <c r="U86" s="37">
        <v>0.1152</v>
      </c>
      <c r="V86" s="37">
        <v>0.10680000000000001</v>
      </c>
      <c r="W86" s="37">
        <v>0.10440000000000001</v>
      </c>
      <c r="X86" s="37">
        <v>0.1032</v>
      </c>
      <c r="Y86" s="37">
        <v>0.10440000000000001</v>
      </c>
      <c r="Z86" s="37">
        <v>0.108</v>
      </c>
      <c r="AA86" s="37">
        <v>0.108</v>
      </c>
      <c r="AB86" s="38">
        <v>0.10199999999999999</v>
      </c>
      <c r="AC86" s="19">
        <f t="shared" si="3"/>
        <v>2.6292000000000004</v>
      </c>
    </row>
    <row r="87" spans="1:29" outlineLevel="1">
      <c r="A87" s="1"/>
      <c r="B87" s="1"/>
      <c r="C87" s="1"/>
      <c r="D87" s="23" t="s">
        <v>114</v>
      </c>
      <c r="E87" s="39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8">
        <v>0</v>
      </c>
      <c r="AC87" s="19">
        <f t="shared" si="3"/>
        <v>0</v>
      </c>
    </row>
    <row r="88" spans="1:29" outlineLevel="1">
      <c r="A88" s="1"/>
      <c r="B88" s="1"/>
      <c r="C88" s="1"/>
      <c r="D88" s="23" t="s">
        <v>115</v>
      </c>
      <c r="E88" s="39">
        <v>2.8799999999999999E-2</v>
      </c>
      <c r="F88" s="37">
        <v>3.3599999999999998E-2</v>
      </c>
      <c r="G88" s="37">
        <v>3.9600000000000003E-2</v>
      </c>
      <c r="H88" s="37">
        <v>2.2800000000000001E-2</v>
      </c>
      <c r="I88" s="37">
        <v>1.44E-2</v>
      </c>
      <c r="J88" s="37">
        <v>2.52E-2</v>
      </c>
      <c r="K88" s="37">
        <v>4.8000000000000001E-2</v>
      </c>
      <c r="L88" s="37">
        <v>3.9600000000000003E-2</v>
      </c>
      <c r="M88" s="37">
        <v>5.3999999999999999E-2</v>
      </c>
      <c r="N88" s="37">
        <v>6.7199999999999996E-2</v>
      </c>
      <c r="O88" s="37">
        <v>7.3200000000000001E-2</v>
      </c>
      <c r="P88" s="37">
        <v>0.06</v>
      </c>
      <c r="Q88" s="37">
        <v>5.7599999999999998E-2</v>
      </c>
      <c r="R88" s="37">
        <v>4.6800000000000001E-2</v>
      </c>
      <c r="S88" s="37">
        <v>5.28E-2</v>
      </c>
      <c r="T88" s="37">
        <v>5.3999999999999999E-2</v>
      </c>
      <c r="U88" s="37">
        <v>4.9200000000000001E-2</v>
      </c>
      <c r="V88" s="37">
        <v>2.52E-2</v>
      </c>
      <c r="W88" s="37">
        <v>2.64E-2</v>
      </c>
      <c r="X88" s="37">
        <v>9.5999999999999992E-3</v>
      </c>
      <c r="Y88" s="37">
        <v>9.5999999999999992E-3</v>
      </c>
      <c r="Z88" s="37">
        <v>7.1999999999999998E-3</v>
      </c>
      <c r="AA88" s="37">
        <v>1.7999999999999999E-2</v>
      </c>
      <c r="AB88" s="38">
        <v>2.4E-2</v>
      </c>
      <c r="AC88" s="19">
        <f t="shared" si="3"/>
        <v>0.88680000000000003</v>
      </c>
    </row>
    <row r="89" spans="1:29" outlineLevel="1">
      <c r="A89" s="1"/>
      <c r="B89" s="1"/>
      <c r="C89" s="1"/>
      <c r="D89" s="23" t="s">
        <v>116</v>
      </c>
      <c r="E89" s="39">
        <v>0</v>
      </c>
      <c r="F89" s="37">
        <v>0</v>
      </c>
      <c r="G89" s="37">
        <v>0</v>
      </c>
      <c r="H89" s="37">
        <v>0</v>
      </c>
      <c r="I89" s="37">
        <v>0</v>
      </c>
      <c r="J89" s="37">
        <v>1.1999999999999999E-3</v>
      </c>
      <c r="K89" s="37">
        <v>0</v>
      </c>
      <c r="L89" s="37">
        <v>0</v>
      </c>
      <c r="M89" s="37">
        <v>1.1999999999999999E-3</v>
      </c>
      <c r="N89" s="37">
        <v>3.5999999999999999E-3</v>
      </c>
      <c r="O89" s="37">
        <v>2.0400000000000001E-2</v>
      </c>
      <c r="P89" s="37">
        <v>1.0800000000000001E-2</v>
      </c>
      <c r="Q89" s="37">
        <v>1.32E-2</v>
      </c>
      <c r="R89" s="37">
        <v>1.2E-2</v>
      </c>
      <c r="S89" s="37">
        <v>1.0800000000000001E-2</v>
      </c>
      <c r="T89" s="37">
        <v>1.1999999999999999E-3</v>
      </c>
      <c r="U89" s="37">
        <v>0</v>
      </c>
      <c r="V89" s="37">
        <v>1.1999999999999999E-3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8">
        <v>0</v>
      </c>
      <c r="AC89" s="19">
        <f t="shared" si="3"/>
        <v>7.5600000000000014E-2</v>
      </c>
    </row>
    <row r="90" spans="1:29" outlineLevel="1">
      <c r="A90" s="1"/>
      <c r="B90" s="1"/>
      <c r="C90" s="1"/>
      <c r="D90" s="23" t="s">
        <v>117</v>
      </c>
      <c r="E90" s="39">
        <v>5.9999999999999995E-4</v>
      </c>
      <c r="F90" s="37">
        <v>0</v>
      </c>
      <c r="G90" s="37">
        <v>5.9999999999999995E-4</v>
      </c>
      <c r="H90" s="37">
        <v>5.9999999999999995E-4</v>
      </c>
      <c r="I90" s="37">
        <v>0</v>
      </c>
      <c r="J90" s="37">
        <v>5.9999999999999995E-4</v>
      </c>
      <c r="K90" s="37">
        <v>0</v>
      </c>
      <c r="L90" s="37">
        <v>5.9999999999999995E-4</v>
      </c>
      <c r="M90" s="37">
        <v>5.9999999999999995E-4</v>
      </c>
      <c r="N90" s="37">
        <v>0</v>
      </c>
      <c r="O90" s="37">
        <v>5.9999999999999995E-4</v>
      </c>
      <c r="P90" s="37">
        <v>0</v>
      </c>
      <c r="Q90" s="37">
        <v>5.9999999999999995E-4</v>
      </c>
      <c r="R90" s="37">
        <v>5.9999999999999995E-4</v>
      </c>
      <c r="S90" s="37">
        <v>0</v>
      </c>
      <c r="T90" s="37">
        <v>5.9999999999999995E-4</v>
      </c>
      <c r="U90" s="37">
        <v>5.9999999999999995E-4</v>
      </c>
      <c r="V90" s="37">
        <v>5.9999999999999995E-4</v>
      </c>
      <c r="W90" s="37">
        <v>0</v>
      </c>
      <c r="X90" s="37">
        <v>5.9999999999999995E-4</v>
      </c>
      <c r="Y90" s="37">
        <v>5.9999999999999995E-4</v>
      </c>
      <c r="Z90" s="37">
        <v>5.9999999999999995E-4</v>
      </c>
      <c r="AA90" s="37">
        <v>5.9999999999999995E-4</v>
      </c>
      <c r="AB90" s="38">
        <v>5.9999999999999995E-4</v>
      </c>
      <c r="AC90" s="19">
        <f t="shared" si="3"/>
        <v>1.0199999999999999E-2</v>
      </c>
    </row>
    <row r="91" spans="1:29" outlineLevel="1">
      <c r="A91" s="1"/>
      <c r="B91" s="1"/>
      <c r="C91" s="67" t="s">
        <v>29</v>
      </c>
      <c r="D91" s="6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</row>
    <row r="92" spans="1:29" outlineLevel="1">
      <c r="A92" s="1"/>
      <c r="B92" s="1"/>
      <c r="C92" s="1"/>
      <c r="D92" s="23" t="s">
        <v>118</v>
      </c>
      <c r="E92" s="39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8">
        <v>0</v>
      </c>
      <c r="AC92" s="19">
        <f t="shared" si="3"/>
        <v>0</v>
      </c>
    </row>
    <row r="93" spans="1:29" outlineLevel="1">
      <c r="A93" s="1"/>
      <c r="B93" s="1"/>
      <c r="C93" s="1"/>
      <c r="D93" s="23" t="s">
        <v>119</v>
      </c>
      <c r="E93" s="39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0.4662</v>
      </c>
      <c r="L93" s="37">
        <v>0.79800000000000004</v>
      </c>
      <c r="M93" s="37">
        <v>0.88619999999999999</v>
      </c>
      <c r="N93" s="37">
        <v>0.55859999999999999</v>
      </c>
      <c r="O93" s="37">
        <v>0.43680000000000002</v>
      </c>
      <c r="P93" s="37">
        <v>0.79379999999999995</v>
      </c>
      <c r="Q93" s="37">
        <v>0.77280000000000004</v>
      </c>
      <c r="R93" s="37">
        <v>0.64259999999999995</v>
      </c>
      <c r="S93" s="37">
        <v>0.5544</v>
      </c>
      <c r="T93" s="37">
        <v>0.42420000000000002</v>
      </c>
      <c r="U93" s="37">
        <v>0.38640000000000002</v>
      </c>
      <c r="V93" s="37">
        <v>8.4000000000000005E-2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8">
        <v>0</v>
      </c>
      <c r="AC93" s="19">
        <f t="shared" si="3"/>
        <v>6.8039999999999994</v>
      </c>
    </row>
    <row r="94" spans="1:29" outlineLevel="1">
      <c r="A94" s="1"/>
      <c r="B94" s="1"/>
      <c r="C94" s="1"/>
      <c r="D94" s="23" t="s">
        <v>35</v>
      </c>
      <c r="E94" s="39">
        <v>8.6E-3</v>
      </c>
      <c r="F94" s="37">
        <v>8.3000000000000001E-3</v>
      </c>
      <c r="G94" s="37">
        <v>7.9000000000000008E-3</v>
      </c>
      <c r="H94" s="37">
        <v>8.3000000000000001E-3</v>
      </c>
      <c r="I94" s="37">
        <v>8.3000000000000001E-3</v>
      </c>
      <c r="J94" s="37">
        <v>8.6E-3</v>
      </c>
      <c r="K94" s="37">
        <v>2.4799999999999999E-2</v>
      </c>
      <c r="L94" s="37">
        <v>2.5600000000000001E-2</v>
      </c>
      <c r="M94" s="37">
        <v>4.8599999999999997E-2</v>
      </c>
      <c r="N94" s="37">
        <v>3.5299999999999998E-2</v>
      </c>
      <c r="O94" s="37">
        <v>1.4E-2</v>
      </c>
      <c r="P94" s="37">
        <v>2.12E-2</v>
      </c>
      <c r="Q94" s="37">
        <v>2.4500000000000001E-2</v>
      </c>
      <c r="R94" s="37">
        <v>2.4500000000000001E-2</v>
      </c>
      <c r="S94" s="37">
        <v>2.2700000000000001E-2</v>
      </c>
      <c r="T94" s="37">
        <v>1.7999999999999999E-2</v>
      </c>
      <c r="U94" s="37">
        <v>1.8700000000000001E-2</v>
      </c>
      <c r="V94" s="37">
        <v>1.4800000000000001E-2</v>
      </c>
      <c r="W94" s="37">
        <v>1.04E-2</v>
      </c>
      <c r="X94" s="37">
        <v>1.0800000000000001E-2</v>
      </c>
      <c r="Y94" s="37">
        <v>9.4000000000000004E-3</v>
      </c>
      <c r="Z94" s="37">
        <v>8.9999999999999993E-3</v>
      </c>
      <c r="AA94" s="37">
        <v>8.6E-3</v>
      </c>
      <c r="AB94" s="38">
        <v>8.3000000000000001E-3</v>
      </c>
      <c r="AC94" s="19">
        <f t="shared" si="3"/>
        <v>0.3992</v>
      </c>
    </row>
    <row r="95" spans="1:29" outlineLevel="1">
      <c r="A95" s="1"/>
      <c r="B95" s="1"/>
      <c r="C95" s="1"/>
      <c r="D95" s="23" t="s">
        <v>120</v>
      </c>
      <c r="E95" s="39">
        <v>0.1426</v>
      </c>
      <c r="F95" s="37">
        <v>0.1318</v>
      </c>
      <c r="G95" s="37">
        <v>0.1159</v>
      </c>
      <c r="H95" s="37">
        <v>0.1094</v>
      </c>
      <c r="I95" s="37">
        <v>0.1152</v>
      </c>
      <c r="J95" s="37">
        <v>0.14979999999999999</v>
      </c>
      <c r="K95" s="37">
        <v>0.20660000000000001</v>
      </c>
      <c r="L95" s="37">
        <v>0.27139999999999997</v>
      </c>
      <c r="M95" s="37">
        <v>0.28220000000000001</v>
      </c>
      <c r="N95" s="37">
        <v>0.2873</v>
      </c>
      <c r="O95" s="37">
        <v>0.252</v>
      </c>
      <c r="P95" s="37">
        <v>0.27650000000000002</v>
      </c>
      <c r="Q95" s="37">
        <v>0.30599999999999999</v>
      </c>
      <c r="R95" s="37">
        <v>0.27500000000000002</v>
      </c>
      <c r="S95" s="37">
        <v>0.25629999999999997</v>
      </c>
      <c r="T95" s="37">
        <v>0.2261</v>
      </c>
      <c r="U95" s="37">
        <v>0.18429999999999999</v>
      </c>
      <c r="V95" s="37">
        <v>0.15479999999999999</v>
      </c>
      <c r="W95" s="37">
        <v>0.1706</v>
      </c>
      <c r="X95" s="37">
        <v>0.15409999999999999</v>
      </c>
      <c r="Y95" s="37">
        <v>0.15260000000000001</v>
      </c>
      <c r="Z95" s="37">
        <v>0.13969999999999999</v>
      </c>
      <c r="AA95" s="37">
        <v>0.12740000000000001</v>
      </c>
      <c r="AB95" s="38">
        <v>0.13100000000000001</v>
      </c>
      <c r="AC95" s="19">
        <f t="shared" si="3"/>
        <v>4.6185999999999989</v>
      </c>
    </row>
    <row r="96" spans="1:29" outlineLevel="1">
      <c r="A96" s="1"/>
      <c r="B96" s="1"/>
      <c r="C96" s="1"/>
      <c r="D96" s="23" t="s">
        <v>121</v>
      </c>
      <c r="E96" s="39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3.8399999999999997E-2</v>
      </c>
      <c r="M96" s="37">
        <v>1.2E-2</v>
      </c>
      <c r="N96" s="37">
        <v>2.52E-2</v>
      </c>
      <c r="O96" s="37">
        <v>1.1999999999999999E-3</v>
      </c>
      <c r="P96" s="37">
        <v>2.3999999999999998E-3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8">
        <v>0</v>
      </c>
      <c r="AC96" s="19">
        <f t="shared" si="3"/>
        <v>7.9200000000000007E-2</v>
      </c>
    </row>
    <row r="97" spans="1:29" outlineLevel="1">
      <c r="A97" s="1"/>
      <c r="B97" s="1"/>
      <c r="C97" s="1"/>
      <c r="D97" s="23" t="s">
        <v>122</v>
      </c>
      <c r="E97" s="39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6.9999999999999999E-4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8">
        <v>0</v>
      </c>
      <c r="AC97" s="19">
        <f t="shared" si="3"/>
        <v>6.9999999999999999E-4</v>
      </c>
    </row>
    <row r="98" spans="1:29" outlineLevel="1">
      <c r="A98" s="1"/>
      <c r="B98" s="1"/>
      <c r="C98" s="1"/>
      <c r="D98" s="23" t="s">
        <v>123</v>
      </c>
      <c r="E98" s="39">
        <v>0.23899999999999999</v>
      </c>
      <c r="F98" s="37">
        <v>0.23230000000000001</v>
      </c>
      <c r="G98" s="37">
        <v>0.23619999999999999</v>
      </c>
      <c r="H98" s="37">
        <v>0.23619999999999999</v>
      </c>
      <c r="I98" s="37">
        <v>0.25729999999999997</v>
      </c>
      <c r="J98" s="37">
        <v>0.26690000000000003</v>
      </c>
      <c r="K98" s="37">
        <v>0.31780000000000003</v>
      </c>
      <c r="L98" s="37">
        <v>0.38019999999999998</v>
      </c>
      <c r="M98" s="37">
        <v>0.40699999999999997</v>
      </c>
      <c r="N98" s="37">
        <v>0.4022</v>
      </c>
      <c r="O98" s="37">
        <v>0.4138</v>
      </c>
      <c r="P98" s="37">
        <v>0.42530000000000001</v>
      </c>
      <c r="Q98" s="37">
        <v>0.4214</v>
      </c>
      <c r="R98" s="37">
        <v>0.41949999999999998</v>
      </c>
      <c r="S98" s="37">
        <v>0.4128</v>
      </c>
      <c r="T98" s="37">
        <v>0.39650000000000002</v>
      </c>
      <c r="U98" s="37">
        <v>0.38979999999999998</v>
      </c>
      <c r="V98" s="37">
        <v>0.3322</v>
      </c>
      <c r="W98" s="37">
        <v>0.28029999999999999</v>
      </c>
      <c r="X98" s="37">
        <v>0.28220000000000001</v>
      </c>
      <c r="Y98" s="37">
        <v>0.27739999999999998</v>
      </c>
      <c r="Z98" s="37">
        <v>0.25729999999999997</v>
      </c>
      <c r="AA98" s="37">
        <v>0.2621</v>
      </c>
      <c r="AB98" s="38">
        <v>0.23230000000000001</v>
      </c>
      <c r="AC98" s="19">
        <f t="shared" si="3"/>
        <v>7.7780000000000014</v>
      </c>
    </row>
    <row r="99" spans="1:29" outlineLevel="1">
      <c r="A99" s="1"/>
      <c r="B99" s="1"/>
      <c r="C99" s="1"/>
      <c r="D99" s="23" t="s">
        <v>124</v>
      </c>
      <c r="E99" s="39">
        <v>1.18E-2</v>
      </c>
      <c r="F99" s="37">
        <v>1.0800000000000001E-2</v>
      </c>
      <c r="G99" s="37">
        <v>1.03E-2</v>
      </c>
      <c r="H99" s="37">
        <v>1.06E-2</v>
      </c>
      <c r="I99" s="37">
        <v>1.03E-2</v>
      </c>
      <c r="J99" s="37">
        <v>1.01E-2</v>
      </c>
      <c r="K99" s="37">
        <v>1.01E-2</v>
      </c>
      <c r="L99" s="37">
        <v>1.0999999999999999E-2</v>
      </c>
      <c r="M99" s="37">
        <v>1.15E-2</v>
      </c>
      <c r="N99" s="37">
        <v>1.0999999999999999E-2</v>
      </c>
      <c r="O99" s="37">
        <v>1.15E-2</v>
      </c>
      <c r="P99" s="37">
        <v>1.1299999999999999E-2</v>
      </c>
      <c r="Q99" s="37">
        <v>1.1299999999999999E-2</v>
      </c>
      <c r="R99" s="37">
        <v>1.2E-2</v>
      </c>
      <c r="S99" s="37">
        <v>1.34E-2</v>
      </c>
      <c r="T99" s="37">
        <v>1.2200000000000001E-2</v>
      </c>
      <c r="U99" s="37">
        <v>1.2E-2</v>
      </c>
      <c r="V99" s="37">
        <v>1.2200000000000001E-2</v>
      </c>
      <c r="W99" s="37">
        <v>1.2699999999999999E-2</v>
      </c>
      <c r="X99" s="37">
        <v>1.2999999999999999E-2</v>
      </c>
      <c r="Y99" s="37">
        <v>1.18E-2</v>
      </c>
      <c r="Z99" s="37">
        <v>1.2E-2</v>
      </c>
      <c r="AA99" s="37">
        <v>1.2699999999999999E-2</v>
      </c>
      <c r="AB99" s="38">
        <v>1.2699999999999999E-2</v>
      </c>
      <c r="AC99" s="19">
        <f t="shared" si="3"/>
        <v>0.27829999999999994</v>
      </c>
    </row>
    <row r="100" spans="1:29" outlineLevel="1">
      <c r="A100" s="1"/>
      <c r="B100" s="1"/>
      <c r="C100" s="1"/>
      <c r="D100" s="23" t="s">
        <v>36</v>
      </c>
      <c r="E100" s="39">
        <v>0.157</v>
      </c>
      <c r="F100" s="37">
        <v>0.15840000000000001</v>
      </c>
      <c r="G100" s="37">
        <v>0.1426</v>
      </c>
      <c r="H100" s="37">
        <v>0.13389999999999999</v>
      </c>
      <c r="I100" s="37">
        <v>0.14180000000000001</v>
      </c>
      <c r="J100" s="37">
        <v>0.1613</v>
      </c>
      <c r="K100" s="37">
        <v>0.22750000000000001</v>
      </c>
      <c r="L100" s="37">
        <v>0.28079999999999999</v>
      </c>
      <c r="M100" s="37">
        <v>0.28510000000000002</v>
      </c>
      <c r="N100" s="37">
        <v>0.30959999999999999</v>
      </c>
      <c r="O100" s="37">
        <v>0.26929999999999998</v>
      </c>
      <c r="P100" s="37">
        <v>0.2772</v>
      </c>
      <c r="Q100" s="37">
        <v>0.30740000000000001</v>
      </c>
      <c r="R100" s="37">
        <v>0.29659999999999997</v>
      </c>
      <c r="S100" s="37">
        <v>0.32900000000000001</v>
      </c>
      <c r="T100" s="37">
        <v>0.30459999999999998</v>
      </c>
      <c r="U100" s="37">
        <v>0.27579999999999999</v>
      </c>
      <c r="V100" s="37">
        <v>0.23180000000000001</v>
      </c>
      <c r="W100" s="37">
        <v>0.1908</v>
      </c>
      <c r="X100" s="37">
        <v>0.185</v>
      </c>
      <c r="Y100" s="37">
        <v>0.1721</v>
      </c>
      <c r="Z100" s="37">
        <v>0.1714</v>
      </c>
      <c r="AA100" s="37">
        <v>0.16850000000000001</v>
      </c>
      <c r="AB100" s="38">
        <v>0.1598</v>
      </c>
      <c r="AC100" s="19">
        <f t="shared" si="3"/>
        <v>5.3373000000000008</v>
      </c>
    </row>
    <row r="101" spans="1:29" outlineLevel="1">
      <c r="A101" s="1"/>
      <c r="B101" s="1"/>
      <c r="C101" s="1"/>
      <c r="D101" s="23" t="s">
        <v>125</v>
      </c>
      <c r="E101" s="39">
        <v>0.1008</v>
      </c>
      <c r="F101" s="37">
        <v>7.7799999999999994E-2</v>
      </c>
      <c r="G101" s="37">
        <v>8.6400000000000005E-2</v>
      </c>
      <c r="H101" s="37">
        <v>8.9300000000000004E-2</v>
      </c>
      <c r="I101" s="37">
        <v>0.1008</v>
      </c>
      <c r="J101" s="37">
        <v>0.1037</v>
      </c>
      <c r="K101" s="37">
        <v>0.12670000000000001</v>
      </c>
      <c r="L101" s="37">
        <v>0.1469</v>
      </c>
      <c r="M101" s="37">
        <v>0.1613</v>
      </c>
      <c r="N101" s="37">
        <v>0.14399999999999999</v>
      </c>
      <c r="O101" s="37">
        <v>0.1555</v>
      </c>
      <c r="P101" s="37">
        <v>0.14979999999999999</v>
      </c>
      <c r="Q101" s="37">
        <v>0.16420000000000001</v>
      </c>
      <c r="R101" s="37">
        <v>0.18140000000000001</v>
      </c>
      <c r="S101" s="37">
        <v>0.16700000000000001</v>
      </c>
      <c r="T101" s="37">
        <v>0.15260000000000001</v>
      </c>
      <c r="U101" s="37">
        <v>0.1469</v>
      </c>
      <c r="V101" s="37">
        <v>0.13819999999999999</v>
      </c>
      <c r="W101" s="37">
        <v>0.12670000000000001</v>
      </c>
      <c r="X101" s="37">
        <v>0.12670000000000001</v>
      </c>
      <c r="Y101" s="37">
        <v>0.1152</v>
      </c>
      <c r="Z101" s="37">
        <v>0.1152</v>
      </c>
      <c r="AA101" s="37">
        <v>0.1008</v>
      </c>
      <c r="AB101" s="38">
        <v>0.1123</v>
      </c>
      <c r="AC101" s="19">
        <f t="shared" si="3"/>
        <v>3.0901999999999998</v>
      </c>
    </row>
    <row r="102" spans="1:29" outlineLevel="1">
      <c r="A102" s="1"/>
      <c r="B102" s="1"/>
      <c r="C102" s="1"/>
      <c r="D102" s="23" t="s">
        <v>126</v>
      </c>
      <c r="E102" s="39">
        <v>6.0499999999999998E-2</v>
      </c>
      <c r="F102" s="37">
        <v>6.6199999999999995E-2</v>
      </c>
      <c r="G102" s="37">
        <v>6.0499999999999998E-2</v>
      </c>
      <c r="H102" s="37">
        <v>4.9000000000000002E-2</v>
      </c>
      <c r="I102" s="37">
        <v>4.9000000000000002E-2</v>
      </c>
      <c r="J102" s="37">
        <v>7.1999999999999995E-2</v>
      </c>
      <c r="K102" s="37">
        <v>0.12379999999999999</v>
      </c>
      <c r="L102" s="37">
        <v>0.15260000000000001</v>
      </c>
      <c r="M102" s="37">
        <v>0.14979999999999999</v>
      </c>
      <c r="N102" s="37">
        <v>0.15840000000000001</v>
      </c>
      <c r="O102" s="37">
        <v>0.1555</v>
      </c>
      <c r="P102" s="37">
        <v>0.18720000000000001</v>
      </c>
      <c r="Q102" s="37">
        <v>0.17860000000000001</v>
      </c>
      <c r="R102" s="37">
        <v>0.19869999999999999</v>
      </c>
      <c r="S102" s="37">
        <v>0.193</v>
      </c>
      <c r="T102" s="37">
        <v>0.18429999999999999</v>
      </c>
      <c r="U102" s="37">
        <v>0.1699</v>
      </c>
      <c r="V102" s="37">
        <v>0.13539999999999999</v>
      </c>
      <c r="W102" s="37">
        <v>0.1037</v>
      </c>
      <c r="X102" s="37">
        <v>8.6400000000000005E-2</v>
      </c>
      <c r="Y102" s="37">
        <v>8.3500000000000005E-2</v>
      </c>
      <c r="Z102" s="37">
        <v>6.6199999999999995E-2</v>
      </c>
      <c r="AA102" s="37">
        <v>5.7599999999999998E-2</v>
      </c>
      <c r="AB102" s="38">
        <v>5.7599999999999998E-2</v>
      </c>
      <c r="AC102" s="19">
        <f t="shared" si="3"/>
        <v>2.7993999999999994</v>
      </c>
    </row>
    <row r="103" spans="1:29" outlineLevel="1">
      <c r="A103" s="1"/>
      <c r="B103" s="1"/>
      <c r="C103" s="1"/>
      <c r="D103" s="23" t="s">
        <v>127</v>
      </c>
      <c r="E103" s="39">
        <v>4.7000000000000002E-3</v>
      </c>
      <c r="F103" s="37">
        <v>4.7000000000000002E-3</v>
      </c>
      <c r="G103" s="37">
        <v>4.0000000000000001E-3</v>
      </c>
      <c r="H103" s="37">
        <v>3.5999999999999999E-3</v>
      </c>
      <c r="I103" s="37">
        <v>2.8999999999999998E-3</v>
      </c>
      <c r="J103" s="37">
        <v>2.8999999999999998E-3</v>
      </c>
      <c r="K103" s="37">
        <v>2.2000000000000001E-3</v>
      </c>
      <c r="L103" s="37">
        <v>1.1000000000000001E-3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4.0000000000000002E-4</v>
      </c>
      <c r="T103" s="37">
        <v>0</v>
      </c>
      <c r="U103" s="37">
        <v>0</v>
      </c>
      <c r="V103" s="37">
        <v>5.0000000000000001E-3</v>
      </c>
      <c r="W103" s="37">
        <v>5.4000000000000003E-3</v>
      </c>
      <c r="X103" s="37">
        <v>5.4000000000000003E-3</v>
      </c>
      <c r="Y103" s="37">
        <v>5.0000000000000001E-3</v>
      </c>
      <c r="Z103" s="37">
        <v>5.0000000000000001E-3</v>
      </c>
      <c r="AA103" s="37">
        <v>5.0000000000000001E-3</v>
      </c>
      <c r="AB103" s="38">
        <v>4.7000000000000002E-3</v>
      </c>
      <c r="AC103" s="19">
        <f t="shared" si="3"/>
        <v>6.2E-2</v>
      </c>
    </row>
    <row r="104" spans="1:29" outlineLevel="1">
      <c r="A104" s="1"/>
      <c r="B104" s="1"/>
      <c r="C104" s="1"/>
      <c r="D104" s="23" t="s">
        <v>128</v>
      </c>
      <c r="E104" s="39">
        <v>0.1027</v>
      </c>
      <c r="F104" s="37">
        <v>9.0200000000000002E-2</v>
      </c>
      <c r="G104" s="37">
        <v>7.4899999999999994E-2</v>
      </c>
      <c r="H104" s="37">
        <v>7.9699999999999993E-2</v>
      </c>
      <c r="I104" s="37">
        <v>7.0099999999999996E-2</v>
      </c>
      <c r="J104" s="37">
        <v>0.1008</v>
      </c>
      <c r="K104" s="37">
        <v>9.8900000000000002E-2</v>
      </c>
      <c r="L104" s="37">
        <v>0.1363</v>
      </c>
      <c r="M104" s="37">
        <v>0.16900000000000001</v>
      </c>
      <c r="N104" s="37">
        <v>0.1651</v>
      </c>
      <c r="O104" s="37">
        <v>0.1258</v>
      </c>
      <c r="P104" s="37">
        <v>0.18429999999999999</v>
      </c>
      <c r="Q104" s="37">
        <v>0.18720000000000001</v>
      </c>
      <c r="R104" s="37">
        <v>0.1613</v>
      </c>
      <c r="S104" s="37">
        <v>0.17949999999999999</v>
      </c>
      <c r="T104" s="37">
        <v>0.11899999999999999</v>
      </c>
      <c r="U104" s="37">
        <v>0.1085</v>
      </c>
      <c r="V104" s="37">
        <v>0.12189999999999999</v>
      </c>
      <c r="W104" s="37">
        <v>0.1258</v>
      </c>
      <c r="X104" s="37">
        <v>0.1018</v>
      </c>
      <c r="Y104" s="37">
        <v>0.1046</v>
      </c>
      <c r="Z104" s="37">
        <v>9.0200000000000002E-2</v>
      </c>
      <c r="AA104" s="37">
        <v>0.1018</v>
      </c>
      <c r="AB104" s="38">
        <v>0.1066</v>
      </c>
      <c r="AC104" s="19">
        <f t="shared" si="3"/>
        <v>2.9059999999999988</v>
      </c>
    </row>
    <row r="105" spans="1:29" outlineLevel="1">
      <c r="A105" s="1"/>
      <c r="B105" s="1"/>
      <c r="C105" s="1"/>
      <c r="D105" s="23" t="s">
        <v>129</v>
      </c>
      <c r="E105" s="39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2.0400000000000001E-2</v>
      </c>
      <c r="L105" s="37">
        <v>0.13439999999999999</v>
      </c>
      <c r="M105" s="37">
        <v>0.16200000000000001</v>
      </c>
      <c r="N105" s="37">
        <v>0.18240000000000001</v>
      </c>
      <c r="O105" s="37">
        <v>0</v>
      </c>
      <c r="P105" s="37">
        <v>9.4799999999999995E-2</v>
      </c>
      <c r="Q105" s="37">
        <v>6.9599999999999995E-2</v>
      </c>
      <c r="R105" s="37">
        <v>2.3999999999999998E-3</v>
      </c>
      <c r="S105" s="37">
        <v>0</v>
      </c>
      <c r="T105" s="37">
        <v>1.1999999999999999E-3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8">
        <v>0</v>
      </c>
      <c r="AC105" s="19">
        <f t="shared" si="3"/>
        <v>0.6671999999999999</v>
      </c>
    </row>
    <row r="106" spans="1:29" outlineLevel="1">
      <c r="A106" s="1"/>
      <c r="B106" s="1"/>
      <c r="C106" s="1"/>
      <c r="D106" s="23" t="s">
        <v>130</v>
      </c>
      <c r="E106" s="39">
        <v>2.2000000000000001E-3</v>
      </c>
      <c r="F106" s="37">
        <v>2.2000000000000001E-3</v>
      </c>
      <c r="G106" s="37">
        <v>2.2000000000000001E-3</v>
      </c>
      <c r="H106" s="37">
        <v>2.8999999999999998E-3</v>
      </c>
      <c r="I106" s="37">
        <v>2.2000000000000001E-3</v>
      </c>
      <c r="J106" s="37">
        <v>2.2000000000000001E-3</v>
      </c>
      <c r="K106" s="37">
        <v>2.2000000000000001E-3</v>
      </c>
      <c r="L106" s="37">
        <v>1.01E-2</v>
      </c>
      <c r="M106" s="37">
        <v>2.8999999999999998E-3</v>
      </c>
      <c r="N106" s="37">
        <v>2.8999999999999998E-3</v>
      </c>
      <c r="O106" s="37">
        <v>2.8999999999999998E-3</v>
      </c>
      <c r="P106" s="37">
        <v>2.8999999999999998E-3</v>
      </c>
      <c r="Q106" s="37">
        <v>5.0000000000000001E-3</v>
      </c>
      <c r="R106" s="37">
        <v>2.8999999999999998E-3</v>
      </c>
      <c r="S106" s="37">
        <v>2.8999999999999998E-3</v>
      </c>
      <c r="T106" s="37">
        <v>2.2000000000000001E-3</v>
      </c>
      <c r="U106" s="37">
        <v>2.8999999999999998E-3</v>
      </c>
      <c r="V106" s="37">
        <v>2.8999999999999998E-3</v>
      </c>
      <c r="W106" s="37">
        <v>2.8999999999999998E-3</v>
      </c>
      <c r="X106" s="37">
        <v>2.8999999999999998E-3</v>
      </c>
      <c r="Y106" s="37">
        <v>3.5999999999999999E-3</v>
      </c>
      <c r="Z106" s="37">
        <v>3.5999999999999999E-3</v>
      </c>
      <c r="AA106" s="37">
        <v>2.8999999999999998E-3</v>
      </c>
      <c r="AB106" s="38">
        <v>2.2000000000000001E-3</v>
      </c>
      <c r="AC106" s="19">
        <f t="shared" si="3"/>
        <v>7.4700000000000003E-2</v>
      </c>
    </row>
    <row r="107" spans="1:29" outlineLevel="1">
      <c r="A107" s="1"/>
      <c r="B107" s="1"/>
      <c r="C107" s="1"/>
      <c r="D107" s="23" t="s">
        <v>131</v>
      </c>
      <c r="E107" s="39">
        <v>4.3200000000000002E-2</v>
      </c>
      <c r="F107" s="37">
        <v>3.6700000000000003E-2</v>
      </c>
      <c r="G107" s="37">
        <v>3.7400000000000003E-2</v>
      </c>
      <c r="H107" s="37">
        <v>3.8199999999999998E-2</v>
      </c>
      <c r="I107" s="37">
        <v>4.0300000000000002E-2</v>
      </c>
      <c r="J107" s="37">
        <v>4.82E-2</v>
      </c>
      <c r="K107" s="37">
        <v>6.4100000000000004E-2</v>
      </c>
      <c r="L107" s="37">
        <v>8.5699999999999998E-2</v>
      </c>
      <c r="M107" s="37">
        <v>0.1037</v>
      </c>
      <c r="N107" s="37">
        <v>9.8599999999999993E-2</v>
      </c>
      <c r="O107" s="37">
        <v>8.6400000000000005E-2</v>
      </c>
      <c r="P107" s="37">
        <v>0.09</v>
      </c>
      <c r="Q107" s="37">
        <v>0.1202</v>
      </c>
      <c r="R107" s="37">
        <v>0.1195</v>
      </c>
      <c r="S107" s="37">
        <v>0.1188</v>
      </c>
      <c r="T107" s="37">
        <v>9.6500000000000002E-2</v>
      </c>
      <c r="U107" s="37">
        <v>6.7699999999999996E-2</v>
      </c>
      <c r="V107" s="37">
        <v>5.7599999999999998E-2</v>
      </c>
      <c r="W107" s="37">
        <v>5.4699999999999999E-2</v>
      </c>
      <c r="X107" s="37">
        <v>4.9700000000000001E-2</v>
      </c>
      <c r="Y107" s="37">
        <v>5.04E-2</v>
      </c>
      <c r="Z107" s="37">
        <v>5.4699999999999999E-2</v>
      </c>
      <c r="AA107" s="37">
        <v>6.1199999999999997E-2</v>
      </c>
      <c r="AB107" s="38">
        <v>5.6899999999999999E-2</v>
      </c>
      <c r="AC107" s="19">
        <f t="shared" si="3"/>
        <v>1.6804000000000001</v>
      </c>
    </row>
    <row r="108" spans="1:29" outlineLevel="1">
      <c r="A108" s="1"/>
      <c r="B108" s="1"/>
      <c r="C108" s="1"/>
      <c r="D108" s="23" t="s">
        <v>132</v>
      </c>
      <c r="E108" s="39">
        <v>2.8999999999999998E-3</v>
      </c>
      <c r="F108" s="37">
        <v>2.5000000000000001E-3</v>
      </c>
      <c r="G108" s="37">
        <v>1.8E-3</v>
      </c>
      <c r="H108" s="37">
        <v>1.1000000000000001E-3</v>
      </c>
      <c r="I108" s="37">
        <v>0</v>
      </c>
      <c r="J108" s="37">
        <v>6.9999999999999999E-4</v>
      </c>
      <c r="K108" s="37">
        <v>6.4999999999999997E-3</v>
      </c>
      <c r="L108" s="37">
        <v>1.55E-2</v>
      </c>
      <c r="M108" s="37">
        <v>1.8700000000000001E-2</v>
      </c>
      <c r="N108" s="37">
        <v>1.9400000000000001E-2</v>
      </c>
      <c r="O108" s="37">
        <v>2.12E-2</v>
      </c>
      <c r="P108" s="37">
        <v>1.9800000000000002E-2</v>
      </c>
      <c r="Q108" s="37">
        <v>1.8700000000000001E-2</v>
      </c>
      <c r="R108" s="37">
        <v>1.9099999999999999E-2</v>
      </c>
      <c r="S108" s="37">
        <v>1.8700000000000001E-2</v>
      </c>
      <c r="T108" s="37">
        <v>1.7299999999999999E-2</v>
      </c>
      <c r="U108" s="37">
        <v>1.44E-2</v>
      </c>
      <c r="V108" s="37">
        <v>2.2000000000000001E-3</v>
      </c>
      <c r="W108" s="37">
        <v>1.4E-3</v>
      </c>
      <c r="X108" s="37">
        <v>5.7999999999999996E-3</v>
      </c>
      <c r="Y108" s="37">
        <v>7.6E-3</v>
      </c>
      <c r="Z108" s="37">
        <v>8.6E-3</v>
      </c>
      <c r="AA108" s="37">
        <v>4.3E-3</v>
      </c>
      <c r="AB108" s="38">
        <v>3.2000000000000002E-3</v>
      </c>
      <c r="AC108" s="19">
        <f t="shared" si="3"/>
        <v>0.23140000000000002</v>
      </c>
    </row>
    <row r="109" spans="1:29" outlineLevel="1">
      <c r="A109" s="1"/>
      <c r="B109" s="1"/>
      <c r="C109" s="1"/>
      <c r="D109" s="23" t="s">
        <v>133</v>
      </c>
      <c r="E109" s="39">
        <v>4.6800000000000001E-2</v>
      </c>
      <c r="F109" s="37">
        <v>4.3900000000000002E-2</v>
      </c>
      <c r="G109" s="37">
        <v>4.3900000000000002E-2</v>
      </c>
      <c r="H109" s="37">
        <v>4.1000000000000002E-2</v>
      </c>
      <c r="I109" s="37">
        <v>4.2500000000000003E-2</v>
      </c>
      <c r="J109" s="37">
        <v>4.6100000000000002E-2</v>
      </c>
      <c r="K109" s="37">
        <v>4.9000000000000002E-2</v>
      </c>
      <c r="L109" s="37">
        <v>5.2600000000000001E-2</v>
      </c>
      <c r="M109" s="37">
        <v>5.5399999999999998E-2</v>
      </c>
      <c r="N109" s="37">
        <v>5.6899999999999999E-2</v>
      </c>
      <c r="O109" s="37">
        <v>5.9799999999999999E-2</v>
      </c>
      <c r="P109" s="37">
        <v>5.8299999999999998E-2</v>
      </c>
      <c r="Q109" s="37">
        <v>5.8999999999999997E-2</v>
      </c>
      <c r="R109" s="37">
        <v>6.3399999999999998E-2</v>
      </c>
      <c r="S109" s="37">
        <v>6.0499999999999998E-2</v>
      </c>
      <c r="T109" s="37">
        <v>5.9799999999999999E-2</v>
      </c>
      <c r="U109" s="37">
        <v>5.6899999999999999E-2</v>
      </c>
      <c r="V109" s="37">
        <v>5.1799999999999999E-2</v>
      </c>
      <c r="W109" s="37">
        <v>5.33E-2</v>
      </c>
      <c r="X109" s="37">
        <v>5.11E-2</v>
      </c>
      <c r="Y109" s="37">
        <v>5.3999999999999999E-2</v>
      </c>
      <c r="Z109" s="37">
        <v>5.7599999999999998E-2</v>
      </c>
      <c r="AA109" s="37">
        <v>5.1799999999999999E-2</v>
      </c>
      <c r="AB109" s="38">
        <v>5.04E-2</v>
      </c>
      <c r="AC109" s="19">
        <f t="shared" si="3"/>
        <v>1.2658</v>
      </c>
    </row>
    <row r="110" spans="1:29" outlineLevel="1">
      <c r="A110" s="1"/>
      <c r="B110" s="1"/>
      <c r="C110" s="1"/>
      <c r="D110" s="23" t="s">
        <v>134</v>
      </c>
      <c r="E110" s="39">
        <v>5.0799999999999998E-2</v>
      </c>
      <c r="F110" s="37">
        <v>4.7500000000000001E-2</v>
      </c>
      <c r="G110" s="37">
        <v>5.04E-2</v>
      </c>
      <c r="H110" s="37">
        <v>4.4999999999999998E-2</v>
      </c>
      <c r="I110" s="37">
        <v>4.07E-2</v>
      </c>
      <c r="J110" s="37">
        <v>0.04</v>
      </c>
      <c r="K110" s="37">
        <v>4.2799999999999998E-2</v>
      </c>
      <c r="L110" s="37">
        <v>6.6199999999999995E-2</v>
      </c>
      <c r="M110" s="37">
        <v>7.6700000000000004E-2</v>
      </c>
      <c r="N110" s="37">
        <v>6.7699999999999996E-2</v>
      </c>
      <c r="O110" s="37">
        <v>6.2300000000000001E-2</v>
      </c>
      <c r="P110" s="37">
        <v>6.1600000000000002E-2</v>
      </c>
      <c r="Q110" s="37">
        <v>7.1300000000000002E-2</v>
      </c>
      <c r="R110" s="37">
        <v>6.9099999999999995E-2</v>
      </c>
      <c r="S110" s="37">
        <v>6.88E-2</v>
      </c>
      <c r="T110" s="37">
        <v>6.6199999999999995E-2</v>
      </c>
      <c r="U110" s="37">
        <v>6.8000000000000005E-2</v>
      </c>
      <c r="V110" s="37">
        <v>7.3099999999999998E-2</v>
      </c>
      <c r="W110" s="37">
        <v>6.3700000000000007E-2</v>
      </c>
      <c r="X110" s="37">
        <v>5.6500000000000002E-2</v>
      </c>
      <c r="Y110" s="37">
        <v>6.6199999999999995E-2</v>
      </c>
      <c r="Z110" s="37">
        <v>7.3400000000000007E-2</v>
      </c>
      <c r="AA110" s="37">
        <v>7.3400000000000007E-2</v>
      </c>
      <c r="AB110" s="38">
        <v>5.5399999999999998E-2</v>
      </c>
      <c r="AC110" s="19">
        <f t="shared" si="3"/>
        <v>1.4567999999999999</v>
      </c>
    </row>
    <row r="111" spans="1:29" outlineLevel="1">
      <c r="A111" s="1"/>
      <c r="B111" s="1"/>
      <c r="C111" s="67" t="s">
        <v>135</v>
      </c>
      <c r="D111" s="6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</row>
    <row r="112" spans="1:29" outlineLevel="1">
      <c r="A112" s="1"/>
      <c r="B112" s="1"/>
      <c r="C112" s="1"/>
      <c r="D112" s="23" t="s">
        <v>96</v>
      </c>
      <c r="E112" s="39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8">
        <v>0</v>
      </c>
      <c r="AC112" s="19">
        <f t="shared" si="3"/>
        <v>0</v>
      </c>
    </row>
    <row r="113" spans="1:29" outlineLevel="1">
      <c r="A113" s="1"/>
      <c r="B113" s="1"/>
      <c r="C113" s="1"/>
      <c r="D113" s="23" t="s">
        <v>97</v>
      </c>
      <c r="E113" s="39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8">
        <v>0</v>
      </c>
      <c r="AC113" s="19">
        <f t="shared" si="3"/>
        <v>0</v>
      </c>
    </row>
    <row r="114" spans="1:29" outlineLevel="1">
      <c r="A114" s="1"/>
      <c r="B114" s="1"/>
      <c r="C114" s="1"/>
      <c r="D114" s="23" t="s">
        <v>136</v>
      </c>
      <c r="E114" s="39">
        <v>0.2712</v>
      </c>
      <c r="F114" s="37">
        <v>0.26279999999999998</v>
      </c>
      <c r="G114" s="37">
        <v>0.26040000000000002</v>
      </c>
      <c r="H114" s="37">
        <v>0.2676</v>
      </c>
      <c r="I114" s="37">
        <v>0.28560000000000002</v>
      </c>
      <c r="J114" s="37">
        <v>0.33600000000000002</v>
      </c>
      <c r="K114" s="37">
        <v>0.36599999999999999</v>
      </c>
      <c r="L114" s="37">
        <v>0.37919999999999998</v>
      </c>
      <c r="M114" s="37">
        <v>0.40079999999999999</v>
      </c>
      <c r="N114" s="37">
        <v>0.4224</v>
      </c>
      <c r="O114" s="37">
        <v>0.43680000000000002</v>
      </c>
      <c r="P114" s="37">
        <v>0.41520000000000001</v>
      </c>
      <c r="Q114" s="37">
        <v>0.40200000000000002</v>
      </c>
      <c r="R114" s="37">
        <v>0.37319999999999998</v>
      </c>
      <c r="S114" s="37">
        <v>0.36</v>
      </c>
      <c r="T114" s="37">
        <v>0.37559999999999999</v>
      </c>
      <c r="U114" s="37">
        <v>0.38519999999999999</v>
      </c>
      <c r="V114" s="37">
        <v>0.39360000000000001</v>
      </c>
      <c r="W114" s="37">
        <v>0.37919999999999998</v>
      </c>
      <c r="X114" s="37">
        <v>0.3468</v>
      </c>
      <c r="Y114" s="37">
        <v>0.31919999999999998</v>
      </c>
      <c r="Z114" s="37">
        <v>0.3</v>
      </c>
      <c r="AA114" s="37">
        <v>0.2868</v>
      </c>
      <c r="AB114" s="38">
        <v>0.27479999999999999</v>
      </c>
      <c r="AC114" s="19">
        <f t="shared" si="3"/>
        <v>8.3004000000000016</v>
      </c>
    </row>
    <row r="115" spans="1:29" outlineLevel="1">
      <c r="A115" s="1"/>
      <c r="B115" s="1"/>
      <c r="C115" s="1"/>
      <c r="D115" s="23" t="s">
        <v>102</v>
      </c>
      <c r="E115" s="39">
        <v>0.1356</v>
      </c>
      <c r="F115" s="37">
        <v>0.126</v>
      </c>
      <c r="G115" s="37">
        <v>0.126</v>
      </c>
      <c r="H115" s="37">
        <v>0.13200000000000001</v>
      </c>
      <c r="I115" s="37">
        <v>0.14399999999999999</v>
      </c>
      <c r="J115" s="37">
        <v>0.15959999999999999</v>
      </c>
      <c r="K115" s="37">
        <v>0.19919999999999999</v>
      </c>
      <c r="L115" s="37">
        <v>0.2064</v>
      </c>
      <c r="M115" s="37">
        <v>0.16800000000000001</v>
      </c>
      <c r="N115" s="37">
        <v>0.17760000000000001</v>
      </c>
      <c r="O115" s="37">
        <v>0.186</v>
      </c>
      <c r="P115" s="37">
        <v>0.1812</v>
      </c>
      <c r="Q115" s="37">
        <v>0.17760000000000001</v>
      </c>
      <c r="R115" s="37">
        <v>0.18</v>
      </c>
      <c r="S115" s="37">
        <v>0.18720000000000001</v>
      </c>
      <c r="T115" s="37">
        <v>0.17879999999999999</v>
      </c>
      <c r="U115" s="37">
        <v>0.17879999999999999</v>
      </c>
      <c r="V115" s="37">
        <v>0.1656</v>
      </c>
      <c r="W115" s="37">
        <v>0.1608</v>
      </c>
      <c r="X115" s="37">
        <v>0.1512</v>
      </c>
      <c r="Y115" s="37">
        <v>0.13919999999999999</v>
      </c>
      <c r="Z115" s="37">
        <v>0.126</v>
      </c>
      <c r="AA115" s="37">
        <v>0.12720000000000001</v>
      </c>
      <c r="AB115" s="38">
        <v>0.1128</v>
      </c>
      <c r="AC115" s="19">
        <f t="shared" si="3"/>
        <v>3.8267999999999991</v>
      </c>
    </row>
    <row r="116" spans="1:29" outlineLevel="1">
      <c r="A116" s="1"/>
      <c r="B116" s="1"/>
      <c r="C116" s="1"/>
      <c r="D116" s="23" t="s">
        <v>103</v>
      </c>
      <c r="E116" s="39">
        <v>0.16439999999999999</v>
      </c>
      <c r="F116" s="37">
        <v>0.16500000000000001</v>
      </c>
      <c r="G116" s="37">
        <v>0.16139999999999999</v>
      </c>
      <c r="H116" s="37">
        <v>0.15840000000000001</v>
      </c>
      <c r="I116" s="37">
        <v>0.15840000000000001</v>
      </c>
      <c r="J116" s="37">
        <v>0.1812</v>
      </c>
      <c r="K116" s="37">
        <v>0.1986</v>
      </c>
      <c r="L116" s="37">
        <v>0.1986</v>
      </c>
      <c r="M116" s="37">
        <v>0.19800000000000001</v>
      </c>
      <c r="N116" s="37">
        <v>0.2034</v>
      </c>
      <c r="O116" s="37">
        <v>0.22020000000000001</v>
      </c>
      <c r="P116" s="37">
        <v>0.2112</v>
      </c>
      <c r="Q116" s="37">
        <v>0.2046</v>
      </c>
      <c r="R116" s="37">
        <v>0.20699999999999999</v>
      </c>
      <c r="S116" s="37">
        <v>0.21179999999999999</v>
      </c>
      <c r="T116" s="37">
        <v>0.21959999999999999</v>
      </c>
      <c r="U116" s="37">
        <v>0.2268</v>
      </c>
      <c r="V116" s="37">
        <v>0.2238</v>
      </c>
      <c r="W116" s="37">
        <v>0.21179999999999999</v>
      </c>
      <c r="X116" s="37">
        <v>0.2046</v>
      </c>
      <c r="Y116" s="37">
        <v>0.17580000000000001</v>
      </c>
      <c r="Z116" s="37">
        <v>0.15959999999999999</v>
      </c>
      <c r="AA116" s="37">
        <v>0.16139999999999999</v>
      </c>
      <c r="AB116" s="38">
        <v>0.16739999999999999</v>
      </c>
      <c r="AC116" s="19">
        <f t="shared" si="3"/>
        <v>4.5929999999999991</v>
      </c>
    </row>
    <row r="117" spans="1:29" outlineLevel="1">
      <c r="A117" s="1"/>
      <c r="B117" s="1"/>
      <c r="C117" s="1"/>
      <c r="D117" s="23" t="s">
        <v>137</v>
      </c>
      <c r="E117" s="39">
        <v>3.2000000000000002E-3</v>
      </c>
      <c r="F117" s="37">
        <v>3.2000000000000002E-3</v>
      </c>
      <c r="G117" s="37">
        <v>5.5999999999999999E-3</v>
      </c>
      <c r="H117" s="37">
        <v>1.6000000000000001E-3</v>
      </c>
      <c r="I117" s="37">
        <v>2.3999999999999998E-3</v>
      </c>
      <c r="J117" s="37">
        <v>8.0000000000000002E-3</v>
      </c>
      <c r="K117" s="37">
        <v>7.1999999999999998E-3</v>
      </c>
      <c r="L117" s="37">
        <v>4.7999999999999996E-3</v>
      </c>
      <c r="M117" s="37">
        <v>2.3999999999999998E-3</v>
      </c>
      <c r="N117" s="37">
        <v>2.3999999999999998E-3</v>
      </c>
      <c r="O117" s="37">
        <v>6.4000000000000003E-3</v>
      </c>
      <c r="P117" s="37">
        <v>5.5999999999999999E-3</v>
      </c>
      <c r="Q117" s="37">
        <v>5.5999999999999999E-3</v>
      </c>
      <c r="R117" s="37">
        <v>1.6000000000000001E-3</v>
      </c>
      <c r="S117" s="37">
        <v>3.2000000000000002E-3</v>
      </c>
      <c r="T117" s="37">
        <v>6.4000000000000003E-3</v>
      </c>
      <c r="U117" s="37">
        <v>4.7999999999999996E-3</v>
      </c>
      <c r="V117" s="37">
        <v>6.4000000000000003E-3</v>
      </c>
      <c r="W117" s="37">
        <v>4.7999999999999996E-3</v>
      </c>
      <c r="X117" s="37">
        <v>5.5999999999999999E-3</v>
      </c>
      <c r="Y117" s="37">
        <v>2.3999999999999998E-3</v>
      </c>
      <c r="Z117" s="37">
        <v>3.2000000000000002E-3</v>
      </c>
      <c r="AA117" s="37">
        <v>2.3999999999999998E-3</v>
      </c>
      <c r="AB117" s="38">
        <v>3.2000000000000002E-3</v>
      </c>
      <c r="AC117" s="19">
        <f t="shared" si="3"/>
        <v>0.10239999999999998</v>
      </c>
    </row>
    <row r="118" spans="1:29" outlineLevel="1">
      <c r="A118" s="1"/>
      <c r="B118" s="1"/>
      <c r="C118" s="1"/>
      <c r="D118" s="23" t="s">
        <v>106</v>
      </c>
      <c r="E118" s="39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8">
        <v>0</v>
      </c>
      <c r="AC118" s="19">
        <f t="shared" si="3"/>
        <v>0</v>
      </c>
    </row>
    <row r="119" spans="1:29" outlineLevel="1">
      <c r="A119" s="1"/>
      <c r="B119" s="1"/>
      <c r="C119" s="1"/>
      <c r="D119" s="23" t="s">
        <v>138</v>
      </c>
      <c r="E119" s="39">
        <v>2.58E-2</v>
      </c>
      <c r="F119" s="37">
        <v>1.7999999999999999E-2</v>
      </c>
      <c r="G119" s="37">
        <v>2.2200000000000001E-2</v>
      </c>
      <c r="H119" s="37">
        <v>9.5999999999999992E-3</v>
      </c>
      <c r="I119" s="37">
        <v>3.0000000000000001E-3</v>
      </c>
      <c r="J119" s="37">
        <v>3.5999999999999999E-3</v>
      </c>
      <c r="K119" s="37">
        <v>8.3999999999999995E-3</v>
      </c>
      <c r="L119" s="37">
        <v>4.7999999999999996E-3</v>
      </c>
      <c r="M119" s="37">
        <v>3.0000000000000001E-3</v>
      </c>
      <c r="N119" s="37">
        <v>2.3999999999999998E-3</v>
      </c>
      <c r="O119" s="37">
        <v>7.1999999999999998E-3</v>
      </c>
      <c r="P119" s="37">
        <v>8.9999999999999993E-3</v>
      </c>
      <c r="Q119" s="37">
        <v>6.0000000000000001E-3</v>
      </c>
      <c r="R119" s="37">
        <v>2.3999999999999998E-3</v>
      </c>
      <c r="S119" s="37">
        <v>4.1999999999999997E-3</v>
      </c>
      <c r="T119" s="37">
        <v>7.7999999999999996E-3</v>
      </c>
      <c r="U119" s="37">
        <v>6.0000000000000001E-3</v>
      </c>
      <c r="V119" s="37">
        <v>3.5999999999999999E-3</v>
      </c>
      <c r="W119" s="37">
        <v>1.1999999999999999E-3</v>
      </c>
      <c r="X119" s="37">
        <v>5.9999999999999995E-4</v>
      </c>
      <c r="Y119" s="37">
        <v>0</v>
      </c>
      <c r="Z119" s="37">
        <v>1.8E-3</v>
      </c>
      <c r="AA119" s="37">
        <v>0</v>
      </c>
      <c r="AB119" s="38">
        <v>4.7999999999999996E-3</v>
      </c>
      <c r="AC119" s="19">
        <f t="shared" si="3"/>
        <v>0.15540000000000001</v>
      </c>
    </row>
    <row r="120" spans="1:29" outlineLevel="1">
      <c r="A120" s="1"/>
      <c r="B120" s="1"/>
      <c r="C120" s="1"/>
      <c r="D120" s="23" t="s">
        <v>109</v>
      </c>
      <c r="E120" s="39">
        <v>3.3599999999999998E-2</v>
      </c>
      <c r="F120" s="37">
        <v>0.03</v>
      </c>
      <c r="G120" s="37">
        <v>2.64E-2</v>
      </c>
      <c r="H120" s="37">
        <v>2.64E-2</v>
      </c>
      <c r="I120" s="37">
        <v>2.52E-2</v>
      </c>
      <c r="J120" s="37">
        <v>2.76E-2</v>
      </c>
      <c r="K120" s="37">
        <v>3.8399999999999997E-2</v>
      </c>
      <c r="L120" s="37">
        <v>3.3599999999999998E-2</v>
      </c>
      <c r="M120" s="37">
        <v>3.5999999999999997E-2</v>
      </c>
      <c r="N120" s="37">
        <v>3.2399999999999998E-2</v>
      </c>
      <c r="O120" s="37">
        <v>3.2399999999999998E-2</v>
      </c>
      <c r="P120" s="37">
        <v>3.1199999999999999E-2</v>
      </c>
      <c r="Q120" s="37">
        <v>3.1199999999999999E-2</v>
      </c>
      <c r="R120" s="37">
        <v>3.2399999999999998E-2</v>
      </c>
      <c r="S120" s="37">
        <v>0.03</v>
      </c>
      <c r="T120" s="37">
        <v>2.64E-2</v>
      </c>
      <c r="U120" s="37">
        <v>2.76E-2</v>
      </c>
      <c r="V120" s="37">
        <v>2.64E-2</v>
      </c>
      <c r="W120" s="37">
        <v>2.76E-2</v>
      </c>
      <c r="X120" s="37">
        <v>2.8799999999999999E-2</v>
      </c>
      <c r="Y120" s="37">
        <v>3.1199999999999999E-2</v>
      </c>
      <c r="Z120" s="37">
        <v>3.7199999999999997E-2</v>
      </c>
      <c r="AA120" s="37">
        <v>3.3599999999999998E-2</v>
      </c>
      <c r="AB120" s="38">
        <v>3.2399999999999998E-2</v>
      </c>
      <c r="AC120" s="19">
        <f t="shared" si="3"/>
        <v>0.73799999999999988</v>
      </c>
    </row>
    <row r="121" spans="1:29" outlineLevel="1">
      <c r="A121" s="1"/>
      <c r="B121" s="1"/>
      <c r="C121" s="1"/>
      <c r="D121" s="23" t="s">
        <v>139</v>
      </c>
      <c r="E121" s="39">
        <v>0</v>
      </c>
      <c r="F121" s="37">
        <v>1.1999999999999999E-3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1.1999999999999999E-3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1.1999999999999999E-3</v>
      </c>
      <c r="X121" s="37">
        <v>0</v>
      </c>
      <c r="Y121" s="37">
        <v>0</v>
      </c>
      <c r="Z121" s="37">
        <v>0</v>
      </c>
      <c r="AA121" s="37">
        <v>0</v>
      </c>
      <c r="AB121" s="38">
        <v>0</v>
      </c>
      <c r="AC121" s="19">
        <f t="shared" si="3"/>
        <v>3.5999999999999999E-3</v>
      </c>
    </row>
    <row r="122" spans="1:29" outlineLevel="1">
      <c r="A122" s="1"/>
      <c r="B122" s="1"/>
      <c r="C122" s="1"/>
      <c r="D122" s="23" t="s">
        <v>140</v>
      </c>
      <c r="E122" s="39">
        <v>2.64E-2</v>
      </c>
      <c r="F122" s="37">
        <v>2.1600000000000001E-2</v>
      </c>
      <c r="G122" s="37">
        <v>2.5999999999999999E-2</v>
      </c>
      <c r="H122" s="37">
        <v>2.64E-2</v>
      </c>
      <c r="I122" s="37">
        <v>2.4400000000000002E-2</v>
      </c>
      <c r="J122" s="37">
        <v>4.1599999999999998E-2</v>
      </c>
      <c r="K122" s="37">
        <v>5.0799999999999998E-2</v>
      </c>
      <c r="L122" s="37">
        <v>5.9200000000000003E-2</v>
      </c>
      <c r="M122" s="37">
        <v>6.8000000000000005E-2</v>
      </c>
      <c r="N122" s="37">
        <v>5.9200000000000003E-2</v>
      </c>
      <c r="O122" s="37">
        <v>6.08E-2</v>
      </c>
      <c r="P122" s="37">
        <v>6.7599999999999993E-2</v>
      </c>
      <c r="Q122" s="37">
        <v>5.7599999999999998E-2</v>
      </c>
      <c r="R122" s="37">
        <v>5.2400000000000002E-2</v>
      </c>
      <c r="S122" s="37">
        <v>4.6800000000000001E-2</v>
      </c>
      <c r="T122" s="37">
        <v>5.04E-2</v>
      </c>
      <c r="U122" s="37">
        <v>5.04E-2</v>
      </c>
      <c r="V122" s="37">
        <v>4.6800000000000001E-2</v>
      </c>
      <c r="W122" s="37">
        <v>4.6800000000000001E-2</v>
      </c>
      <c r="X122" s="37">
        <v>4.7199999999999999E-2</v>
      </c>
      <c r="Y122" s="37">
        <v>3.6799999999999999E-2</v>
      </c>
      <c r="Z122" s="37">
        <v>3.56E-2</v>
      </c>
      <c r="AA122" s="37">
        <v>4.2000000000000003E-2</v>
      </c>
      <c r="AB122" s="38">
        <v>3.2800000000000003E-2</v>
      </c>
      <c r="AC122" s="19">
        <f t="shared" si="3"/>
        <v>1.0775999999999999</v>
      </c>
    </row>
    <row r="123" spans="1:29" outlineLevel="1">
      <c r="A123" s="1"/>
      <c r="B123" s="1"/>
      <c r="C123" s="1"/>
      <c r="D123" s="23" t="s">
        <v>141</v>
      </c>
      <c r="E123" s="39">
        <v>2.64E-2</v>
      </c>
      <c r="F123" s="37">
        <v>2.2800000000000001E-2</v>
      </c>
      <c r="G123" s="37">
        <v>2.2800000000000001E-2</v>
      </c>
      <c r="H123" s="37">
        <v>1.9199999999999998E-2</v>
      </c>
      <c r="I123" s="37">
        <v>2.0400000000000001E-2</v>
      </c>
      <c r="J123" s="37">
        <v>1.9199999999999998E-2</v>
      </c>
      <c r="K123" s="37">
        <v>3.2399999999999998E-2</v>
      </c>
      <c r="L123" s="37">
        <v>5.6399999999999999E-2</v>
      </c>
      <c r="M123" s="37">
        <v>7.4399999999999994E-2</v>
      </c>
      <c r="N123" s="37">
        <v>7.6799999999999993E-2</v>
      </c>
      <c r="O123" s="37">
        <v>8.6400000000000005E-2</v>
      </c>
      <c r="P123" s="37">
        <v>8.2799999999999999E-2</v>
      </c>
      <c r="Q123" s="37">
        <v>7.9200000000000007E-2</v>
      </c>
      <c r="R123" s="37">
        <v>8.4000000000000005E-2</v>
      </c>
      <c r="S123" s="37">
        <v>8.7599999999999997E-2</v>
      </c>
      <c r="T123" s="37">
        <v>8.4000000000000005E-2</v>
      </c>
      <c r="U123" s="37">
        <v>7.9200000000000007E-2</v>
      </c>
      <c r="V123" s="37">
        <v>6.6000000000000003E-2</v>
      </c>
      <c r="W123" s="37">
        <v>3.9600000000000003E-2</v>
      </c>
      <c r="X123" s="37">
        <v>0.03</v>
      </c>
      <c r="Y123" s="37">
        <v>2.0400000000000001E-2</v>
      </c>
      <c r="Z123" s="37">
        <v>2.1600000000000001E-2</v>
      </c>
      <c r="AA123" s="37">
        <v>0.03</v>
      </c>
      <c r="AB123" s="38">
        <v>2.64E-2</v>
      </c>
      <c r="AC123" s="19">
        <f t="shared" si="3"/>
        <v>1.1880000000000002</v>
      </c>
    </row>
    <row r="124" spans="1:29" outlineLevel="1">
      <c r="A124" s="1"/>
      <c r="B124" s="1"/>
      <c r="C124" s="1"/>
      <c r="D124" s="23" t="s">
        <v>142</v>
      </c>
      <c r="E124" s="39">
        <v>8.8800000000000004E-2</v>
      </c>
      <c r="F124" s="37">
        <v>7.9200000000000007E-2</v>
      </c>
      <c r="G124" s="37">
        <v>7.8E-2</v>
      </c>
      <c r="H124" s="37">
        <v>7.8E-2</v>
      </c>
      <c r="I124" s="37">
        <v>6.8400000000000002E-2</v>
      </c>
      <c r="J124" s="37">
        <v>0.10680000000000001</v>
      </c>
      <c r="K124" s="37">
        <v>0.1716</v>
      </c>
      <c r="L124" s="37">
        <v>0.22800000000000001</v>
      </c>
      <c r="M124" s="37">
        <v>0.29160000000000003</v>
      </c>
      <c r="N124" s="37">
        <v>0.28560000000000002</v>
      </c>
      <c r="O124" s="37">
        <v>0.28799999999999998</v>
      </c>
      <c r="P124" s="37">
        <v>0.26879999999999998</v>
      </c>
      <c r="Q124" s="37">
        <v>0.25919999999999999</v>
      </c>
      <c r="R124" s="37">
        <v>0.25559999999999999</v>
      </c>
      <c r="S124" s="37">
        <v>0.2472</v>
      </c>
      <c r="T124" s="37">
        <v>0.22919999999999999</v>
      </c>
      <c r="U124" s="37">
        <v>0.20760000000000001</v>
      </c>
      <c r="V124" s="37">
        <v>0.1812</v>
      </c>
      <c r="W124" s="37">
        <v>0.12</v>
      </c>
      <c r="X124" s="37">
        <v>9.8400000000000001E-2</v>
      </c>
      <c r="Y124" s="37">
        <v>8.6400000000000005E-2</v>
      </c>
      <c r="Z124" s="37">
        <v>7.8E-2</v>
      </c>
      <c r="AA124" s="37">
        <v>0.1116</v>
      </c>
      <c r="AB124" s="38">
        <v>0.13320000000000001</v>
      </c>
      <c r="AC124" s="19">
        <f t="shared" si="3"/>
        <v>4.0404</v>
      </c>
    </row>
    <row r="125" spans="1:29" outlineLevel="1">
      <c r="A125" s="1"/>
      <c r="B125" s="1"/>
      <c r="C125" s="1"/>
      <c r="D125" s="23" t="s">
        <v>143</v>
      </c>
      <c r="E125" s="39">
        <v>6.6000000000000003E-2</v>
      </c>
      <c r="F125" s="37">
        <v>3.7199999999999997E-2</v>
      </c>
      <c r="G125" s="37">
        <v>4.9200000000000001E-2</v>
      </c>
      <c r="H125" s="37">
        <v>3.8399999999999997E-2</v>
      </c>
      <c r="I125" s="37">
        <v>4.3200000000000002E-2</v>
      </c>
      <c r="J125" s="37">
        <v>5.6399999999999999E-2</v>
      </c>
      <c r="K125" s="37">
        <v>7.8E-2</v>
      </c>
      <c r="L125" s="37">
        <v>0.13800000000000001</v>
      </c>
      <c r="M125" s="37">
        <v>0.22439999999999999</v>
      </c>
      <c r="N125" s="37">
        <v>0.24959999999999999</v>
      </c>
      <c r="O125" s="37">
        <v>0.25679999999999997</v>
      </c>
      <c r="P125" s="37">
        <v>0.25919999999999999</v>
      </c>
      <c r="Q125" s="37">
        <v>0.26279999999999998</v>
      </c>
      <c r="R125" s="37">
        <v>0.26279999999999998</v>
      </c>
      <c r="S125" s="37">
        <v>0.27239999999999998</v>
      </c>
      <c r="T125" s="37">
        <v>0.27600000000000002</v>
      </c>
      <c r="U125" s="37">
        <v>0.24360000000000001</v>
      </c>
      <c r="V125" s="37">
        <v>0.18360000000000001</v>
      </c>
      <c r="W125" s="37">
        <v>0.15720000000000001</v>
      </c>
      <c r="X125" s="37">
        <v>0.14760000000000001</v>
      </c>
      <c r="Y125" s="37">
        <v>0.12239999999999999</v>
      </c>
      <c r="Z125" s="37">
        <v>9.9599999999999994E-2</v>
      </c>
      <c r="AA125" s="37">
        <v>8.6400000000000005E-2</v>
      </c>
      <c r="AB125" s="38">
        <v>8.7599999999999997E-2</v>
      </c>
      <c r="AC125" s="19">
        <f t="shared" si="3"/>
        <v>3.6983999999999995</v>
      </c>
    </row>
    <row r="126" spans="1:29" outlineLevel="1">
      <c r="A126" s="1"/>
      <c r="B126" s="1"/>
      <c r="C126" s="1"/>
      <c r="D126" s="23" t="s">
        <v>144</v>
      </c>
      <c r="E126" s="39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8">
        <v>0</v>
      </c>
      <c r="AC126" s="19">
        <f t="shared" si="3"/>
        <v>0</v>
      </c>
    </row>
    <row r="127" spans="1:29" outlineLevel="1">
      <c r="A127" s="1"/>
      <c r="B127" s="1"/>
      <c r="C127" s="1"/>
      <c r="D127" s="23" t="s">
        <v>145</v>
      </c>
      <c r="E127" s="39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8">
        <v>0</v>
      </c>
      <c r="AC127" s="19">
        <f t="shared" si="3"/>
        <v>0</v>
      </c>
    </row>
    <row r="128" spans="1:29" outlineLevel="1">
      <c r="A128" s="1"/>
      <c r="B128" s="1"/>
      <c r="C128" s="1"/>
      <c r="D128" s="23" t="s">
        <v>146</v>
      </c>
      <c r="E128" s="39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8">
        <v>0</v>
      </c>
      <c r="AC128" s="19">
        <f t="shared" si="3"/>
        <v>0</v>
      </c>
    </row>
    <row r="129" spans="1:29" outlineLevel="1">
      <c r="A129" s="1"/>
      <c r="B129" s="1"/>
      <c r="C129" s="1"/>
      <c r="D129" s="23" t="s">
        <v>147</v>
      </c>
      <c r="E129" s="39">
        <v>9.8400000000000001E-2</v>
      </c>
      <c r="F129" s="37">
        <v>9.6000000000000002E-2</v>
      </c>
      <c r="G129" s="37">
        <v>9.6000000000000002E-2</v>
      </c>
      <c r="H129" s="37">
        <v>9.9599999999999994E-2</v>
      </c>
      <c r="I129" s="37">
        <v>0.1212</v>
      </c>
      <c r="J129" s="37">
        <v>0.1668</v>
      </c>
      <c r="K129" s="37">
        <v>0.192</v>
      </c>
      <c r="L129" s="37">
        <v>0.1908</v>
      </c>
      <c r="M129" s="37">
        <v>0.18720000000000001</v>
      </c>
      <c r="N129" s="37">
        <v>0.18959999999999999</v>
      </c>
      <c r="O129" s="37">
        <v>0.1968</v>
      </c>
      <c r="P129" s="37">
        <v>0.18720000000000001</v>
      </c>
      <c r="Q129" s="37">
        <v>0.17879999999999999</v>
      </c>
      <c r="R129" s="37">
        <v>0.19439999999999999</v>
      </c>
      <c r="S129" s="37">
        <v>0.20399999999999999</v>
      </c>
      <c r="T129" s="37">
        <v>0.19439999999999999</v>
      </c>
      <c r="U129" s="37">
        <v>0.18959999999999999</v>
      </c>
      <c r="V129" s="37">
        <v>0.18</v>
      </c>
      <c r="W129" s="37">
        <v>0.17399999999999999</v>
      </c>
      <c r="X129" s="37">
        <v>0.1656</v>
      </c>
      <c r="Y129" s="37">
        <v>0.1512</v>
      </c>
      <c r="Z129" s="37">
        <v>0.1368</v>
      </c>
      <c r="AA129" s="37">
        <v>0.13439999999999999</v>
      </c>
      <c r="AB129" s="38">
        <v>0.1188</v>
      </c>
      <c r="AC129" s="19">
        <f t="shared" si="3"/>
        <v>3.8435999999999995</v>
      </c>
    </row>
    <row r="130" spans="1:29" outlineLevel="1">
      <c r="A130" s="1"/>
      <c r="B130" s="1"/>
      <c r="C130" s="1"/>
      <c r="D130" s="23" t="s">
        <v>148</v>
      </c>
      <c r="E130" s="39">
        <v>7.7999999999999996E-3</v>
      </c>
      <c r="F130" s="37">
        <v>7.7999999999999996E-3</v>
      </c>
      <c r="G130" s="37">
        <v>7.7999999999999996E-3</v>
      </c>
      <c r="H130" s="37">
        <v>8.3999999999999995E-3</v>
      </c>
      <c r="I130" s="37">
        <v>7.1999999999999998E-3</v>
      </c>
      <c r="J130" s="37">
        <v>5.4000000000000003E-3</v>
      </c>
      <c r="K130" s="37">
        <v>8.9999999999999993E-3</v>
      </c>
      <c r="L130" s="37">
        <v>1.6799999999999999E-2</v>
      </c>
      <c r="M130" s="37">
        <v>1.7999999999999999E-2</v>
      </c>
      <c r="N130" s="37">
        <v>1.7399999999999999E-2</v>
      </c>
      <c r="O130" s="37">
        <v>1.6199999999999999E-2</v>
      </c>
      <c r="P130" s="37">
        <v>1.44E-2</v>
      </c>
      <c r="Q130" s="37">
        <v>1.4999999999999999E-2</v>
      </c>
      <c r="R130" s="37">
        <v>1.5599999999999999E-2</v>
      </c>
      <c r="S130" s="37">
        <v>1.6199999999999999E-2</v>
      </c>
      <c r="T130" s="37">
        <v>1.26E-2</v>
      </c>
      <c r="U130" s="37">
        <v>1.26E-2</v>
      </c>
      <c r="V130" s="37">
        <v>1.26E-2</v>
      </c>
      <c r="W130" s="37">
        <v>1.26E-2</v>
      </c>
      <c r="X130" s="37">
        <v>1.32E-2</v>
      </c>
      <c r="Y130" s="37">
        <v>1.2E-2</v>
      </c>
      <c r="Z130" s="37">
        <v>9.5999999999999992E-3</v>
      </c>
      <c r="AA130" s="37">
        <v>7.7999999999999996E-3</v>
      </c>
      <c r="AB130" s="38">
        <v>7.7999999999999996E-3</v>
      </c>
      <c r="AC130" s="19">
        <f t="shared" si="3"/>
        <v>0.28379999999999994</v>
      </c>
    </row>
    <row r="131" spans="1:29" outlineLevel="1">
      <c r="A131" s="1"/>
      <c r="B131" s="1"/>
      <c r="C131" s="1"/>
      <c r="D131" s="23" t="s">
        <v>149</v>
      </c>
      <c r="E131" s="39">
        <v>0.19800000000000001</v>
      </c>
      <c r="F131" s="37">
        <v>0.1812</v>
      </c>
      <c r="G131" s="37">
        <v>0.17760000000000001</v>
      </c>
      <c r="H131" s="37">
        <v>0.1812</v>
      </c>
      <c r="I131" s="37">
        <v>0.21360000000000001</v>
      </c>
      <c r="J131" s="37">
        <v>0.25440000000000002</v>
      </c>
      <c r="K131" s="37">
        <v>0.318</v>
      </c>
      <c r="L131" s="37">
        <v>0.34799999999999998</v>
      </c>
      <c r="M131" s="37">
        <v>0.36959999999999998</v>
      </c>
      <c r="N131" s="37">
        <v>0.36720000000000003</v>
      </c>
      <c r="O131" s="37">
        <v>0.36599999999999999</v>
      </c>
      <c r="P131" s="37">
        <v>0.37080000000000002</v>
      </c>
      <c r="Q131" s="37">
        <v>0.36599999999999999</v>
      </c>
      <c r="R131" s="37">
        <v>0.34799999999999998</v>
      </c>
      <c r="S131" s="37">
        <v>0.1116</v>
      </c>
      <c r="T131" s="37">
        <v>8.5199999999999998E-2</v>
      </c>
      <c r="U131" s="37">
        <v>9.2399999999999996E-2</v>
      </c>
      <c r="V131" s="37">
        <v>6.8400000000000002E-2</v>
      </c>
      <c r="W131" s="37">
        <v>6.1199999999999997E-2</v>
      </c>
      <c r="X131" s="37">
        <v>4.0800000000000003E-2</v>
      </c>
      <c r="Y131" s="37">
        <v>9.5999999999999992E-3</v>
      </c>
      <c r="Z131" s="37">
        <v>8.3999999999999995E-3</v>
      </c>
      <c r="AA131" s="37">
        <v>1.1999999999999999E-3</v>
      </c>
      <c r="AB131" s="38">
        <v>0</v>
      </c>
      <c r="AC131" s="19">
        <f t="shared" si="3"/>
        <v>4.5384000000000002</v>
      </c>
    </row>
    <row r="132" spans="1:29" outlineLevel="1">
      <c r="A132" s="1"/>
      <c r="B132" s="1"/>
      <c r="C132" s="1"/>
      <c r="D132" s="23" t="s">
        <v>150</v>
      </c>
      <c r="E132" s="39">
        <v>5.9999999999999995E-4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5.9999999999999995E-4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5.9999999999999995E-4</v>
      </c>
      <c r="W132" s="37">
        <v>0</v>
      </c>
      <c r="X132" s="37">
        <v>0</v>
      </c>
      <c r="Y132" s="37">
        <v>1.1999999999999999E-3</v>
      </c>
      <c r="Z132" s="37">
        <v>0</v>
      </c>
      <c r="AA132" s="37">
        <v>5.9999999999999995E-4</v>
      </c>
      <c r="AB132" s="38">
        <v>0</v>
      </c>
      <c r="AC132" s="19">
        <f t="shared" si="3"/>
        <v>3.5999999999999999E-3</v>
      </c>
    </row>
    <row r="133" spans="1:29" outlineLevel="1">
      <c r="A133" s="1"/>
      <c r="B133" s="1"/>
      <c r="C133" s="1"/>
      <c r="D133" s="23" t="s">
        <v>151</v>
      </c>
      <c r="E133" s="39">
        <v>0.12659999999999999</v>
      </c>
      <c r="F133" s="37">
        <v>0.12</v>
      </c>
      <c r="G133" s="37">
        <v>0.11700000000000001</v>
      </c>
      <c r="H133" s="37">
        <v>0.1206</v>
      </c>
      <c r="I133" s="37">
        <v>0.1452</v>
      </c>
      <c r="J133" s="37">
        <v>0.18540000000000001</v>
      </c>
      <c r="K133" s="37">
        <v>0.18720000000000001</v>
      </c>
      <c r="L133" s="37">
        <v>0.18479999999999999</v>
      </c>
      <c r="M133" s="37">
        <v>0.19620000000000001</v>
      </c>
      <c r="N133" s="37">
        <v>0.2082</v>
      </c>
      <c r="O133" s="37">
        <v>0.22320000000000001</v>
      </c>
      <c r="P133" s="37">
        <v>0.21299999999999999</v>
      </c>
      <c r="Q133" s="37">
        <v>0.20100000000000001</v>
      </c>
      <c r="R133" s="37">
        <v>0.2046</v>
      </c>
      <c r="S133" s="37">
        <v>0.21</v>
      </c>
      <c r="T133" s="37">
        <v>0.23699999999999999</v>
      </c>
      <c r="U133" s="37">
        <v>0.2424</v>
      </c>
      <c r="V133" s="37">
        <v>0.25019999999999998</v>
      </c>
      <c r="W133" s="37">
        <v>0.2286</v>
      </c>
      <c r="X133" s="37">
        <v>0.21840000000000001</v>
      </c>
      <c r="Y133" s="37">
        <v>0.19020000000000001</v>
      </c>
      <c r="Z133" s="37">
        <v>0.159</v>
      </c>
      <c r="AA133" s="37">
        <v>0.1512</v>
      </c>
      <c r="AB133" s="38">
        <v>0.12839999999999999</v>
      </c>
      <c r="AC133" s="19">
        <f t="shared" si="3"/>
        <v>4.4484000000000004</v>
      </c>
    </row>
    <row r="134" spans="1:29" outlineLevel="1">
      <c r="A134" s="1"/>
      <c r="B134" s="1"/>
      <c r="C134" s="1"/>
      <c r="D134" s="23" t="s">
        <v>152</v>
      </c>
      <c r="E134" s="39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1.1999999999999999E-3</v>
      </c>
      <c r="L134" s="37">
        <v>7.1999999999999998E-3</v>
      </c>
      <c r="M134" s="37">
        <v>1.2E-2</v>
      </c>
      <c r="N134" s="37">
        <v>2.0400000000000001E-2</v>
      </c>
      <c r="O134" s="37">
        <v>2.0400000000000001E-2</v>
      </c>
      <c r="P134" s="37">
        <v>2.1600000000000001E-2</v>
      </c>
      <c r="Q134" s="37">
        <v>2.1600000000000001E-2</v>
      </c>
      <c r="R134" s="37">
        <v>0.1212</v>
      </c>
      <c r="S134" s="37">
        <v>0.20519999999999999</v>
      </c>
      <c r="T134" s="37">
        <v>0.19919999999999999</v>
      </c>
      <c r="U134" s="37">
        <v>0.19800000000000001</v>
      </c>
      <c r="V134" s="37">
        <v>0.19320000000000001</v>
      </c>
      <c r="W134" s="37">
        <v>0.18479999999999999</v>
      </c>
      <c r="X134" s="37">
        <v>0.17280000000000001</v>
      </c>
      <c r="Y134" s="37">
        <v>0.1716</v>
      </c>
      <c r="Z134" s="37">
        <v>0.15359999999999999</v>
      </c>
      <c r="AA134" s="37">
        <v>0.14879999999999999</v>
      </c>
      <c r="AB134" s="38">
        <v>0.12479999999999999</v>
      </c>
      <c r="AC134" s="19">
        <f t="shared" si="3"/>
        <v>1.9776000000000002</v>
      </c>
    </row>
    <row r="135" spans="1:29" outlineLevel="1">
      <c r="A135" s="1"/>
      <c r="B135" s="1"/>
      <c r="C135" s="1"/>
      <c r="D135" s="23" t="s">
        <v>153</v>
      </c>
      <c r="E135" s="39">
        <v>3.27E-2</v>
      </c>
      <c r="F135" s="37">
        <v>2.76E-2</v>
      </c>
      <c r="G135" s="37">
        <v>2.3400000000000001E-2</v>
      </c>
      <c r="H135" s="37">
        <v>2.7E-2</v>
      </c>
      <c r="I135" s="37">
        <v>1.29E-2</v>
      </c>
      <c r="J135" s="37">
        <v>3.1199999999999999E-2</v>
      </c>
      <c r="K135" s="37">
        <v>4.5600000000000002E-2</v>
      </c>
      <c r="L135" s="37">
        <v>3.9E-2</v>
      </c>
      <c r="M135" s="37">
        <v>3.8399999999999997E-2</v>
      </c>
      <c r="N135" s="37">
        <v>5.3699999999999998E-2</v>
      </c>
      <c r="O135" s="37">
        <v>5.6099999999999997E-2</v>
      </c>
      <c r="P135" s="37">
        <v>5.79E-2</v>
      </c>
      <c r="Q135" s="37">
        <v>5.9400000000000001E-2</v>
      </c>
      <c r="R135" s="37">
        <v>6.4199999999999993E-2</v>
      </c>
      <c r="S135" s="37">
        <v>6.8699999999999997E-2</v>
      </c>
      <c r="T135" s="37">
        <v>6.6000000000000003E-2</v>
      </c>
      <c r="U135" s="37">
        <v>6.93E-2</v>
      </c>
      <c r="V135" s="37">
        <v>6.8099999999999994E-2</v>
      </c>
      <c r="W135" s="37">
        <v>5.8500000000000003E-2</v>
      </c>
      <c r="X135" s="37">
        <v>4.7699999999999999E-2</v>
      </c>
      <c r="Y135" s="37">
        <v>3.39E-2</v>
      </c>
      <c r="Z135" s="37">
        <v>1.95E-2</v>
      </c>
      <c r="AA135" s="37">
        <v>1.5599999999999999E-2</v>
      </c>
      <c r="AB135" s="38">
        <v>2.8500000000000001E-2</v>
      </c>
      <c r="AC135" s="19">
        <f t="shared" si="3"/>
        <v>1.0448999999999999</v>
      </c>
    </row>
    <row r="136" spans="1:29" outlineLevel="1">
      <c r="A136" s="1"/>
      <c r="B136" s="1"/>
      <c r="C136" s="67" t="s">
        <v>154</v>
      </c>
      <c r="D136" s="6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</row>
    <row r="137" spans="1:29" outlineLevel="1">
      <c r="A137" s="1"/>
      <c r="B137" s="1"/>
      <c r="C137" s="1"/>
      <c r="D137" s="23" t="s">
        <v>77</v>
      </c>
      <c r="E137" s="39">
        <v>2.8000000000000001E-2</v>
      </c>
      <c r="F137" s="37">
        <v>2.8000000000000001E-2</v>
      </c>
      <c r="G137" s="37">
        <v>2.9399999999999999E-2</v>
      </c>
      <c r="H137" s="37">
        <v>2.8000000000000001E-2</v>
      </c>
      <c r="I137" s="37">
        <v>2.9399999999999999E-2</v>
      </c>
      <c r="J137" s="37">
        <v>3.0800000000000001E-2</v>
      </c>
      <c r="K137" s="37">
        <v>3.2199999999999999E-2</v>
      </c>
      <c r="L137" s="37">
        <v>3.5000000000000003E-2</v>
      </c>
      <c r="M137" s="37">
        <v>3.5000000000000003E-2</v>
      </c>
      <c r="N137" s="37">
        <v>3.0800000000000001E-2</v>
      </c>
      <c r="O137" s="37">
        <v>3.2199999999999999E-2</v>
      </c>
      <c r="P137" s="37">
        <v>3.2199999999999999E-2</v>
      </c>
      <c r="Q137" s="37">
        <v>3.0800000000000001E-2</v>
      </c>
      <c r="R137" s="37">
        <v>3.0800000000000001E-2</v>
      </c>
      <c r="S137" s="37">
        <v>3.2199999999999999E-2</v>
      </c>
      <c r="T137" s="37">
        <v>3.0800000000000001E-2</v>
      </c>
      <c r="U137" s="37">
        <v>3.2199999999999999E-2</v>
      </c>
      <c r="V137" s="37">
        <v>3.2199999999999999E-2</v>
      </c>
      <c r="W137" s="37">
        <v>3.0800000000000001E-2</v>
      </c>
      <c r="X137" s="37">
        <v>2.9399999999999999E-2</v>
      </c>
      <c r="Y137" s="37">
        <v>2.9399999999999999E-2</v>
      </c>
      <c r="Z137" s="37">
        <v>2.9399999999999999E-2</v>
      </c>
      <c r="AA137" s="37">
        <v>3.0800000000000001E-2</v>
      </c>
      <c r="AB137" s="38">
        <v>2.9399999999999999E-2</v>
      </c>
      <c r="AC137" s="19">
        <f t="shared" si="3"/>
        <v>0.73920000000000008</v>
      </c>
    </row>
    <row r="138" spans="1:29" outlineLevel="1">
      <c r="A138" s="1"/>
      <c r="B138" s="1"/>
      <c r="C138" s="1"/>
      <c r="D138" s="23" t="s">
        <v>81</v>
      </c>
      <c r="E138" s="39">
        <v>9.5200000000000007E-2</v>
      </c>
      <c r="F138" s="37">
        <v>9.3799999999999994E-2</v>
      </c>
      <c r="G138" s="37">
        <v>9.0999999999999998E-2</v>
      </c>
      <c r="H138" s="37">
        <v>9.5200000000000007E-2</v>
      </c>
      <c r="I138" s="37">
        <v>9.2399999999999996E-2</v>
      </c>
      <c r="J138" s="37">
        <v>9.0999999999999998E-2</v>
      </c>
      <c r="K138" s="37">
        <v>8.8200000000000001E-2</v>
      </c>
      <c r="L138" s="37">
        <v>8.9599999999999999E-2</v>
      </c>
      <c r="M138" s="37">
        <v>9.0999999999999998E-2</v>
      </c>
      <c r="N138" s="37">
        <v>9.0999999999999998E-2</v>
      </c>
      <c r="O138" s="37">
        <v>9.2399999999999996E-2</v>
      </c>
      <c r="P138" s="37">
        <v>9.3799999999999994E-2</v>
      </c>
      <c r="Q138" s="37">
        <v>9.2399999999999996E-2</v>
      </c>
      <c r="R138" s="37">
        <v>9.0999999999999998E-2</v>
      </c>
      <c r="S138" s="37">
        <v>9.0999999999999998E-2</v>
      </c>
      <c r="T138" s="37">
        <v>9.6600000000000005E-2</v>
      </c>
      <c r="U138" s="37">
        <v>0.10780000000000001</v>
      </c>
      <c r="V138" s="37">
        <v>0.112</v>
      </c>
      <c r="W138" s="37">
        <v>9.6600000000000005E-2</v>
      </c>
      <c r="X138" s="37">
        <v>0.1022</v>
      </c>
      <c r="Y138" s="37">
        <v>0.1022</v>
      </c>
      <c r="Z138" s="37">
        <v>9.0999999999999998E-2</v>
      </c>
      <c r="AA138" s="37">
        <v>9.2399999999999996E-2</v>
      </c>
      <c r="AB138" s="38">
        <v>8.9599999999999999E-2</v>
      </c>
      <c r="AC138" s="19">
        <f t="shared" si="3"/>
        <v>2.2694000000000005</v>
      </c>
    </row>
    <row r="139" spans="1:29" outlineLevel="1">
      <c r="A139" s="1"/>
      <c r="B139" s="1"/>
      <c r="C139" s="67" t="s">
        <v>155</v>
      </c>
      <c r="D139" s="6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</row>
    <row r="140" spans="1:29" outlineLevel="1">
      <c r="A140" s="1"/>
      <c r="B140" s="1"/>
      <c r="C140" s="1"/>
      <c r="D140" s="23" t="s">
        <v>156</v>
      </c>
      <c r="E140" s="39">
        <v>3.2000000000000001E-2</v>
      </c>
      <c r="F140" s="37">
        <v>3.44E-2</v>
      </c>
      <c r="G140" s="37">
        <v>3.3599999999999998E-2</v>
      </c>
      <c r="H140" s="37">
        <v>3.2000000000000001E-2</v>
      </c>
      <c r="I140" s="37">
        <v>3.1199999999999999E-2</v>
      </c>
      <c r="J140" s="37">
        <v>3.1199999999999999E-2</v>
      </c>
      <c r="K140" s="37">
        <v>3.5999999999999997E-2</v>
      </c>
      <c r="L140" s="37">
        <v>3.5999999999999997E-2</v>
      </c>
      <c r="M140" s="37">
        <v>4.6399999999999997E-2</v>
      </c>
      <c r="N140" s="37">
        <v>4.8800000000000003E-2</v>
      </c>
      <c r="O140" s="37">
        <v>5.1200000000000002E-2</v>
      </c>
      <c r="P140" s="37">
        <v>4.8800000000000003E-2</v>
      </c>
      <c r="Q140" s="37">
        <v>4.7199999999999999E-2</v>
      </c>
      <c r="R140" s="37">
        <v>4.6399999999999997E-2</v>
      </c>
      <c r="S140" s="37">
        <v>4.9599999999999998E-2</v>
      </c>
      <c r="T140" s="37">
        <v>4.5600000000000002E-2</v>
      </c>
      <c r="U140" s="37">
        <v>4.7199999999999999E-2</v>
      </c>
      <c r="V140" s="37">
        <v>5.1999999999999998E-2</v>
      </c>
      <c r="W140" s="37">
        <v>5.04E-2</v>
      </c>
      <c r="X140" s="37">
        <v>6.2399999999999997E-2</v>
      </c>
      <c r="Y140" s="37">
        <v>5.7599999999999998E-2</v>
      </c>
      <c r="Z140" s="37">
        <v>5.4399999999999997E-2</v>
      </c>
      <c r="AA140" s="37">
        <v>5.28E-2</v>
      </c>
      <c r="AB140" s="38">
        <v>5.6800000000000003E-2</v>
      </c>
      <c r="AC140" s="19">
        <f t="shared" si="3"/>
        <v>1.0840000000000001</v>
      </c>
    </row>
    <row r="141" spans="1:29" outlineLevel="1">
      <c r="A141" s="1"/>
      <c r="B141" s="1"/>
      <c r="C141" s="1"/>
      <c r="D141" s="23" t="s">
        <v>157</v>
      </c>
      <c r="E141" s="39">
        <v>3.2000000000000002E-3</v>
      </c>
      <c r="F141" s="37">
        <v>6.4000000000000003E-3</v>
      </c>
      <c r="G141" s="37">
        <v>6.4000000000000003E-3</v>
      </c>
      <c r="H141" s="37">
        <v>0</v>
      </c>
      <c r="I141" s="37">
        <v>0</v>
      </c>
      <c r="J141" s="37">
        <v>8.0000000000000004E-4</v>
      </c>
      <c r="K141" s="37">
        <v>0</v>
      </c>
      <c r="L141" s="37">
        <v>1.6000000000000001E-3</v>
      </c>
      <c r="M141" s="37">
        <v>0</v>
      </c>
      <c r="N141" s="37">
        <v>8.0000000000000004E-4</v>
      </c>
      <c r="O141" s="37">
        <v>8.0000000000000004E-4</v>
      </c>
      <c r="P141" s="37">
        <v>0</v>
      </c>
      <c r="Q141" s="37">
        <v>8.0000000000000004E-4</v>
      </c>
      <c r="R141" s="37">
        <v>0</v>
      </c>
      <c r="S141" s="37">
        <v>1.6000000000000001E-3</v>
      </c>
      <c r="T141" s="37">
        <v>0</v>
      </c>
      <c r="U141" s="37">
        <v>8.0000000000000004E-4</v>
      </c>
      <c r="V141" s="37">
        <v>8.0000000000000004E-4</v>
      </c>
      <c r="W141" s="37">
        <v>0</v>
      </c>
      <c r="X141" s="37">
        <v>0</v>
      </c>
      <c r="Y141" s="37">
        <v>0</v>
      </c>
      <c r="Z141" s="37">
        <v>0</v>
      </c>
      <c r="AA141" s="37">
        <v>1.6000000000000001E-3</v>
      </c>
      <c r="AB141" s="38">
        <v>8.0000000000000004E-4</v>
      </c>
      <c r="AC141" s="19">
        <f t="shared" ref="AC141:AC160" si="4">SUM(E141:AB141)</f>
        <v>2.6399999999999993E-2</v>
      </c>
    </row>
    <row r="142" spans="1:29" outlineLevel="1">
      <c r="A142" s="1"/>
      <c r="B142" s="1"/>
      <c r="C142" s="1"/>
      <c r="D142" s="23" t="s">
        <v>102</v>
      </c>
      <c r="E142" s="39">
        <v>8.8800000000000004E-2</v>
      </c>
      <c r="F142" s="37">
        <v>8.4000000000000005E-2</v>
      </c>
      <c r="G142" s="37">
        <v>7.5999999999999998E-2</v>
      </c>
      <c r="H142" s="37">
        <v>8.1600000000000006E-2</v>
      </c>
      <c r="I142" s="37">
        <v>8.48E-2</v>
      </c>
      <c r="J142" s="37">
        <v>8.48E-2</v>
      </c>
      <c r="K142" s="37">
        <v>0.13039999999999999</v>
      </c>
      <c r="L142" s="37">
        <v>0.13919999999999999</v>
      </c>
      <c r="M142" s="37">
        <v>0.13439999999999999</v>
      </c>
      <c r="N142" s="37">
        <v>0.1176</v>
      </c>
      <c r="O142" s="37">
        <v>0.11119999999999999</v>
      </c>
      <c r="P142" s="37">
        <v>0.12</v>
      </c>
      <c r="Q142" s="37">
        <v>0.13439999999999999</v>
      </c>
      <c r="R142" s="37">
        <v>0.124</v>
      </c>
      <c r="S142" s="37">
        <v>0.10639999999999999</v>
      </c>
      <c r="T142" s="37">
        <v>0.1072</v>
      </c>
      <c r="U142" s="37">
        <v>0.1016</v>
      </c>
      <c r="V142" s="37">
        <v>9.7600000000000006E-2</v>
      </c>
      <c r="W142" s="37">
        <v>0.18640000000000001</v>
      </c>
      <c r="X142" s="37">
        <v>0.33760000000000001</v>
      </c>
      <c r="Y142" s="37">
        <v>0.33200000000000002</v>
      </c>
      <c r="Z142" s="37">
        <v>0.33839999999999998</v>
      </c>
      <c r="AA142" s="37">
        <v>0.3296</v>
      </c>
      <c r="AB142" s="38">
        <v>0.33279999999999998</v>
      </c>
      <c r="AC142" s="19">
        <f t="shared" si="4"/>
        <v>3.7807999999999993</v>
      </c>
    </row>
    <row r="143" spans="1:29" outlineLevel="1">
      <c r="A143" s="1"/>
      <c r="B143" s="1"/>
      <c r="C143" s="1"/>
      <c r="D143" s="23" t="s">
        <v>104</v>
      </c>
      <c r="E143" s="39">
        <v>0.1288</v>
      </c>
      <c r="F143" s="37">
        <v>0.11840000000000001</v>
      </c>
      <c r="G143" s="37">
        <v>0.1128</v>
      </c>
      <c r="H143" s="37">
        <v>0.12</v>
      </c>
      <c r="I143" s="37">
        <v>0.1208</v>
      </c>
      <c r="J143" s="37">
        <v>0.14399999999999999</v>
      </c>
      <c r="K143" s="37">
        <v>0.1744</v>
      </c>
      <c r="L143" s="37">
        <v>0.1832</v>
      </c>
      <c r="M143" s="37">
        <v>0.17760000000000001</v>
      </c>
      <c r="N143" s="37">
        <v>0.17599999999999999</v>
      </c>
      <c r="O143" s="37">
        <v>0.1704</v>
      </c>
      <c r="P143" s="37">
        <v>0.17760000000000001</v>
      </c>
      <c r="Q143" s="37">
        <v>0.1792</v>
      </c>
      <c r="R143" s="37">
        <v>0.1792</v>
      </c>
      <c r="S143" s="37">
        <v>0.18</v>
      </c>
      <c r="T143" s="37">
        <v>0.16719999999999999</v>
      </c>
      <c r="U143" s="37">
        <v>0.15840000000000001</v>
      </c>
      <c r="V143" s="37">
        <v>0.15920000000000001</v>
      </c>
      <c r="W143" s="37">
        <v>0.22800000000000001</v>
      </c>
      <c r="X143" s="37">
        <v>0.26800000000000002</v>
      </c>
      <c r="Y143" s="37">
        <v>0.27200000000000002</v>
      </c>
      <c r="Z143" s="37">
        <v>0.25840000000000002</v>
      </c>
      <c r="AA143" s="37">
        <v>0.25519999999999998</v>
      </c>
      <c r="AB143" s="38">
        <v>0.24</v>
      </c>
      <c r="AC143" s="19">
        <f t="shared" si="4"/>
        <v>4.3488000000000007</v>
      </c>
    </row>
    <row r="144" spans="1:29" outlineLevel="1">
      <c r="A144" s="1"/>
      <c r="B144" s="1"/>
      <c r="C144" s="1"/>
      <c r="D144" s="23" t="s">
        <v>106</v>
      </c>
      <c r="E144" s="39">
        <v>0.1072</v>
      </c>
      <c r="F144" s="37">
        <v>0.1016</v>
      </c>
      <c r="G144" s="37">
        <v>9.7600000000000006E-2</v>
      </c>
      <c r="H144" s="37">
        <v>0.1</v>
      </c>
      <c r="I144" s="37">
        <v>0.1056</v>
      </c>
      <c r="J144" s="37">
        <v>0.10639999999999999</v>
      </c>
      <c r="K144" s="37">
        <v>0.1152</v>
      </c>
      <c r="L144" s="37">
        <v>0.1192</v>
      </c>
      <c r="M144" s="37">
        <v>0.12640000000000001</v>
      </c>
      <c r="N144" s="37">
        <v>0.1232</v>
      </c>
      <c r="O144" s="37">
        <v>0.1192</v>
      </c>
      <c r="P144" s="37">
        <v>0.1208</v>
      </c>
      <c r="Q144" s="37">
        <v>0.12</v>
      </c>
      <c r="R144" s="37">
        <v>0.1128</v>
      </c>
      <c r="S144" s="37">
        <v>0.1144</v>
      </c>
      <c r="T144" s="37">
        <v>0.1096</v>
      </c>
      <c r="U144" s="37">
        <v>0.1192</v>
      </c>
      <c r="V144" s="37">
        <v>0.12479999999999999</v>
      </c>
      <c r="W144" s="37">
        <v>4.9599999999999998E-2</v>
      </c>
      <c r="X144" s="37">
        <v>8.0000000000000004E-4</v>
      </c>
      <c r="Y144" s="37">
        <v>8.0000000000000004E-4</v>
      </c>
      <c r="Z144" s="37">
        <v>8.0000000000000004E-4</v>
      </c>
      <c r="AA144" s="37">
        <v>8.0000000000000004E-4</v>
      </c>
      <c r="AB144" s="38">
        <v>8.0000000000000004E-4</v>
      </c>
      <c r="AC144" s="19">
        <f t="shared" si="4"/>
        <v>2.0967999999999996</v>
      </c>
    </row>
    <row r="145" spans="1:29" outlineLevel="1">
      <c r="A145" s="1"/>
      <c r="B145" s="1"/>
      <c r="C145" s="1"/>
      <c r="D145" s="23" t="s">
        <v>107</v>
      </c>
      <c r="E145" s="39">
        <v>3.1199999999999999E-2</v>
      </c>
      <c r="F145" s="37">
        <v>3.0599999999999999E-2</v>
      </c>
      <c r="G145" s="37">
        <v>3.1199999999999999E-2</v>
      </c>
      <c r="H145" s="37">
        <v>3.1199999999999999E-2</v>
      </c>
      <c r="I145" s="37">
        <v>3.0599999999999999E-2</v>
      </c>
      <c r="J145" s="37">
        <v>2.9399999999999999E-2</v>
      </c>
      <c r="K145" s="37">
        <v>2.9399999999999999E-2</v>
      </c>
      <c r="L145" s="37">
        <v>0.03</v>
      </c>
      <c r="M145" s="37">
        <v>3.5400000000000001E-2</v>
      </c>
      <c r="N145" s="37">
        <v>3.5999999999999997E-2</v>
      </c>
      <c r="O145" s="37">
        <v>3.2399999999999998E-2</v>
      </c>
      <c r="P145" s="37">
        <v>2.8799999999999999E-2</v>
      </c>
      <c r="Q145" s="37">
        <v>3.0599999999999999E-2</v>
      </c>
      <c r="R145" s="37">
        <v>3.1199999999999999E-2</v>
      </c>
      <c r="S145" s="37">
        <v>1.2E-2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8">
        <v>0</v>
      </c>
      <c r="AC145" s="19">
        <f t="shared" si="4"/>
        <v>0.45</v>
      </c>
    </row>
    <row r="146" spans="1:29" outlineLevel="1">
      <c r="A146" s="1"/>
      <c r="B146" s="1"/>
      <c r="C146" s="1"/>
      <c r="D146" s="23" t="s">
        <v>158</v>
      </c>
      <c r="E146" s="39">
        <v>0.24</v>
      </c>
      <c r="F146" s="37">
        <v>0.2248</v>
      </c>
      <c r="G146" s="37">
        <v>0.22800000000000001</v>
      </c>
      <c r="H146" s="37">
        <v>0.22639999999999999</v>
      </c>
      <c r="I146" s="37">
        <v>0.22159999999999999</v>
      </c>
      <c r="J146" s="37">
        <v>0.24879999999999999</v>
      </c>
      <c r="K146" s="37">
        <v>0.28000000000000003</v>
      </c>
      <c r="L146" s="37">
        <v>0.25840000000000002</v>
      </c>
      <c r="M146" s="37">
        <v>0.2656</v>
      </c>
      <c r="N146" s="37">
        <v>0.26319999999999999</v>
      </c>
      <c r="O146" s="37">
        <v>0.2616</v>
      </c>
      <c r="P146" s="37">
        <v>0.25919999999999999</v>
      </c>
      <c r="Q146" s="37">
        <v>0.26400000000000001</v>
      </c>
      <c r="R146" s="37">
        <v>0.29360000000000003</v>
      </c>
      <c r="S146" s="37">
        <v>0.29199999999999998</v>
      </c>
      <c r="T146" s="37">
        <v>0.28399999999999997</v>
      </c>
      <c r="U146" s="37">
        <v>0.2712</v>
      </c>
      <c r="V146" s="37">
        <v>0.24399999999999999</v>
      </c>
      <c r="W146" s="37">
        <v>0.16159999999999999</v>
      </c>
      <c r="X146" s="37">
        <v>2.3999999999999998E-3</v>
      </c>
      <c r="Y146" s="37">
        <v>1.6000000000000001E-3</v>
      </c>
      <c r="Z146" s="37">
        <v>2.3999999999999998E-3</v>
      </c>
      <c r="AA146" s="37">
        <v>2.3999999999999998E-3</v>
      </c>
      <c r="AB146" s="38">
        <v>2.3999999999999998E-3</v>
      </c>
      <c r="AC146" s="19">
        <f t="shared" si="4"/>
        <v>4.799199999999999</v>
      </c>
    </row>
    <row r="147" spans="1:29" outlineLevel="1">
      <c r="A147" s="1"/>
      <c r="B147" s="1"/>
      <c r="C147" s="1"/>
      <c r="D147" s="23" t="s">
        <v>159</v>
      </c>
      <c r="E147" s="39">
        <v>7.9200000000000007E-2</v>
      </c>
      <c r="F147" s="37">
        <v>7.5999999999999998E-2</v>
      </c>
      <c r="G147" s="37">
        <v>8.0799999999999997E-2</v>
      </c>
      <c r="H147" s="37">
        <v>0.08</v>
      </c>
      <c r="I147" s="37">
        <v>8.0799999999999997E-2</v>
      </c>
      <c r="J147" s="37">
        <v>8.3199999999999996E-2</v>
      </c>
      <c r="K147" s="37">
        <v>0.104</v>
      </c>
      <c r="L147" s="37">
        <v>0.1024</v>
      </c>
      <c r="M147" s="37">
        <v>9.1999999999999998E-2</v>
      </c>
      <c r="N147" s="37">
        <v>8.8800000000000004E-2</v>
      </c>
      <c r="O147" s="37">
        <v>7.9200000000000007E-2</v>
      </c>
      <c r="P147" s="37">
        <v>9.7600000000000006E-2</v>
      </c>
      <c r="Q147" s="37">
        <v>0.12</v>
      </c>
      <c r="R147" s="37">
        <v>0.1128</v>
      </c>
      <c r="S147" s="37">
        <v>7.9200000000000007E-2</v>
      </c>
      <c r="T147" s="37">
        <v>7.2800000000000004E-2</v>
      </c>
      <c r="U147" s="37">
        <v>7.1999999999999995E-2</v>
      </c>
      <c r="V147" s="37">
        <v>7.7600000000000002E-2</v>
      </c>
      <c r="W147" s="37">
        <v>6.88E-2</v>
      </c>
      <c r="X147" s="37">
        <v>5.8400000000000001E-2</v>
      </c>
      <c r="Y147" s="37">
        <v>5.7599999999999998E-2</v>
      </c>
      <c r="Z147" s="37">
        <v>5.6800000000000003E-2</v>
      </c>
      <c r="AA147" s="37">
        <v>6.2399999999999997E-2</v>
      </c>
      <c r="AB147" s="38">
        <v>5.6800000000000003E-2</v>
      </c>
      <c r="AC147" s="19">
        <f t="shared" si="4"/>
        <v>1.9392000000000003</v>
      </c>
    </row>
    <row r="148" spans="1:29" outlineLevel="1">
      <c r="A148" s="1"/>
      <c r="B148" s="1"/>
      <c r="C148" s="1"/>
      <c r="D148" s="23" t="s">
        <v>160</v>
      </c>
      <c r="E148" s="39">
        <v>5.5999999999999999E-3</v>
      </c>
      <c r="F148" s="37">
        <v>4.7999999999999996E-3</v>
      </c>
      <c r="G148" s="37">
        <v>6.4000000000000003E-3</v>
      </c>
      <c r="H148" s="37">
        <v>5.5999999999999999E-3</v>
      </c>
      <c r="I148" s="37">
        <v>7.1999999999999998E-3</v>
      </c>
      <c r="J148" s="37">
        <v>1.12E-2</v>
      </c>
      <c r="K148" s="37">
        <v>1.44E-2</v>
      </c>
      <c r="L148" s="37">
        <v>1.2E-2</v>
      </c>
      <c r="M148" s="37">
        <v>1.12E-2</v>
      </c>
      <c r="N148" s="37">
        <v>1.2800000000000001E-2</v>
      </c>
      <c r="O148" s="37">
        <v>1.2E-2</v>
      </c>
      <c r="P148" s="37">
        <v>1.12E-2</v>
      </c>
      <c r="Q148" s="37">
        <v>1.2800000000000001E-2</v>
      </c>
      <c r="R148" s="37">
        <v>1.3599999999999999E-2</v>
      </c>
      <c r="S148" s="37">
        <v>1.44E-2</v>
      </c>
      <c r="T148" s="37">
        <v>1.3599999999999999E-2</v>
      </c>
      <c r="U148" s="37">
        <v>1.52E-2</v>
      </c>
      <c r="V148" s="37">
        <v>1.44E-2</v>
      </c>
      <c r="W148" s="37">
        <v>1.12E-2</v>
      </c>
      <c r="X148" s="37">
        <v>9.5999999999999992E-3</v>
      </c>
      <c r="Y148" s="37">
        <v>8.8000000000000005E-3</v>
      </c>
      <c r="Z148" s="37">
        <v>6.4000000000000003E-3</v>
      </c>
      <c r="AA148" s="37">
        <v>3.2000000000000002E-3</v>
      </c>
      <c r="AB148" s="38">
        <v>4.0000000000000001E-3</v>
      </c>
      <c r="AC148" s="19">
        <f t="shared" si="4"/>
        <v>0.24159999999999998</v>
      </c>
    </row>
    <row r="149" spans="1:29" outlineLevel="1">
      <c r="A149" s="1"/>
      <c r="B149" s="1"/>
      <c r="C149" s="1"/>
      <c r="D149" s="23" t="s">
        <v>141</v>
      </c>
      <c r="E149" s="39">
        <v>1.6000000000000001E-3</v>
      </c>
      <c r="F149" s="37">
        <v>8.0000000000000004E-4</v>
      </c>
      <c r="G149" s="37">
        <v>1.6000000000000001E-3</v>
      </c>
      <c r="H149" s="37">
        <v>8.0000000000000004E-4</v>
      </c>
      <c r="I149" s="37">
        <v>8.0000000000000004E-4</v>
      </c>
      <c r="J149" s="37">
        <v>1.6000000000000001E-3</v>
      </c>
      <c r="K149" s="37">
        <v>8.0000000000000004E-4</v>
      </c>
      <c r="L149" s="37">
        <v>2.3999999999999998E-3</v>
      </c>
      <c r="M149" s="37">
        <v>4.7999999999999996E-3</v>
      </c>
      <c r="N149" s="37">
        <v>3.2000000000000002E-3</v>
      </c>
      <c r="O149" s="37">
        <v>5.5999999999999999E-3</v>
      </c>
      <c r="P149" s="37">
        <v>4.7999999999999996E-3</v>
      </c>
      <c r="Q149" s="37">
        <v>4.0000000000000001E-3</v>
      </c>
      <c r="R149" s="37">
        <v>4.0000000000000001E-3</v>
      </c>
      <c r="S149" s="37">
        <v>4.7999999999999996E-3</v>
      </c>
      <c r="T149" s="37">
        <v>1.6000000000000001E-3</v>
      </c>
      <c r="U149" s="37">
        <v>6.4000000000000003E-3</v>
      </c>
      <c r="V149" s="37">
        <v>3.2000000000000002E-3</v>
      </c>
      <c r="W149" s="37">
        <v>4.7999999999999996E-3</v>
      </c>
      <c r="X149" s="37">
        <v>1.6000000000000001E-3</v>
      </c>
      <c r="Y149" s="37">
        <v>3.2000000000000002E-3</v>
      </c>
      <c r="Z149" s="37">
        <v>3.2000000000000002E-3</v>
      </c>
      <c r="AA149" s="37">
        <v>3.2000000000000002E-3</v>
      </c>
      <c r="AB149" s="38">
        <v>1.6000000000000001E-3</v>
      </c>
      <c r="AC149" s="19">
        <f t="shared" si="4"/>
        <v>7.039999999999999E-2</v>
      </c>
    </row>
    <row r="150" spans="1:29" outlineLevel="1">
      <c r="A150" s="1"/>
      <c r="B150" s="1"/>
      <c r="C150" s="1"/>
      <c r="D150" s="23" t="s">
        <v>117</v>
      </c>
      <c r="E150" s="39">
        <v>3.5999999999999999E-3</v>
      </c>
      <c r="F150" s="37">
        <v>2.3999999999999998E-3</v>
      </c>
      <c r="G150" s="37">
        <v>1.1999999999999999E-3</v>
      </c>
      <c r="H150" s="37">
        <v>7.7999999999999996E-3</v>
      </c>
      <c r="I150" s="37">
        <v>7.7999999999999996E-3</v>
      </c>
      <c r="J150" s="37">
        <v>7.1999999999999998E-3</v>
      </c>
      <c r="K150" s="37">
        <v>7.1999999999999998E-3</v>
      </c>
      <c r="L150" s="37">
        <v>7.7999999999999996E-3</v>
      </c>
      <c r="M150" s="37">
        <v>7.1999999999999998E-3</v>
      </c>
      <c r="N150" s="37">
        <v>6.6E-3</v>
      </c>
      <c r="O150" s="37">
        <v>3.0000000000000001E-3</v>
      </c>
      <c r="P150" s="37">
        <v>3.5999999999999999E-3</v>
      </c>
      <c r="Q150" s="37">
        <v>7.1999999999999998E-3</v>
      </c>
      <c r="R150" s="37">
        <v>7.1999999999999998E-3</v>
      </c>
      <c r="S150" s="37">
        <v>2.0400000000000001E-2</v>
      </c>
      <c r="T150" s="37">
        <v>2.3400000000000001E-2</v>
      </c>
      <c r="U150" s="37">
        <v>2.3400000000000001E-2</v>
      </c>
      <c r="V150" s="37">
        <v>2.3400000000000001E-2</v>
      </c>
      <c r="W150" s="37">
        <v>2.4E-2</v>
      </c>
      <c r="X150" s="37">
        <v>2.4E-2</v>
      </c>
      <c r="Y150" s="37">
        <v>2.46E-2</v>
      </c>
      <c r="Z150" s="37">
        <v>2.76E-2</v>
      </c>
      <c r="AA150" s="37">
        <v>2.8799999999999999E-2</v>
      </c>
      <c r="AB150" s="38">
        <v>2.46E-2</v>
      </c>
      <c r="AC150" s="19">
        <f t="shared" si="4"/>
        <v>0.32400000000000001</v>
      </c>
    </row>
    <row r="151" spans="1:29" outlineLevel="1">
      <c r="A151" s="1"/>
      <c r="B151" s="1"/>
      <c r="C151" s="1"/>
      <c r="D151" s="23" t="s">
        <v>152</v>
      </c>
      <c r="E151" s="39">
        <v>0</v>
      </c>
      <c r="F151" s="37">
        <v>0</v>
      </c>
      <c r="G151" s="37">
        <v>1.6000000000000001E-3</v>
      </c>
      <c r="H151" s="37">
        <v>1.6000000000000001E-3</v>
      </c>
      <c r="I151" s="37">
        <v>0</v>
      </c>
      <c r="J151" s="37">
        <v>0</v>
      </c>
      <c r="K151" s="37">
        <v>0</v>
      </c>
      <c r="L151" s="37">
        <v>8.0000000000000004E-4</v>
      </c>
      <c r="M151" s="37">
        <v>0</v>
      </c>
      <c r="N151" s="37">
        <v>0</v>
      </c>
      <c r="O151" s="37">
        <v>8.0000000000000004E-4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8">
        <v>0</v>
      </c>
      <c r="AC151" s="19">
        <f t="shared" si="4"/>
        <v>4.8000000000000004E-3</v>
      </c>
    </row>
    <row r="152" spans="1:29" outlineLevel="1">
      <c r="A152" s="1"/>
      <c r="B152" s="1"/>
      <c r="C152" s="67" t="s">
        <v>161</v>
      </c>
      <c r="D152" s="6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</row>
    <row r="153" spans="1:29" outlineLevel="1">
      <c r="A153" s="1"/>
      <c r="B153" s="1"/>
      <c r="C153" s="1"/>
      <c r="D153" s="23" t="s">
        <v>162</v>
      </c>
      <c r="E153" s="39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8">
        <v>0</v>
      </c>
      <c r="AC153" s="19">
        <f t="shared" si="4"/>
        <v>0</v>
      </c>
    </row>
    <row r="154" spans="1:29" outlineLevel="1">
      <c r="A154" s="1"/>
      <c r="B154" s="1"/>
      <c r="C154" s="1"/>
      <c r="D154" s="23" t="s">
        <v>163</v>
      </c>
      <c r="E154" s="39">
        <v>0.2412</v>
      </c>
      <c r="F154" s="37">
        <v>0.23760000000000001</v>
      </c>
      <c r="G154" s="37">
        <v>0.22439999999999999</v>
      </c>
      <c r="H154" s="37">
        <v>0.2268</v>
      </c>
      <c r="I154" s="37">
        <v>0.25800000000000001</v>
      </c>
      <c r="J154" s="37">
        <v>0.31680000000000003</v>
      </c>
      <c r="K154" s="37">
        <v>0.42120000000000002</v>
      </c>
      <c r="L154" s="37">
        <v>0.42120000000000002</v>
      </c>
      <c r="M154" s="37">
        <v>0.38519999999999999</v>
      </c>
      <c r="N154" s="37">
        <v>0.42720000000000002</v>
      </c>
      <c r="O154" s="37">
        <v>0.41160000000000002</v>
      </c>
      <c r="P154" s="37">
        <v>0.42599999999999999</v>
      </c>
      <c r="Q154" s="37">
        <v>0.41039999999999999</v>
      </c>
      <c r="R154" s="37">
        <v>0.41039999999999999</v>
      </c>
      <c r="S154" s="37">
        <v>0.40079999999999999</v>
      </c>
      <c r="T154" s="37">
        <v>0.37559999999999999</v>
      </c>
      <c r="U154" s="37">
        <v>0.37440000000000001</v>
      </c>
      <c r="V154" s="37">
        <v>0.36359999999999998</v>
      </c>
      <c r="W154" s="37">
        <v>0.34439999999999998</v>
      </c>
      <c r="X154" s="37">
        <v>0.35160000000000002</v>
      </c>
      <c r="Y154" s="37">
        <v>0.3372</v>
      </c>
      <c r="Z154" s="37">
        <v>0.28439999999999999</v>
      </c>
      <c r="AA154" s="37">
        <v>0.27360000000000001</v>
      </c>
      <c r="AB154" s="38">
        <v>0.252</v>
      </c>
      <c r="AC154" s="19">
        <f t="shared" si="4"/>
        <v>8.1756000000000011</v>
      </c>
    </row>
    <row r="155" spans="1:29" outlineLevel="1">
      <c r="A155" s="1"/>
      <c r="B155" s="1"/>
      <c r="C155" s="1"/>
      <c r="D155" s="23" t="s">
        <v>164</v>
      </c>
      <c r="E155" s="39">
        <v>0.18</v>
      </c>
      <c r="F155" s="37">
        <v>0.17399999999999999</v>
      </c>
      <c r="G155" s="37">
        <v>0.16919999999999999</v>
      </c>
      <c r="H155" s="37">
        <v>0.1812</v>
      </c>
      <c r="I155" s="37">
        <v>0.18479999999999999</v>
      </c>
      <c r="J155" s="37">
        <v>0.20399999999999999</v>
      </c>
      <c r="K155" s="37">
        <v>0.2412</v>
      </c>
      <c r="L155" s="37">
        <v>0.2676</v>
      </c>
      <c r="M155" s="37">
        <v>0.28560000000000002</v>
      </c>
      <c r="N155" s="37">
        <v>0.28439999999999999</v>
      </c>
      <c r="O155" s="37">
        <v>0.29039999999999999</v>
      </c>
      <c r="P155" s="37">
        <v>0.29039999999999999</v>
      </c>
      <c r="Q155" s="37">
        <v>0.29039999999999999</v>
      </c>
      <c r="R155" s="37">
        <v>0.2772</v>
      </c>
      <c r="S155" s="37">
        <v>0.25919999999999999</v>
      </c>
      <c r="T155" s="37">
        <v>0.24959999999999999</v>
      </c>
      <c r="U155" s="37">
        <v>0.24479999999999999</v>
      </c>
      <c r="V155" s="37">
        <v>0.2424</v>
      </c>
      <c r="W155" s="37">
        <v>0.23519999999999999</v>
      </c>
      <c r="X155" s="37">
        <v>0.2016</v>
      </c>
      <c r="Y155" s="37">
        <v>0.18959999999999999</v>
      </c>
      <c r="Z155" s="37">
        <v>0.18720000000000001</v>
      </c>
      <c r="AA155" s="37">
        <v>0.1656</v>
      </c>
      <c r="AB155" s="38">
        <v>0.1656</v>
      </c>
      <c r="AC155" s="19">
        <f t="shared" si="4"/>
        <v>5.4612000000000007</v>
      </c>
    </row>
    <row r="156" spans="1:29" outlineLevel="1">
      <c r="A156" s="1"/>
      <c r="B156" s="1"/>
      <c r="C156" s="1"/>
      <c r="D156" s="23" t="s">
        <v>165</v>
      </c>
      <c r="E156" s="39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8">
        <v>0</v>
      </c>
      <c r="AC156" s="19">
        <f t="shared" si="4"/>
        <v>0</v>
      </c>
    </row>
    <row r="157" spans="1:29" outlineLevel="1">
      <c r="A157" s="1"/>
      <c r="B157" s="1"/>
      <c r="C157" s="1"/>
      <c r="D157" s="23" t="s">
        <v>166</v>
      </c>
      <c r="E157" s="39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8">
        <v>0</v>
      </c>
      <c r="AC157" s="19">
        <f t="shared" si="4"/>
        <v>0</v>
      </c>
    </row>
    <row r="158" spans="1:29" outlineLevel="1">
      <c r="A158" s="1"/>
      <c r="B158" s="1"/>
      <c r="C158" s="1"/>
      <c r="D158" s="23" t="s">
        <v>167</v>
      </c>
      <c r="E158" s="39">
        <v>0.31440000000000001</v>
      </c>
      <c r="F158" s="37">
        <v>0.2964</v>
      </c>
      <c r="G158" s="37">
        <v>0.2928</v>
      </c>
      <c r="H158" s="37">
        <v>0.30959999999999999</v>
      </c>
      <c r="I158" s="37">
        <v>0.34320000000000001</v>
      </c>
      <c r="J158" s="37">
        <v>0.49320000000000003</v>
      </c>
      <c r="K158" s="37">
        <v>0.54479999999999995</v>
      </c>
      <c r="L158" s="37">
        <v>0.53280000000000005</v>
      </c>
      <c r="M158" s="37">
        <v>0.5484</v>
      </c>
      <c r="N158" s="37">
        <v>0.56759999999999999</v>
      </c>
      <c r="O158" s="37">
        <v>0.57840000000000003</v>
      </c>
      <c r="P158" s="37">
        <v>0.58079999999999998</v>
      </c>
      <c r="Q158" s="37">
        <v>0.55679999999999996</v>
      </c>
      <c r="R158" s="37">
        <v>0.53280000000000005</v>
      </c>
      <c r="S158" s="37">
        <v>0.53639999999999999</v>
      </c>
      <c r="T158" s="37">
        <v>0.44519999999999998</v>
      </c>
      <c r="U158" s="37">
        <v>0.43440000000000001</v>
      </c>
      <c r="V158" s="37">
        <v>0.42359999999999998</v>
      </c>
      <c r="W158" s="37">
        <v>0.39240000000000003</v>
      </c>
      <c r="X158" s="37">
        <v>0.35399999999999998</v>
      </c>
      <c r="Y158" s="37">
        <v>0.3216</v>
      </c>
      <c r="Z158" s="37">
        <v>0.30120000000000002</v>
      </c>
      <c r="AA158" s="37">
        <v>0.28079999999999999</v>
      </c>
      <c r="AB158" s="38">
        <v>0.26519999999999999</v>
      </c>
      <c r="AC158" s="19">
        <f t="shared" si="4"/>
        <v>10.246799999999999</v>
      </c>
    </row>
    <row r="159" spans="1:29" outlineLevel="1">
      <c r="A159" s="1"/>
      <c r="B159" s="1"/>
      <c r="C159" s="1"/>
      <c r="D159" s="23" t="s">
        <v>168</v>
      </c>
      <c r="E159" s="39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8">
        <v>0</v>
      </c>
      <c r="AC159" s="19">
        <f t="shared" si="4"/>
        <v>0</v>
      </c>
    </row>
    <row r="160" spans="1:29" outlineLevel="1">
      <c r="A160" s="1"/>
      <c r="B160" s="1"/>
      <c r="C160" s="1"/>
      <c r="D160" s="23" t="s">
        <v>169</v>
      </c>
      <c r="E160" s="39">
        <v>0.12720000000000001</v>
      </c>
      <c r="F160" s="37">
        <v>0.1212</v>
      </c>
      <c r="G160" s="37">
        <v>0.1128</v>
      </c>
      <c r="H160" s="37">
        <v>0.1164</v>
      </c>
      <c r="I160" s="37">
        <v>0.1512</v>
      </c>
      <c r="J160" s="37">
        <v>0.1908</v>
      </c>
      <c r="K160" s="37">
        <v>0.20880000000000001</v>
      </c>
      <c r="L160" s="37">
        <v>0.20519999999999999</v>
      </c>
      <c r="M160" s="37">
        <v>0.2112</v>
      </c>
      <c r="N160" s="37">
        <v>0.222</v>
      </c>
      <c r="O160" s="37">
        <v>0.22559999999999999</v>
      </c>
      <c r="P160" s="37">
        <v>0.216</v>
      </c>
      <c r="Q160" s="37">
        <v>0.20760000000000001</v>
      </c>
      <c r="R160" s="37">
        <v>0.20760000000000001</v>
      </c>
      <c r="S160" s="37">
        <v>0.20880000000000001</v>
      </c>
      <c r="T160" s="37">
        <v>0.21959999999999999</v>
      </c>
      <c r="U160" s="37">
        <v>0.23280000000000001</v>
      </c>
      <c r="V160" s="37">
        <v>0.23400000000000001</v>
      </c>
      <c r="W160" s="37">
        <v>0.22919999999999999</v>
      </c>
      <c r="X160" s="37">
        <v>0.2172</v>
      </c>
      <c r="Y160" s="37">
        <v>0.18959999999999999</v>
      </c>
      <c r="Z160" s="37">
        <v>0.16320000000000001</v>
      </c>
      <c r="AA160" s="37">
        <v>0.1464</v>
      </c>
      <c r="AB160" s="38">
        <v>0.1308</v>
      </c>
      <c r="AC160" s="19">
        <f t="shared" si="4"/>
        <v>4.4951999999999996</v>
      </c>
    </row>
    <row r="161" spans="1:29" outlineLevel="1">
      <c r="A161" s="11" t="s">
        <v>170</v>
      </c>
      <c r="B161" s="11"/>
      <c r="C161" s="69" t="s">
        <v>171</v>
      </c>
      <c r="D161" s="70"/>
      <c r="E161" s="35">
        <f>SUM(E163:E196)</f>
        <v>3.2152000000000007</v>
      </c>
      <c r="F161" s="20">
        <f t="shared" ref="F161:AB161" si="5">SUM(F163:F196)</f>
        <v>3.3175999999999992</v>
      </c>
      <c r="G161" s="20">
        <f t="shared" si="5"/>
        <v>3.3857999999999997</v>
      </c>
      <c r="H161" s="20">
        <f t="shared" si="5"/>
        <v>3.3906000000000001</v>
      </c>
      <c r="I161" s="20">
        <f t="shared" si="5"/>
        <v>3.2665000000000002</v>
      </c>
      <c r="J161" s="20">
        <f t="shared" si="5"/>
        <v>3.0800999999999998</v>
      </c>
      <c r="K161" s="20">
        <f t="shared" si="5"/>
        <v>2.6169000000000002</v>
      </c>
      <c r="L161" s="20">
        <f t="shared" si="5"/>
        <v>2.7028000000000003</v>
      </c>
      <c r="M161" s="20">
        <f t="shared" si="5"/>
        <v>2.6686000000000001</v>
      </c>
      <c r="N161" s="20">
        <f t="shared" si="5"/>
        <v>2.7972999999999999</v>
      </c>
      <c r="O161" s="20">
        <f t="shared" si="5"/>
        <v>2.7189000000000001</v>
      </c>
      <c r="P161" s="20">
        <f t="shared" si="5"/>
        <v>2.5416000000000003</v>
      </c>
      <c r="Q161" s="20">
        <f t="shared" si="5"/>
        <v>2.8571</v>
      </c>
      <c r="R161" s="20">
        <f t="shared" si="5"/>
        <v>2.7603999999999997</v>
      </c>
      <c r="S161" s="20">
        <f t="shared" si="5"/>
        <v>2.6811999999999996</v>
      </c>
      <c r="T161" s="20">
        <f t="shared" si="5"/>
        <v>2.7336</v>
      </c>
      <c r="U161" s="20">
        <f t="shared" si="5"/>
        <v>2.6597999999999997</v>
      </c>
      <c r="V161" s="20">
        <f t="shared" si="5"/>
        <v>2.7272000000000003</v>
      </c>
      <c r="W161" s="20">
        <f t="shared" si="5"/>
        <v>3.1570999999999998</v>
      </c>
      <c r="X161" s="20">
        <f t="shared" si="5"/>
        <v>3.1295000000000002</v>
      </c>
      <c r="Y161" s="20">
        <f t="shared" si="5"/>
        <v>3.1281999999999996</v>
      </c>
      <c r="Z161" s="20">
        <f t="shared" si="5"/>
        <v>3.1529000000000003</v>
      </c>
      <c r="AA161" s="20">
        <f t="shared" si="5"/>
        <v>3.1760999999999999</v>
      </c>
      <c r="AB161" s="34">
        <f t="shared" si="5"/>
        <v>3.0355999999999996</v>
      </c>
      <c r="AC161" s="22">
        <f>SUM(E161:AB161)</f>
        <v>70.900600000000011</v>
      </c>
    </row>
    <row r="162" spans="1:29" outlineLevel="1">
      <c r="A162" s="1"/>
      <c r="B162" s="1"/>
      <c r="C162" s="67" t="s">
        <v>41</v>
      </c>
      <c r="D162" s="6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</row>
    <row r="163" spans="1:29" outlineLevel="1">
      <c r="A163" s="1"/>
      <c r="B163" s="1"/>
      <c r="C163" s="1"/>
      <c r="D163" s="23" t="s">
        <v>42</v>
      </c>
      <c r="E163" s="39">
        <v>5.3900000000000003E-2</v>
      </c>
      <c r="F163" s="37">
        <v>5.4600000000000003E-2</v>
      </c>
      <c r="G163" s="37">
        <v>5.3900000000000003E-2</v>
      </c>
      <c r="H163" s="37">
        <v>5.3900000000000003E-2</v>
      </c>
      <c r="I163" s="37">
        <v>5.3199999999999997E-2</v>
      </c>
      <c r="J163" s="37">
        <v>5.2499999999999998E-2</v>
      </c>
      <c r="K163" s="37">
        <v>5.04E-2</v>
      </c>
      <c r="L163" s="37">
        <v>5.04E-2</v>
      </c>
      <c r="M163" s="37">
        <v>4.9700000000000001E-2</v>
      </c>
      <c r="N163" s="37">
        <v>4.9700000000000001E-2</v>
      </c>
      <c r="O163" s="37">
        <v>5.04E-2</v>
      </c>
      <c r="P163" s="37">
        <v>4.9700000000000001E-2</v>
      </c>
      <c r="Q163" s="37">
        <v>4.9700000000000001E-2</v>
      </c>
      <c r="R163" s="37">
        <v>4.9700000000000001E-2</v>
      </c>
      <c r="S163" s="37">
        <v>5.04E-2</v>
      </c>
      <c r="T163" s="37">
        <v>5.04E-2</v>
      </c>
      <c r="U163" s="37">
        <v>5.11E-2</v>
      </c>
      <c r="V163" s="37">
        <v>5.11E-2</v>
      </c>
      <c r="W163" s="37">
        <v>5.11E-2</v>
      </c>
      <c r="X163" s="37">
        <v>5.1799999999999999E-2</v>
      </c>
      <c r="Y163" s="37">
        <v>5.2499999999999998E-2</v>
      </c>
      <c r="Z163" s="37">
        <v>5.3199999999999997E-2</v>
      </c>
      <c r="AA163" s="37">
        <v>5.3199999999999997E-2</v>
      </c>
      <c r="AB163" s="38">
        <v>5.3900000000000003E-2</v>
      </c>
      <c r="AC163" s="19">
        <f t="shared" ref="AC163:AC196" si="6">SUM(E163:AB163)</f>
        <v>1.2403999999999999</v>
      </c>
    </row>
    <row r="164" spans="1:29" outlineLevel="1">
      <c r="A164" s="1"/>
      <c r="B164" s="1"/>
      <c r="C164" s="1"/>
      <c r="D164" s="23" t="s">
        <v>43</v>
      </c>
      <c r="E164" s="39">
        <v>4.2700000000000002E-2</v>
      </c>
      <c r="F164" s="37">
        <v>4.2700000000000002E-2</v>
      </c>
      <c r="G164" s="37">
        <v>4.2000000000000003E-2</v>
      </c>
      <c r="H164" s="37">
        <v>4.2700000000000002E-2</v>
      </c>
      <c r="I164" s="37">
        <v>4.2000000000000003E-2</v>
      </c>
      <c r="J164" s="37">
        <v>4.1300000000000003E-2</v>
      </c>
      <c r="K164" s="37">
        <v>3.9199999999999999E-2</v>
      </c>
      <c r="L164" s="37">
        <v>3.9199999999999999E-2</v>
      </c>
      <c r="M164" s="37">
        <v>3.9199999999999999E-2</v>
      </c>
      <c r="N164" s="37">
        <v>3.9199999999999999E-2</v>
      </c>
      <c r="O164" s="37">
        <v>3.9899999999999998E-2</v>
      </c>
      <c r="P164" s="37">
        <v>3.9199999999999999E-2</v>
      </c>
      <c r="Q164" s="37">
        <v>3.9199999999999999E-2</v>
      </c>
      <c r="R164" s="37">
        <v>3.9199999999999999E-2</v>
      </c>
      <c r="S164" s="37">
        <v>3.9899999999999998E-2</v>
      </c>
      <c r="T164" s="37">
        <v>3.9199999999999999E-2</v>
      </c>
      <c r="U164" s="37">
        <v>3.9899999999999998E-2</v>
      </c>
      <c r="V164" s="37">
        <v>4.0599999999999997E-2</v>
      </c>
      <c r="W164" s="37">
        <v>4.0599999999999997E-2</v>
      </c>
      <c r="X164" s="37">
        <v>4.0599999999999997E-2</v>
      </c>
      <c r="Y164" s="37">
        <v>4.0599999999999997E-2</v>
      </c>
      <c r="Z164" s="37">
        <v>4.1300000000000003E-2</v>
      </c>
      <c r="AA164" s="37">
        <v>4.2000000000000003E-2</v>
      </c>
      <c r="AB164" s="38">
        <v>4.2000000000000003E-2</v>
      </c>
      <c r="AC164" s="19">
        <f t="shared" si="6"/>
        <v>0.97440000000000015</v>
      </c>
    </row>
    <row r="165" spans="1:29" outlineLevel="1">
      <c r="A165" s="1"/>
      <c r="B165" s="1"/>
      <c r="C165" s="67" t="s">
        <v>135</v>
      </c>
      <c r="D165" s="6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</row>
    <row r="166" spans="1:29" outlineLevel="1">
      <c r="A166" s="1"/>
      <c r="B166" s="1"/>
      <c r="C166" s="1"/>
      <c r="D166" s="23" t="s">
        <v>172</v>
      </c>
      <c r="E166" s="39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8">
        <v>0</v>
      </c>
      <c r="AC166" s="19">
        <f t="shared" si="6"/>
        <v>0</v>
      </c>
    </row>
    <row r="167" spans="1:29" outlineLevel="1">
      <c r="A167" s="1"/>
      <c r="B167" s="1"/>
      <c r="C167" s="1"/>
      <c r="D167" s="23" t="s">
        <v>173</v>
      </c>
      <c r="E167" s="39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8">
        <v>0</v>
      </c>
      <c r="AC167" s="19">
        <f t="shared" si="6"/>
        <v>0</v>
      </c>
    </row>
    <row r="168" spans="1:29" outlineLevel="1">
      <c r="A168" s="1"/>
      <c r="B168" s="1"/>
      <c r="C168" s="67" t="s">
        <v>29</v>
      </c>
      <c r="D168" s="6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</row>
    <row r="169" spans="1:29" outlineLevel="1">
      <c r="A169" s="1"/>
      <c r="B169" s="1"/>
      <c r="C169" s="1"/>
      <c r="D169" s="23" t="s">
        <v>174</v>
      </c>
      <c r="E169" s="39">
        <v>0</v>
      </c>
      <c r="F169" s="37">
        <v>0</v>
      </c>
      <c r="G169" s="37">
        <v>0</v>
      </c>
      <c r="H169" s="37">
        <v>4.1999999999999997E-3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8">
        <v>0</v>
      </c>
      <c r="AC169" s="19">
        <f t="shared" si="6"/>
        <v>4.1999999999999997E-3</v>
      </c>
    </row>
    <row r="170" spans="1:29" outlineLevel="1">
      <c r="A170" s="1"/>
      <c r="B170" s="1"/>
      <c r="C170" s="1"/>
      <c r="D170" s="23" t="s">
        <v>175</v>
      </c>
      <c r="E170" s="39">
        <v>0.43680000000000002</v>
      </c>
      <c r="F170" s="37">
        <v>0.53759999999999997</v>
      </c>
      <c r="G170" s="37">
        <v>0.5292</v>
      </c>
      <c r="H170" s="37">
        <v>0.53759999999999997</v>
      </c>
      <c r="I170" s="37">
        <v>0.46200000000000002</v>
      </c>
      <c r="J170" s="37">
        <v>0.39479999999999998</v>
      </c>
      <c r="K170" s="37">
        <v>2.1000000000000001E-2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0.24360000000000001</v>
      </c>
      <c r="W170" s="37">
        <v>0.43680000000000002</v>
      </c>
      <c r="X170" s="37">
        <v>0.4788</v>
      </c>
      <c r="Y170" s="37">
        <v>0.47460000000000002</v>
      </c>
      <c r="Z170" s="37">
        <v>0.48720000000000002</v>
      </c>
      <c r="AA170" s="37">
        <v>0.52500000000000002</v>
      </c>
      <c r="AB170" s="38">
        <v>0.50819999999999999</v>
      </c>
      <c r="AC170" s="19">
        <f t="shared" si="6"/>
        <v>6.0731999999999999</v>
      </c>
    </row>
    <row r="171" spans="1:29" outlineLevel="1">
      <c r="A171" s="1"/>
      <c r="B171" s="1"/>
      <c r="C171" s="67" t="s">
        <v>95</v>
      </c>
      <c r="D171" s="6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</row>
    <row r="172" spans="1:29" outlineLevel="1">
      <c r="A172" s="1"/>
      <c r="B172" s="1"/>
      <c r="C172" s="1"/>
      <c r="D172" s="23" t="s">
        <v>176</v>
      </c>
      <c r="E172" s="39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8">
        <v>0</v>
      </c>
      <c r="AC172" s="19">
        <f t="shared" si="6"/>
        <v>0</v>
      </c>
    </row>
    <row r="173" spans="1:29" outlineLevel="1">
      <c r="A173" s="1"/>
      <c r="B173" s="1"/>
      <c r="C173" s="1"/>
      <c r="D173" s="23" t="s">
        <v>177</v>
      </c>
      <c r="E173" s="39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8">
        <v>0</v>
      </c>
      <c r="AC173" s="19">
        <f t="shared" si="6"/>
        <v>0</v>
      </c>
    </row>
    <row r="174" spans="1:29" outlineLevel="1">
      <c r="A174" s="1"/>
      <c r="B174" s="1"/>
      <c r="C174" s="67" t="s">
        <v>46</v>
      </c>
      <c r="D174" s="6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</row>
    <row r="175" spans="1:29" outlineLevel="1">
      <c r="A175" s="1"/>
      <c r="B175" s="1"/>
      <c r="C175" s="1"/>
      <c r="D175" s="23" t="s">
        <v>52</v>
      </c>
      <c r="E175" s="39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5.3E-3</v>
      </c>
      <c r="Y175" s="37">
        <v>0</v>
      </c>
      <c r="Z175" s="37">
        <v>0</v>
      </c>
      <c r="AA175" s="37">
        <v>0</v>
      </c>
      <c r="AB175" s="38">
        <v>0</v>
      </c>
      <c r="AC175" s="19">
        <f t="shared" si="6"/>
        <v>5.3E-3</v>
      </c>
    </row>
    <row r="176" spans="1:29" outlineLevel="1">
      <c r="A176" s="1"/>
      <c r="B176" s="1"/>
      <c r="C176" s="1"/>
      <c r="D176" s="23" t="s">
        <v>53</v>
      </c>
      <c r="E176" s="39">
        <v>0</v>
      </c>
      <c r="F176" s="37">
        <v>1.4E-3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8">
        <v>0</v>
      </c>
      <c r="AC176" s="19">
        <f t="shared" si="6"/>
        <v>1.4E-3</v>
      </c>
    </row>
    <row r="177" spans="1:29" outlineLevel="1">
      <c r="A177" s="1"/>
      <c r="B177" s="1"/>
      <c r="C177" s="1"/>
      <c r="D177" s="23" t="s">
        <v>54</v>
      </c>
      <c r="E177" s="39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8">
        <v>0</v>
      </c>
      <c r="AC177" s="19">
        <f t="shared" si="6"/>
        <v>0</v>
      </c>
    </row>
    <row r="178" spans="1:29" outlineLevel="1">
      <c r="A178" s="1"/>
      <c r="B178" s="1"/>
      <c r="C178" s="1"/>
      <c r="D178" s="23" t="s">
        <v>55</v>
      </c>
      <c r="E178" s="28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5.3E-3</v>
      </c>
      <c r="Y178" s="17">
        <v>0</v>
      </c>
      <c r="Z178" s="17">
        <v>0</v>
      </c>
      <c r="AA178" s="17">
        <v>0</v>
      </c>
      <c r="AB178" s="18">
        <v>0</v>
      </c>
      <c r="AC178" s="19">
        <f t="shared" si="6"/>
        <v>5.3E-3</v>
      </c>
    </row>
    <row r="179" spans="1:29" outlineLevel="1">
      <c r="A179" s="1"/>
      <c r="B179" s="1"/>
      <c r="C179" s="1"/>
      <c r="D179" s="23" t="s">
        <v>178</v>
      </c>
      <c r="E179" s="39">
        <v>1.2E-2</v>
      </c>
      <c r="F179" s="37">
        <v>1.2E-2</v>
      </c>
      <c r="G179" s="37">
        <v>1.2E-2</v>
      </c>
      <c r="H179" s="37">
        <v>1.2E-2</v>
      </c>
      <c r="I179" s="37">
        <v>1.2E-2</v>
      </c>
      <c r="J179" s="37">
        <v>1.2E-2</v>
      </c>
      <c r="K179" s="37">
        <v>1.2E-2</v>
      </c>
      <c r="L179" s="37">
        <v>1.2E-2</v>
      </c>
      <c r="M179" s="37">
        <v>1.2E-2</v>
      </c>
      <c r="N179" s="37">
        <v>1.0800000000000001E-2</v>
      </c>
      <c r="O179" s="37">
        <v>1.2E-2</v>
      </c>
      <c r="P179" s="37">
        <v>1.2E-2</v>
      </c>
      <c r="Q179" s="37">
        <v>1.2E-2</v>
      </c>
      <c r="R179" s="37">
        <v>1.2E-2</v>
      </c>
      <c r="S179" s="37">
        <v>1.0800000000000001E-2</v>
      </c>
      <c r="T179" s="37">
        <v>1.2E-2</v>
      </c>
      <c r="U179" s="37">
        <v>1.2E-2</v>
      </c>
      <c r="V179" s="37">
        <v>1.2E-2</v>
      </c>
      <c r="W179" s="37">
        <v>1.2E-2</v>
      </c>
      <c r="X179" s="37">
        <v>1.2E-2</v>
      </c>
      <c r="Y179" s="37">
        <v>1.0800000000000001E-2</v>
      </c>
      <c r="Z179" s="37">
        <v>1.2E-2</v>
      </c>
      <c r="AA179" s="37">
        <v>1.2E-2</v>
      </c>
      <c r="AB179" s="38">
        <v>1.2E-2</v>
      </c>
      <c r="AC179" s="19">
        <f t="shared" si="6"/>
        <v>0.2844000000000001</v>
      </c>
    </row>
    <row r="180" spans="1:29" outlineLevel="1">
      <c r="A180" s="1"/>
      <c r="B180" s="1"/>
      <c r="C180" s="1"/>
      <c r="D180" s="23" t="s">
        <v>179</v>
      </c>
      <c r="E180" s="39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8">
        <v>0</v>
      </c>
      <c r="AC180" s="19">
        <f t="shared" si="6"/>
        <v>0</v>
      </c>
    </row>
    <row r="181" spans="1:29" outlineLevel="1">
      <c r="A181" s="1"/>
      <c r="B181" s="1"/>
      <c r="C181" s="67" t="s">
        <v>75</v>
      </c>
      <c r="D181" s="6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</row>
    <row r="182" spans="1:29" outlineLevel="1">
      <c r="A182" s="1"/>
      <c r="B182" s="1"/>
      <c r="C182" s="1"/>
      <c r="D182" s="23" t="s">
        <v>30</v>
      </c>
      <c r="E182" s="39">
        <v>0.5544</v>
      </c>
      <c r="F182" s="37">
        <v>0.56420000000000003</v>
      </c>
      <c r="G182" s="37">
        <v>0.57820000000000005</v>
      </c>
      <c r="H182" s="37">
        <v>0.5796</v>
      </c>
      <c r="I182" s="37">
        <v>0.57540000000000002</v>
      </c>
      <c r="J182" s="37">
        <v>0.52780000000000005</v>
      </c>
      <c r="K182" s="37">
        <v>0.41439999999999999</v>
      </c>
      <c r="L182" s="37">
        <v>0.41860000000000003</v>
      </c>
      <c r="M182" s="37">
        <v>0.41299999999999998</v>
      </c>
      <c r="N182" s="37">
        <v>0.4088</v>
      </c>
      <c r="O182" s="37">
        <v>0.44940000000000002</v>
      </c>
      <c r="P182" s="37">
        <v>0.3962</v>
      </c>
      <c r="Q182" s="37">
        <v>0.37519999999999998</v>
      </c>
      <c r="R182" s="37">
        <v>0.40039999999999998</v>
      </c>
      <c r="S182" s="37">
        <v>0.41439999999999999</v>
      </c>
      <c r="T182" s="37">
        <v>0.43540000000000001</v>
      </c>
      <c r="U182" s="37">
        <v>0.46339999999999998</v>
      </c>
      <c r="V182" s="37">
        <v>0.4788</v>
      </c>
      <c r="W182" s="37">
        <v>0.48859999999999998</v>
      </c>
      <c r="X182" s="37">
        <v>0.54600000000000004</v>
      </c>
      <c r="Y182" s="37">
        <v>0.56000000000000005</v>
      </c>
      <c r="Z182" s="37">
        <v>0.56420000000000003</v>
      </c>
      <c r="AA182" s="37">
        <v>0.56420000000000003</v>
      </c>
      <c r="AB182" s="38">
        <v>0.57120000000000004</v>
      </c>
      <c r="AC182" s="19">
        <f t="shared" si="6"/>
        <v>11.741799999999998</v>
      </c>
    </row>
    <row r="183" spans="1:29" outlineLevel="1">
      <c r="A183" s="1"/>
      <c r="B183" s="1"/>
      <c r="C183" s="1"/>
      <c r="D183" s="23" t="s">
        <v>31</v>
      </c>
      <c r="E183" s="39">
        <v>0.71679999999999999</v>
      </c>
      <c r="F183" s="37">
        <v>0.73219999999999996</v>
      </c>
      <c r="G183" s="37">
        <v>0.74199999999999999</v>
      </c>
      <c r="H183" s="37">
        <v>0.73780000000000001</v>
      </c>
      <c r="I183" s="37">
        <v>0.72660000000000002</v>
      </c>
      <c r="J183" s="37">
        <v>0.70979999999999999</v>
      </c>
      <c r="K183" s="37">
        <v>0.64959999999999996</v>
      </c>
      <c r="L183" s="37">
        <v>0.62019999999999997</v>
      </c>
      <c r="M183" s="37">
        <v>0.61460000000000004</v>
      </c>
      <c r="N183" s="37">
        <v>0.60060000000000002</v>
      </c>
      <c r="O183" s="37">
        <v>0.6482</v>
      </c>
      <c r="P183" s="37">
        <v>0.62580000000000002</v>
      </c>
      <c r="Q183" s="37">
        <v>0.59640000000000004</v>
      </c>
      <c r="R183" s="37">
        <v>0.57820000000000005</v>
      </c>
      <c r="S183" s="37">
        <v>0.58379999999999999</v>
      </c>
      <c r="T183" s="37">
        <v>0.61180000000000001</v>
      </c>
      <c r="U183" s="37">
        <v>0.63700000000000001</v>
      </c>
      <c r="V183" s="37">
        <v>0.63700000000000001</v>
      </c>
      <c r="W183" s="37">
        <v>0.67759999999999998</v>
      </c>
      <c r="X183" s="37">
        <v>0.68320000000000003</v>
      </c>
      <c r="Y183" s="37">
        <v>0.6986</v>
      </c>
      <c r="Z183" s="37">
        <v>0.70420000000000005</v>
      </c>
      <c r="AA183" s="37">
        <v>0.71260000000000001</v>
      </c>
      <c r="AB183" s="38">
        <v>0.72799999999999998</v>
      </c>
      <c r="AC183" s="19">
        <f t="shared" si="6"/>
        <v>15.972600000000003</v>
      </c>
    </row>
    <row r="184" spans="1:29" outlineLevel="1">
      <c r="A184" s="1"/>
      <c r="B184" s="1"/>
      <c r="C184" s="1"/>
      <c r="D184" s="23" t="s">
        <v>32</v>
      </c>
      <c r="E184" s="39">
        <v>0.4788</v>
      </c>
      <c r="F184" s="37">
        <v>0.49769999999999998</v>
      </c>
      <c r="G184" s="37">
        <v>0.50609999999999999</v>
      </c>
      <c r="H184" s="37">
        <v>0.50609999999999999</v>
      </c>
      <c r="I184" s="37">
        <v>0.49769999999999998</v>
      </c>
      <c r="J184" s="37">
        <v>0.48299999999999998</v>
      </c>
      <c r="K184" s="37">
        <v>0.48089999999999999</v>
      </c>
      <c r="L184" s="37">
        <v>0.47249999999999998</v>
      </c>
      <c r="M184" s="37">
        <v>0.45779999999999998</v>
      </c>
      <c r="N184" s="37">
        <v>0.47249999999999998</v>
      </c>
      <c r="O184" s="37">
        <v>0.47670000000000001</v>
      </c>
      <c r="P184" s="37">
        <v>0.48509999999999998</v>
      </c>
      <c r="Q184" s="37">
        <v>0.47460000000000002</v>
      </c>
      <c r="R184" s="37">
        <v>0.46200000000000002</v>
      </c>
      <c r="S184" s="37">
        <v>0.43049999999999999</v>
      </c>
      <c r="T184" s="37">
        <v>0.40739999999999998</v>
      </c>
      <c r="U184" s="37">
        <v>0.24990000000000001</v>
      </c>
      <c r="V184" s="37">
        <v>0.24779999999999999</v>
      </c>
      <c r="W184" s="37">
        <v>0.24990000000000001</v>
      </c>
      <c r="X184" s="37">
        <v>0.25409999999999999</v>
      </c>
      <c r="Y184" s="37">
        <v>0.25409999999999999</v>
      </c>
      <c r="Z184" s="37">
        <v>0.2457</v>
      </c>
      <c r="AA184" s="37">
        <v>0.24149999999999999</v>
      </c>
      <c r="AB184" s="38">
        <v>0.24990000000000001</v>
      </c>
      <c r="AC184" s="19">
        <f t="shared" si="6"/>
        <v>9.5823</v>
      </c>
    </row>
    <row r="185" spans="1:29" outlineLevel="1">
      <c r="A185" s="1"/>
      <c r="B185" s="1"/>
      <c r="C185" s="1"/>
      <c r="D185" s="23" t="s">
        <v>33</v>
      </c>
      <c r="E185" s="39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8">
        <v>0</v>
      </c>
      <c r="AC185" s="19">
        <f t="shared" si="6"/>
        <v>0</v>
      </c>
    </row>
    <row r="186" spans="1:29" outlineLevel="1">
      <c r="A186" s="1"/>
      <c r="B186" s="1"/>
      <c r="C186" s="67" t="s">
        <v>88</v>
      </c>
      <c r="D186" s="6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</row>
    <row r="187" spans="1:29" outlineLevel="1">
      <c r="A187" s="1"/>
      <c r="B187" s="1"/>
      <c r="C187" s="1"/>
      <c r="D187" s="23" t="s">
        <v>180</v>
      </c>
      <c r="E187" s="39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8">
        <v>0</v>
      </c>
      <c r="AC187" s="19">
        <f t="shared" si="6"/>
        <v>0</v>
      </c>
    </row>
    <row r="188" spans="1:29" outlineLevel="1">
      <c r="A188" s="1"/>
      <c r="B188" s="1"/>
      <c r="C188" s="1"/>
      <c r="D188" s="23" t="s">
        <v>181</v>
      </c>
      <c r="E188" s="39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8">
        <v>0</v>
      </c>
      <c r="AC188" s="19">
        <f t="shared" si="6"/>
        <v>0</v>
      </c>
    </row>
    <row r="189" spans="1:29" outlineLevel="1">
      <c r="A189" s="1"/>
      <c r="B189" s="1"/>
      <c r="C189" s="1"/>
      <c r="D189" s="23" t="s">
        <v>182</v>
      </c>
      <c r="E189" s="39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8">
        <v>0</v>
      </c>
      <c r="AC189" s="19">
        <f t="shared" si="6"/>
        <v>0</v>
      </c>
    </row>
    <row r="190" spans="1:29" outlineLevel="1">
      <c r="A190" s="1"/>
      <c r="B190" s="1"/>
      <c r="C190" s="1"/>
      <c r="D190" s="23" t="s">
        <v>183</v>
      </c>
      <c r="E190" s="39">
        <v>6.0900000000000003E-2</v>
      </c>
      <c r="F190" s="37">
        <v>3.15E-2</v>
      </c>
      <c r="G190" s="37">
        <v>4.2000000000000003E-2</v>
      </c>
      <c r="H190" s="37">
        <v>5.2499999999999998E-2</v>
      </c>
      <c r="I190" s="37">
        <v>5.4600000000000003E-2</v>
      </c>
      <c r="J190" s="37">
        <v>2.52E-2</v>
      </c>
      <c r="K190" s="37">
        <v>2.1000000000000001E-2</v>
      </c>
      <c r="L190" s="37">
        <v>0</v>
      </c>
      <c r="M190" s="37">
        <v>0</v>
      </c>
      <c r="N190" s="37">
        <v>0</v>
      </c>
      <c r="O190" s="37">
        <v>0</v>
      </c>
      <c r="P190" s="37">
        <v>2.0999999999999999E-3</v>
      </c>
      <c r="Q190" s="37">
        <v>8.3999999999999995E-3</v>
      </c>
      <c r="R190" s="37">
        <v>0</v>
      </c>
      <c r="S190" s="37">
        <v>1.0500000000000001E-2</v>
      </c>
      <c r="T190" s="37">
        <v>2.1000000000000001E-2</v>
      </c>
      <c r="U190" s="37">
        <v>2.3099999999999999E-2</v>
      </c>
      <c r="V190" s="37">
        <v>2.9399999999999999E-2</v>
      </c>
      <c r="W190" s="37">
        <v>2.52E-2</v>
      </c>
      <c r="X190" s="37">
        <v>0</v>
      </c>
      <c r="Y190" s="37">
        <v>0</v>
      </c>
      <c r="Z190" s="37">
        <v>0</v>
      </c>
      <c r="AA190" s="37">
        <v>0</v>
      </c>
      <c r="AB190" s="38">
        <v>0</v>
      </c>
      <c r="AC190" s="19">
        <f t="shared" si="6"/>
        <v>0.4074000000000001</v>
      </c>
    </row>
    <row r="191" spans="1:29" outlineLevel="1">
      <c r="A191" s="1"/>
      <c r="B191" s="1"/>
      <c r="C191" s="67" t="s">
        <v>184</v>
      </c>
      <c r="D191" s="6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</row>
    <row r="192" spans="1:29" outlineLevel="1">
      <c r="A192" s="1"/>
      <c r="B192" s="1"/>
      <c r="C192" s="1"/>
      <c r="D192" s="23" t="s">
        <v>185</v>
      </c>
      <c r="E192" s="39">
        <v>0.318</v>
      </c>
      <c r="F192" s="37">
        <v>0.308</v>
      </c>
      <c r="G192" s="37">
        <v>0.34799999999999998</v>
      </c>
      <c r="H192" s="37">
        <v>0.32800000000000001</v>
      </c>
      <c r="I192" s="37">
        <v>0.308</v>
      </c>
      <c r="J192" s="37">
        <v>0.30199999999999999</v>
      </c>
      <c r="K192" s="37">
        <v>0.34200000000000003</v>
      </c>
      <c r="L192" s="37">
        <v>0.44600000000000001</v>
      </c>
      <c r="M192" s="37">
        <v>0.42199999999999999</v>
      </c>
      <c r="N192" s="37">
        <v>0.54</v>
      </c>
      <c r="O192" s="37">
        <v>0.42599999999999999</v>
      </c>
      <c r="P192" s="37">
        <v>0.29199999999999998</v>
      </c>
      <c r="Q192" s="37">
        <v>0.628</v>
      </c>
      <c r="R192" s="37">
        <v>0.51</v>
      </c>
      <c r="S192" s="37">
        <v>0.43</v>
      </c>
      <c r="T192" s="37">
        <v>0.47399999999999998</v>
      </c>
      <c r="U192" s="37">
        <v>0.52</v>
      </c>
      <c r="V192" s="37">
        <v>0.32400000000000001</v>
      </c>
      <c r="W192" s="37">
        <v>0.54400000000000004</v>
      </c>
      <c r="X192" s="37">
        <v>0.45800000000000002</v>
      </c>
      <c r="Y192" s="37">
        <v>0.45800000000000002</v>
      </c>
      <c r="Z192" s="37">
        <v>0.48</v>
      </c>
      <c r="AA192" s="37">
        <v>0.47599999999999998</v>
      </c>
      <c r="AB192" s="38">
        <v>0.32800000000000001</v>
      </c>
      <c r="AC192" s="19">
        <f t="shared" si="6"/>
        <v>10.010000000000002</v>
      </c>
    </row>
    <row r="193" spans="1:29" outlineLevel="1">
      <c r="A193" s="1"/>
      <c r="B193" s="1"/>
      <c r="C193" s="1"/>
      <c r="D193" s="23" t="s">
        <v>186</v>
      </c>
      <c r="E193" s="39">
        <v>0.124</v>
      </c>
      <c r="F193" s="37">
        <v>0.126</v>
      </c>
      <c r="G193" s="37">
        <v>0.126</v>
      </c>
      <c r="H193" s="37">
        <v>0.124</v>
      </c>
      <c r="I193" s="37">
        <v>0.122</v>
      </c>
      <c r="J193" s="37">
        <v>0.11799999999999999</v>
      </c>
      <c r="K193" s="37">
        <v>0.11799999999999999</v>
      </c>
      <c r="L193" s="37">
        <v>0.124</v>
      </c>
      <c r="M193" s="37">
        <v>0.126</v>
      </c>
      <c r="N193" s="37">
        <v>0.126</v>
      </c>
      <c r="O193" s="37">
        <v>0.126</v>
      </c>
      <c r="P193" s="37">
        <v>0.12</v>
      </c>
      <c r="Q193" s="37">
        <v>0.122</v>
      </c>
      <c r="R193" s="37">
        <v>0.126</v>
      </c>
      <c r="S193" s="37">
        <v>0.13200000000000001</v>
      </c>
      <c r="T193" s="37">
        <v>0.12</v>
      </c>
      <c r="U193" s="37">
        <v>0.11799999999999999</v>
      </c>
      <c r="V193" s="37">
        <v>0.12</v>
      </c>
      <c r="W193" s="37">
        <v>0.114</v>
      </c>
      <c r="X193" s="37">
        <v>0.11600000000000001</v>
      </c>
      <c r="Y193" s="37">
        <v>0.11600000000000001</v>
      </c>
      <c r="Z193" s="37">
        <v>0.11799999999999999</v>
      </c>
      <c r="AA193" s="37">
        <v>0.11799999999999999</v>
      </c>
      <c r="AB193" s="38">
        <v>0.11799999999999999</v>
      </c>
      <c r="AC193" s="19">
        <f t="shared" si="6"/>
        <v>2.9179999999999997</v>
      </c>
    </row>
    <row r="194" spans="1:29" outlineLevel="1">
      <c r="A194" s="1"/>
      <c r="B194" s="1"/>
      <c r="C194" s="67" t="s">
        <v>83</v>
      </c>
      <c r="D194" s="6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</row>
    <row r="195" spans="1:29" outlineLevel="1">
      <c r="A195" s="1"/>
      <c r="B195" s="1"/>
      <c r="C195" s="1"/>
      <c r="D195" s="23" t="s">
        <v>187</v>
      </c>
      <c r="E195" s="39">
        <v>0.16239999999999999</v>
      </c>
      <c r="F195" s="37">
        <v>0.16020000000000001</v>
      </c>
      <c r="G195" s="37">
        <v>0.15840000000000001</v>
      </c>
      <c r="H195" s="37">
        <v>0.16270000000000001</v>
      </c>
      <c r="I195" s="37">
        <v>0.16059999999999999</v>
      </c>
      <c r="J195" s="37">
        <v>0.16239999999999999</v>
      </c>
      <c r="K195" s="37">
        <v>0.20019999999999999</v>
      </c>
      <c r="L195" s="37">
        <v>0.2452</v>
      </c>
      <c r="M195" s="37">
        <v>0.25240000000000001</v>
      </c>
      <c r="N195" s="37">
        <v>0.2495</v>
      </c>
      <c r="O195" s="37">
        <v>0.20449999999999999</v>
      </c>
      <c r="P195" s="37">
        <v>0.2326</v>
      </c>
      <c r="Q195" s="37">
        <v>0.25779999999999997</v>
      </c>
      <c r="R195" s="37">
        <v>0.26929999999999998</v>
      </c>
      <c r="S195" s="37">
        <v>0.26929999999999998</v>
      </c>
      <c r="T195" s="37">
        <v>0.24879999999999999</v>
      </c>
      <c r="U195" s="37">
        <v>0.23080000000000001</v>
      </c>
      <c r="V195" s="37">
        <v>0.21709999999999999</v>
      </c>
      <c r="W195" s="37">
        <v>0.18859999999999999</v>
      </c>
      <c r="X195" s="37">
        <v>0.17349999999999999</v>
      </c>
      <c r="Y195" s="37">
        <v>0.17860000000000001</v>
      </c>
      <c r="Z195" s="37">
        <v>0.17960000000000001</v>
      </c>
      <c r="AA195" s="37">
        <v>0.17280000000000001</v>
      </c>
      <c r="AB195" s="38">
        <v>0.1724</v>
      </c>
      <c r="AC195" s="19">
        <f t="shared" si="6"/>
        <v>4.9096999999999991</v>
      </c>
    </row>
    <row r="196" spans="1:29" outlineLevel="1">
      <c r="A196" s="1"/>
      <c r="B196" s="1"/>
      <c r="C196" s="1"/>
      <c r="D196" s="23" t="s">
        <v>188</v>
      </c>
      <c r="E196" s="39">
        <v>0.2545</v>
      </c>
      <c r="F196" s="37">
        <v>0.2495</v>
      </c>
      <c r="G196" s="37">
        <v>0.248</v>
      </c>
      <c r="H196" s="37">
        <v>0.2495</v>
      </c>
      <c r="I196" s="37">
        <v>0.25240000000000001</v>
      </c>
      <c r="J196" s="37">
        <v>0.25130000000000002</v>
      </c>
      <c r="K196" s="37">
        <v>0.26819999999999999</v>
      </c>
      <c r="L196" s="37">
        <v>0.2747</v>
      </c>
      <c r="M196" s="37">
        <v>0.28189999999999998</v>
      </c>
      <c r="N196" s="37">
        <v>0.30020000000000002</v>
      </c>
      <c r="O196" s="37">
        <v>0.2858</v>
      </c>
      <c r="P196" s="37">
        <v>0.28689999999999999</v>
      </c>
      <c r="Q196" s="37">
        <v>0.29380000000000001</v>
      </c>
      <c r="R196" s="37">
        <v>0.31359999999999999</v>
      </c>
      <c r="S196" s="37">
        <v>0.30959999999999999</v>
      </c>
      <c r="T196" s="37">
        <v>0.31359999999999999</v>
      </c>
      <c r="U196" s="37">
        <v>0.31459999999999999</v>
      </c>
      <c r="V196" s="37">
        <v>0.32579999999999998</v>
      </c>
      <c r="W196" s="37">
        <v>0.32869999999999999</v>
      </c>
      <c r="X196" s="37">
        <v>0.3049</v>
      </c>
      <c r="Y196" s="37">
        <v>0.28439999999999999</v>
      </c>
      <c r="Z196" s="37">
        <v>0.26750000000000002</v>
      </c>
      <c r="AA196" s="37">
        <v>0.25879999999999997</v>
      </c>
      <c r="AB196" s="38">
        <v>0.252</v>
      </c>
      <c r="AC196" s="19">
        <f t="shared" si="6"/>
        <v>6.7702000000000009</v>
      </c>
    </row>
  </sheetData>
  <customSheetViews>
    <customSheetView guid="{BE3475A2-5588-43CF-98F6-1B8AAA68006F}" scale="70" hiddenColumns="1" topLeftCell="A429">
      <pane xSplit="4" topLeftCell="E1" activePane="topRight" state="frozenSplit"/>
      <selection pane="topRight" activeCell="F514" sqref="F514"/>
      <pageMargins left="0.7" right="0.7" top="0.75" bottom="0.75" header="0.3" footer="0.3"/>
      <pageSetup paperSize="9" orientation="portrait" verticalDpi="0" r:id="rId1"/>
    </customSheetView>
    <customSheetView guid="{289EBFDC-D70E-41DF-B8A0-F2614B1A2530}" scale="85">
      <pane xSplit="4" ySplit="9" topLeftCell="L328" activePane="bottomRight" state="frozenSplit"/>
      <selection pane="bottomRight" activeCell="N347" sqref="N347:N348"/>
      <pageMargins left="0.7" right="0.7" top="0.75" bottom="0.75" header="0.3" footer="0.3"/>
      <pageSetup paperSize="9" orientation="portrait" verticalDpi="0" r:id="rId2"/>
    </customSheetView>
    <customSheetView guid="{E6B4FC0C-EF7F-4B78-9963-07531EA8AA2B}" scale="65" hiddenColumns="1">
      <pane xSplit="4" ySplit="9" topLeftCell="E1104" activePane="bottomRight" state="frozenSplit"/>
      <selection pane="bottomRight" activeCell="E1116" sqref="E1116:AA1116"/>
      <pageMargins left="0.7" right="0.7" top="0.75" bottom="0.75" header="0.3" footer="0.3"/>
      <pageSetup paperSize="9" orientation="portrait" verticalDpi="0" r:id="rId3"/>
    </customSheetView>
    <customSheetView guid="{9BD52CB2-A799-4BAC-8221-E1E8A10CB7A7}" scale="85" hiddenColumns="1">
      <pane xSplit="4" ySplit="9" topLeftCell="E1186" activePane="bottomRight" state="frozenSplit"/>
      <selection pane="bottomRight" activeCell="E1203" sqref="E1203"/>
      <pageMargins left="0.7" right="0.7" top="0.75" bottom="0.75" header="0.3" footer="0.3"/>
      <pageSetup paperSize="9" orientation="portrait" verticalDpi="0" r:id="rId4"/>
    </customSheetView>
    <customSheetView guid="{34804FD4-927B-4F98-A701-49EF7C9D706E}" scale="65" hiddenColumns="1">
      <pane xSplit="4" ySplit="9" topLeftCell="E930" activePane="bottomRight" state="frozenSplit"/>
      <selection pane="bottomRight" activeCell="E932" sqref="E932:AB932"/>
      <pageMargins left="0.7" right="0.7" top="0.75" bottom="0.75" header="0.3" footer="0.3"/>
      <pageSetup paperSize="9" orientation="portrait" verticalDpi="0" r:id="rId5"/>
    </customSheetView>
    <customSheetView guid="{37AE3185-9448-4207-A498-DBD53F206E3F}" scale="85" hiddenColumns="1">
      <pane xSplit="4" ySplit="9" topLeftCell="E1175" activePane="bottomRight" state="frozenSplit"/>
      <selection pane="bottomRight" activeCell="E1186" sqref="E1186:AB1187"/>
      <pageMargins left="0.7" right="0.7" top="0.75" bottom="0.75" header="0.3" footer="0.3"/>
      <pageSetup paperSize="9" orientation="portrait" verticalDpi="0" r:id="rId6"/>
    </customSheetView>
    <customSheetView guid="{6ABC4ABF-0710-42F6-B087-88AA86C821A1}" scale="70" hiddenColumns="1">
      <pane xSplit="4" ySplit="9" topLeftCell="R1172" activePane="bottomRight" state="frozenSplit"/>
      <selection pane="bottomRight" activeCell="A2" sqref="A2:AC2"/>
      <pageMargins left="0.7" right="0.7" top="0.75" bottom="0.75" header="0.3" footer="0.3"/>
      <pageSetup paperSize="9" orientation="portrait" verticalDpi="0" r:id="rId7"/>
    </customSheetView>
    <customSheetView guid="{7949B145-4333-46F8-8333-40A922B40C1F}" scale="85">
      <pane xSplit="4" ySplit="9" topLeftCell="E319" activePane="bottomRight" state="frozenSplit"/>
      <selection pane="bottomRight" activeCell="C338" sqref="C338:D338"/>
      <pageMargins left="0.7" right="0.7" top="0.75" bottom="0.75" header="0.3" footer="0.3"/>
      <pageSetup paperSize="9" orientation="portrait" verticalDpi="0" r:id="rId8"/>
    </customSheetView>
    <customSheetView guid="{5531B1A3-7657-4E01-B3AF-20F669501709}" scale="85" hiddenColumns="1">
      <pane xSplit="4" ySplit="9" topLeftCell="E1065" activePane="bottomRight" state="frozenSplit"/>
      <selection pane="bottomRight" activeCell="E1081" sqref="E1081:AC1081"/>
      <pageMargins left="0.7" right="0.7" top="0.75" bottom="0.75" header="0.3" footer="0.3"/>
      <pageSetup paperSize="9" orientation="portrait" verticalDpi="0" r:id="rId9"/>
    </customSheetView>
    <customSheetView guid="{DFDC70B4-C3C1-40B8-B5DC-D7BA8F393325}" scale="85" hiddenColumns="1">
      <pane xSplit="4" ySplit="9" topLeftCell="E1047" activePane="bottomRight" state="frozenSplit"/>
      <selection pane="bottomRight" activeCell="E1059" sqref="E1059:AB1059"/>
      <pageMargins left="0.7" right="0.7" top="0.75" bottom="0.75" header="0.3" footer="0.3"/>
      <pageSetup paperSize="9" orientation="portrait" verticalDpi="0" r:id="rId10"/>
    </customSheetView>
    <customSheetView guid="{BBA8212E-BD9A-4979-89C6-364D852DF9A3}" scale="70" hiddenColumns="1" topLeftCell="A411">
      <pane xSplit="4" topLeftCell="E1" activePane="topRight" state="frozenSplit"/>
      <selection pane="topRight" activeCell="F514" sqref="F514"/>
      <pageMargins left="0.7" right="0.7" top="0.75" bottom="0.75" header="0.3" footer="0.3"/>
      <pageSetup paperSize="9" orientation="portrait" verticalDpi="0" r:id="rId11"/>
    </customSheetView>
    <customSheetView guid="{816E24AE-30A5-49AB-AE84-3C97A954B365}" scale="70" hiddenColumns="1" topLeftCell="A429">
      <pane xSplit="4" topLeftCell="E1" activePane="topRight" state="frozenSplit"/>
      <selection pane="topRight" activeCell="F514" sqref="F514"/>
      <pageMargins left="0.7" right="0.7" top="0.75" bottom="0.75" header="0.3" footer="0.3"/>
      <pageSetup paperSize="9" orientation="portrait" verticalDpi="0" r:id="rId12"/>
    </customSheetView>
  </customSheetViews>
  <mergeCells count="32">
    <mergeCell ref="C191:D191"/>
    <mergeCell ref="C194:D194"/>
    <mergeCell ref="C165:D165"/>
    <mergeCell ref="C168:D168"/>
    <mergeCell ref="C171:D171"/>
    <mergeCell ref="C174:D174"/>
    <mergeCell ref="C181:D181"/>
    <mergeCell ref="C186:D186"/>
    <mergeCell ref="C162:D162"/>
    <mergeCell ref="C28:D28"/>
    <mergeCell ref="C47:D47"/>
    <mergeCell ref="C56:D56"/>
    <mergeCell ref="C61:D61"/>
    <mergeCell ref="C68:D68"/>
    <mergeCell ref="C91:D91"/>
    <mergeCell ref="C111:D111"/>
    <mergeCell ref="C136:D136"/>
    <mergeCell ref="C139:D139"/>
    <mergeCell ref="C152:D152"/>
    <mergeCell ref="C161:D161"/>
    <mergeCell ref="C10:D10"/>
    <mergeCell ref="C11:D11"/>
    <mergeCell ref="C12:D12"/>
    <mergeCell ref="C17:D17"/>
    <mergeCell ref="C9:D9"/>
    <mergeCell ref="A2:AC2"/>
    <mergeCell ref="AA4:AC4"/>
    <mergeCell ref="AA5:AC5"/>
    <mergeCell ref="A7:A8"/>
    <mergeCell ref="C7:D8"/>
    <mergeCell ref="E7:AB7"/>
    <mergeCell ref="AC7:AC8"/>
  </mergeCell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Активная</vt:lpstr>
      <vt:lpstr>Реактивная</vt:lpstr>
      <vt:lpstr>ОАО_ГЭС_НВ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abramova</cp:lastModifiedBy>
  <dcterms:created xsi:type="dcterms:W3CDTF">2006-09-16T00:00:00Z</dcterms:created>
  <dcterms:modified xsi:type="dcterms:W3CDTF">2015-04-07T09:14:03Z</dcterms:modified>
</cp:coreProperties>
</file>