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5" windowWidth="15165" windowHeight="9615" firstSheet="1" activeTab="4"/>
  </bookViews>
  <sheets>
    <sheet name="ObserverReportInfo_&amp;!()$bbQ" sheetId="4" state="hidden" r:id="rId1"/>
    <sheet name="актив. отдача" sheetId="1" r:id="rId2"/>
    <sheet name="актив. прием" sheetId="6" r:id="rId3"/>
    <sheet name="реакт.  отдача" sheetId="5" r:id="rId4"/>
    <sheet name="реакт. прием" sheetId="7" r:id="rId5"/>
  </sheets>
  <definedNames>
    <definedName name="ReportObject1_0">'актив. отдача'!$B$7</definedName>
    <definedName name="ReportObject1_0_Name">'актив. отдача'!$B$6</definedName>
    <definedName name="ReportObject1_1">'актив. отдача'!$C$7</definedName>
    <definedName name="ReportObject1_2">'актив. отдача'!$B$7</definedName>
    <definedName name="ReportObject1_3">'актив. отдача'!$C$6</definedName>
    <definedName name="ReportObject2_0">'актив. прием'!$B$7</definedName>
    <definedName name="ReportObject2_0_Name">'актив. прием'!$B$6</definedName>
    <definedName name="ReportObject2_1">'актив. прием'!$C$7</definedName>
    <definedName name="ReportObject2_2">'актив. прием'!$B$7</definedName>
    <definedName name="ReportObject2_3">'актив. прием'!$C$6</definedName>
    <definedName name="ReportObject3_0">'реакт.  отдача'!$B$7</definedName>
    <definedName name="ReportObject3_0_Name">'реакт.  отдача'!$B$6</definedName>
    <definedName name="ReportObject3_1">'реакт.  отдача'!$C$7</definedName>
    <definedName name="ReportObject3_2">'реакт.  отдача'!$B$7</definedName>
    <definedName name="ReportObject3_3">'реакт.  отдача'!$C$6</definedName>
    <definedName name="ReportObject4_0">'реакт. прием'!$B$7</definedName>
    <definedName name="ReportObject4_0_Name">'реакт. прием'!$B$6</definedName>
    <definedName name="ReportObject4_1">'реакт. прием'!$C$7</definedName>
    <definedName name="ReportObject4_2">'реакт. прием'!$B$7</definedName>
    <definedName name="ReportObject4_3">'реакт. прием'!$C$6</definedName>
  </definedNames>
  <calcPr calcId="125725"/>
  <fileRecoveryPr repairLoad="1"/>
</workbook>
</file>

<file path=xl/calcChain.xml><?xml version="1.0" encoding="utf-8"?>
<calcChain xmlns="http://schemas.openxmlformats.org/spreadsheetml/2006/main">
  <c r="AF172" i="7"/>
  <c r="AE172"/>
  <c r="AD172"/>
  <c r="AC172"/>
  <c r="AB172"/>
  <c r="AA172"/>
  <c r="AF171"/>
  <c r="AE171"/>
  <c r="AD171"/>
  <c r="AC171"/>
  <c r="AB171"/>
  <c r="AA171"/>
  <c r="AF170"/>
  <c r="AE170"/>
  <c r="AD170"/>
  <c r="AC170"/>
  <c r="AB170"/>
  <c r="AA170"/>
  <c r="AF169"/>
  <c r="AE169"/>
  <c r="AD169"/>
  <c r="AC169"/>
  <c r="AB169"/>
  <c r="AA169"/>
  <c r="AF168"/>
  <c r="AE168"/>
  <c r="AD168"/>
  <c r="AC168"/>
  <c r="AB168"/>
  <c r="AA168"/>
  <c r="AF167"/>
  <c r="AE167"/>
  <c r="AD167"/>
  <c r="AC167"/>
  <c r="AB167"/>
  <c r="AA167"/>
  <c r="AF166"/>
  <c r="AE166"/>
  <c r="AD166"/>
  <c r="AC166"/>
  <c r="AB166"/>
  <c r="AA166"/>
  <c r="AF165"/>
  <c r="AE165"/>
  <c r="AD165"/>
  <c r="AC165"/>
  <c r="AB165"/>
  <c r="AA165"/>
  <c r="AF164"/>
  <c r="AE164"/>
  <c r="AD164"/>
  <c r="AC164"/>
  <c r="AB164"/>
  <c r="AA164"/>
  <c r="AF163"/>
  <c r="AE163"/>
  <c r="AD163"/>
  <c r="AC163"/>
  <c r="AB163"/>
  <c r="AA163"/>
  <c r="AF162"/>
  <c r="AE162"/>
  <c r="AD162"/>
  <c r="AC162"/>
  <c r="AB162"/>
  <c r="AA162"/>
  <c r="AF161"/>
  <c r="AE161"/>
  <c r="AD161"/>
  <c r="AC161"/>
  <c r="AB161"/>
  <c r="AA161"/>
  <c r="AF160"/>
  <c r="AE160"/>
  <c r="AD160"/>
  <c r="AC160"/>
  <c r="AB160"/>
  <c r="AA160"/>
  <c r="AF159"/>
  <c r="AE159"/>
  <c r="AD159"/>
  <c r="AC159"/>
  <c r="AB159"/>
  <c r="AA159"/>
  <c r="AF158"/>
  <c r="AE158"/>
  <c r="AD158"/>
  <c r="AC158"/>
  <c r="AB158"/>
  <c r="AA158"/>
  <c r="AF157"/>
  <c r="AE157"/>
  <c r="AD157"/>
  <c r="AC157"/>
  <c r="AB157"/>
  <c r="AA157"/>
  <c r="AF156"/>
  <c r="AE156"/>
  <c r="AD156"/>
  <c r="AC156"/>
  <c r="AB156"/>
  <c r="AA156"/>
  <c r="AF155"/>
  <c r="AE155"/>
  <c r="AD155"/>
  <c r="AC155"/>
  <c r="AB155"/>
  <c r="AA155"/>
  <c r="AF154"/>
  <c r="AE154"/>
  <c r="AD154"/>
  <c r="AC154"/>
  <c r="AB154"/>
  <c r="AA154"/>
  <c r="AF153"/>
  <c r="AE153"/>
  <c r="AD153"/>
  <c r="AC153"/>
  <c r="AB153"/>
  <c r="AA153"/>
  <c r="AF152"/>
  <c r="AE152"/>
  <c r="AD152"/>
  <c r="AC152"/>
  <c r="AB152"/>
  <c r="AA152"/>
  <c r="AF151"/>
  <c r="AE151"/>
  <c r="AD151"/>
  <c r="AC151"/>
  <c r="AB151"/>
  <c r="AA151"/>
  <c r="AF150"/>
  <c r="AE150"/>
  <c r="AD150"/>
  <c r="AC150"/>
  <c r="AB150"/>
  <c r="AA150"/>
  <c r="AF149"/>
  <c r="AE149"/>
  <c r="AD149"/>
  <c r="AC149"/>
  <c r="AB149"/>
  <c r="AA149"/>
  <c r="AF148"/>
  <c r="AE148"/>
  <c r="AD148"/>
  <c r="AC148"/>
  <c r="AB148"/>
  <c r="AA148"/>
  <c r="AF147"/>
  <c r="AE147"/>
  <c r="AD147"/>
  <c r="AC147"/>
  <c r="AB147"/>
  <c r="AA147"/>
  <c r="AF146"/>
  <c r="AE146"/>
  <c r="AD146"/>
  <c r="AC146"/>
  <c r="AB146"/>
  <c r="AA146"/>
  <c r="AF145"/>
  <c r="AE145"/>
  <c r="AD145"/>
  <c r="AC145"/>
  <c r="AB145"/>
  <c r="AA145"/>
  <c r="AF144"/>
  <c r="AE144"/>
  <c r="AD144"/>
  <c r="AC144"/>
  <c r="AB144"/>
  <c r="AA144"/>
  <c r="AF143"/>
  <c r="AE143"/>
  <c r="AD143"/>
  <c r="AC143"/>
  <c r="AB143"/>
  <c r="AA143"/>
  <c r="AF142"/>
  <c r="AE142"/>
  <c r="AD142"/>
  <c r="AC142"/>
  <c r="AB142"/>
  <c r="AA142"/>
  <c r="AF141"/>
  <c r="AE141"/>
  <c r="AD141"/>
  <c r="AC141"/>
  <c r="AB141"/>
  <c r="AA141"/>
  <c r="AF140"/>
  <c r="AE140"/>
  <c r="AD140"/>
  <c r="AC140"/>
  <c r="AB140"/>
  <c r="AA140"/>
  <c r="AF139"/>
  <c r="AE139"/>
  <c r="AD139"/>
  <c r="AC139"/>
  <c r="AB139"/>
  <c r="AA139"/>
  <c r="AF138"/>
  <c r="AE138"/>
  <c r="AD138"/>
  <c r="AC138"/>
  <c r="AB138"/>
  <c r="AA138"/>
  <c r="AF137"/>
  <c r="AE137"/>
  <c r="AD137"/>
  <c r="AC137"/>
  <c r="AB137"/>
  <c r="AA137"/>
  <c r="AF136"/>
  <c r="AE136"/>
  <c r="AD136"/>
  <c r="AC136"/>
  <c r="AB136"/>
  <c r="AA136"/>
  <c r="AF135"/>
  <c r="AE135"/>
  <c r="AD135"/>
  <c r="AC135"/>
  <c r="AB135"/>
  <c r="AA135"/>
  <c r="AF134"/>
  <c r="AE134"/>
  <c r="AD134"/>
  <c r="AC134"/>
  <c r="AB134"/>
  <c r="AA134"/>
  <c r="AF133"/>
  <c r="AE133"/>
  <c r="AD133"/>
  <c r="AC133"/>
  <c r="AB133"/>
  <c r="AA133"/>
  <c r="AF132"/>
  <c r="AE132"/>
  <c r="AD132"/>
  <c r="AC132"/>
  <c r="AB132"/>
  <c r="AA132"/>
  <c r="AF131"/>
  <c r="AE131"/>
  <c r="AD131"/>
  <c r="AC131"/>
  <c r="AB131"/>
  <c r="AA131"/>
  <c r="AF130"/>
  <c r="AE130"/>
  <c r="AD130"/>
  <c r="AC130"/>
  <c r="AB130"/>
  <c r="AA130"/>
  <c r="AF129"/>
  <c r="AE129"/>
  <c r="AD129"/>
  <c r="AC129"/>
  <c r="AB129"/>
  <c r="AA129"/>
  <c r="AF128"/>
  <c r="AE128"/>
  <c r="AD128"/>
  <c r="AC128"/>
  <c r="AB128"/>
  <c r="AA128"/>
  <c r="AF127"/>
  <c r="AE127"/>
  <c r="AD127"/>
  <c r="AC127"/>
  <c r="AB127"/>
  <c r="AA127"/>
  <c r="AF126"/>
  <c r="AE126"/>
  <c r="AD126"/>
  <c r="AC126"/>
  <c r="AB126"/>
  <c r="AA126"/>
  <c r="AF125"/>
  <c r="AE125"/>
  <c r="AD125"/>
  <c r="AC125"/>
  <c r="AB125"/>
  <c r="AA125"/>
  <c r="AF124"/>
  <c r="AE124"/>
  <c r="AD124"/>
  <c r="AC124"/>
  <c r="AB124"/>
  <c r="AA124"/>
  <c r="AF123"/>
  <c r="AE123"/>
  <c r="AD123"/>
  <c r="AC123"/>
  <c r="AB123"/>
  <c r="AA123"/>
  <c r="AF122"/>
  <c r="AE122"/>
  <c r="AD122"/>
  <c r="AC122"/>
  <c r="AB122"/>
  <c r="AA122"/>
  <c r="AF121"/>
  <c r="AE121"/>
  <c r="AD121"/>
  <c r="AC121"/>
  <c r="AB121"/>
  <c r="AA121"/>
  <c r="AF120"/>
  <c r="AE120"/>
  <c r="AD120"/>
  <c r="AC120"/>
  <c r="AB120"/>
  <c r="AA120"/>
  <c r="AF119"/>
  <c r="AE119"/>
  <c r="AD119"/>
  <c r="AC119"/>
  <c r="AB119"/>
  <c r="AA119"/>
  <c r="AF118"/>
  <c r="AE118"/>
  <c r="AD118"/>
  <c r="AC118"/>
  <c r="AB118"/>
  <c r="AA118"/>
  <c r="AF117"/>
  <c r="AE117"/>
  <c r="AD117"/>
  <c r="AC117"/>
  <c r="AB117"/>
  <c r="AA117"/>
  <c r="AF116"/>
  <c r="AE116"/>
  <c r="AD116"/>
  <c r="AC116"/>
  <c r="AB116"/>
  <c r="AA116"/>
  <c r="AF115"/>
  <c r="AE115"/>
  <c r="AD115"/>
  <c r="AC115"/>
  <c r="AB115"/>
  <c r="AA115"/>
  <c r="AF114"/>
  <c r="AE114"/>
  <c r="AD114"/>
  <c r="AC114"/>
  <c r="AB114"/>
  <c r="AA114"/>
  <c r="AF113"/>
  <c r="AE113"/>
  <c r="AD113"/>
  <c r="AC113"/>
  <c r="AB113"/>
  <c r="AA113"/>
  <c r="AF112"/>
  <c r="AE112"/>
  <c r="AD112"/>
  <c r="AC112"/>
  <c r="AB112"/>
  <c r="AA112"/>
  <c r="AF111"/>
  <c r="AE111"/>
  <c r="AD111"/>
  <c r="AC111"/>
  <c r="AB111"/>
  <c r="AA111"/>
  <c r="AF110"/>
  <c r="AE110"/>
  <c r="AD110"/>
  <c r="AC110"/>
  <c r="AB110"/>
  <c r="AA110"/>
  <c r="AF109"/>
  <c r="AE109"/>
  <c r="AD109"/>
  <c r="AC109"/>
  <c r="AB109"/>
  <c r="AA109"/>
  <c r="AF108"/>
  <c r="AE108"/>
  <c r="AD108"/>
  <c r="AC108"/>
  <c r="AB108"/>
  <c r="AA108"/>
  <c r="AF107"/>
  <c r="AE107"/>
  <c r="AD107"/>
  <c r="AC107"/>
  <c r="AB107"/>
  <c r="AA107"/>
  <c r="AF106"/>
  <c r="AE106"/>
  <c r="AD106"/>
  <c r="AC106"/>
  <c r="AB106"/>
  <c r="AA106"/>
  <c r="AF105"/>
  <c r="AE105"/>
  <c r="AD105"/>
  <c r="AC105"/>
  <c r="AB105"/>
  <c r="AA105"/>
  <c r="AF104"/>
  <c r="AE104"/>
  <c r="AD104"/>
  <c r="AC104"/>
  <c r="AB104"/>
  <c r="AA104"/>
  <c r="AF103"/>
  <c r="AE103"/>
  <c r="AD103"/>
  <c r="AC103"/>
  <c r="AB103"/>
  <c r="AA103"/>
  <c r="AF102"/>
  <c r="AE102"/>
  <c r="AD102"/>
  <c r="AC102"/>
  <c r="AB102"/>
  <c r="AA102"/>
  <c r="AF101"/>
  <c r="AE101"/>
  <c r="AD101"/>
  <c r="AC101"/>
  <c r="AB101"/>
  <c r="AA101"/>
  <c r="AF100"/>
  <c r="AE100"/>
  <c r="AD100"/>
  <c r="AC100"/>
  <c r="AB100"/>
  <c r="AA100"/>
  <c r="AF99"/>
  <c r="AE99"/>
  <c r="AD99"/>
  <c r="AC99"/>
  <c r="AB99"/>
  <c r="AA99"/>
  <c r="AF98"/>
  <c r="AE98"/>
  <c r="AD98"/>
  <c r="AC98"/>
  <c r="AB98"/>
  <c r="AA98"/>
  <c r="AF97"/>
  <c r="AE97"/>
  <c r="AD97"/>
  <c r="AC97"/>
  <c r="AB97"/>
  <c r="AA97"/>
  <c r="AF96"/>
  <c r="AE96"/>
  <c r="AD96"/>
  <c r="AC96"/>
  <c r="AB96"/>
  <c r="AA96"/>
  <c r="AF95"/>
  <c r="AE95"/>
  <c r="AD95"/>
  <c r="AC95"/>
  <c r="AB95"/>
  <c r="AA95"/>
  <c r="AF94"/>
  <c r="AE94"/>
  <c r="AD94"/>
  <c r="AC94"/>
  <c r="AB94"/>
  <c r="AA94"/>
  <c r="AF93"/>
  <c r="AE93"/>
  <c r="AD93"/>
  <c r="AC93"/>
  <c r="AB93"/>
  <c r="AA93"/>
  <c r="AF92"/>
  <c r="AE92"/>
  <c r="AD92"/>
  <c r="AC92"/>
  <c r="AB92"/>
  <c r="AA92"/>
  <c r="AF91"/>
  <c r="AE91"/>
  <c r="AD91"/>
  <c r="AC91"/>
  <c r="AB91"/>
  <c r="AA91"/>
  <c r="AF90"/>
  <c r="AE90"/>
  <c r="AD90"/>
  <c r="AC90"/>
  <c r="AB90"/>
  <c r="AA90"/>
  <c r="AF89"/>
  <c r="AE89"/>
  <c r="AD89"/>
  <c r="AC89"/>
  <c r="AB89"/>
  <c r="AA89"/>
  <c r="AF88"/>
  <c r="AE88"/>
  <c r="AD88"/>
  <c r="AC88"/>
  <c r="AB88"/>
  <c r="AA88"/>
  <c r="AF87"/>
  <c r="AE87"/>
  <c r="AD87"/>
  <c r="AC87"/>
  <c r="AB87"/>
  <c r="AA87"/>
  <c r="AF86"/>
  <c r="AE86"/>
  <c r="AD86"/>
  <c r="AC86"/>
  <c r="AB86"/>
  <c r="AA86"/>
  <c r="AF85"/>
  <c r="AE85"/>
  <c r="AD85"/>
  <c r="AC85"/>
  <c r="AB85"/>
  <c r="AA85"/>
  <c r="AF84"/>
  <c r="AE84"/>
  <c r="AD84"/>
  <c r="AC84"/>
  <c r="AB84"/>
  <c r="AA84"/>
  <c r="AF83"/>
  <c r="AE83"/>
  <c r="AD83"/>
  <c r="AC83"/>
  <c r="AB83"/>
  <c r="AA83"/>
  <c r="AF82"/>
  <c r="AE82"/>
  <c r="AD82"/>
  <c r="AC82"/>
  <c r="AB82"/>
  <c r="AA82"/>
  <c r="AF81"/>
  <c r="AE81"/>
  <c r="AD81"/>
  <c r="AC81"/>
  <c r="AB81"/>
  <c r="AA81"/>
  <c r="AF80"/>
  <c r="AE80"/>
  <c r="AD80"/>
  <c r="AC80"/>
  <c r="AB80"/>
  <c r="AA80"/>
  <c r="AF79"/>
  <c r="AE79"/>
  <c r="AD79"/>
  <c r="AC79"/>
  <c r="AB79"/>
  <c r="AA79"/>
  <c r="AF78"/>
  <c r="AE78"/>
  <c r="AD78"/>
  <c r="AC78"/>
  <c r="AB78"/>
  <c r="AA78"/>
  <c r="AF77"/>
  <c r="AE77"/>
  <c r="AD77"/>
  <c r="AC77"/>
  <c r="AB77"/>
  <c r="AA77"/>
  <c r="AF76"/>
  <c r="AE76"/>
  <c r="AD76"/>
  <c r="AC76"/>
  <c r="AB76"/>
  <c r="AA76"/>
  <c r="AF75"/>
  <c r="AE75"/>
  <c r="AD75"/>
  <c r="AC75"/>
  <c r="AB75"/>
  <c r="AA75"/>
  <c r="AF74"/>
  <c r="AE74"/>
  <c r="AD74"/>
  <c r="AC74"/>
  <c r="AB74"/>
  <c r="AA74"/>
  <c r="AF73"/>
  <c r="AE73"/>
  <c r="AD73"/>
  <c r="AC73"/>
  <c r="AB73"/>
  <c r="AA73"/>
  <c r="AF72"/>
  <c r="AE72"/>
  <c r="AD72"/>
  <c r="AC72"/>
  <c r="AB72"/>
  <c r="AA72"/>
  <c r="AF71"/>
  <c r="AE71"/>
  <c r="AD71"/>
  <c r="AC71"/>
  <c r="AB71"/>
  <c r="AA71"/>
  <c r="AF70"/>
  <c r="AE70"/>
  <c r="AD70"/>
  <c r="AC70"/>
  <c r="AB70"/>
  <c r="AA70"/>
  <c r="AF69"/>
  <c r="AE69"/>
  <c r="AD69"/>
  <c r="AC69"/>
  <c r="AB69"/>
  <c r="AA69"/>
  <c r="AF68"/>
  <c r="AE68"/>
  <c r="AD68"/>
  <c r="AC68"/>
  <c r="AB68"/>
  <c r="AA68"/>
  <c r="AF67"/>
  <c r="AE67"/>
  <c r="AD67"/>
  <c r="AC67"/>
  <c r="AB67"/>
  <c r="AA67"/>
  <c r="AF66"/>
  <c r="AE66"/>
  <c r="AD66"/>
  <c r="AC66"/>
  <c r="AB66"/>
  <c r="AA66"/>
  <c r="AF65"/>
  <c r="AE65"/>
  <c r="AD65"/>
  <c r="AC65"/>
  <c r="AB65"/>
  <c r="AA65"/>
  <c r="AF64"/>
  <c r="AE64"/>
  <c r="AD64"/>
  <c r="AC64"/>
  <c r="AB64"/>
  <c r="AA64"/>
  <c r="AF63"/>
  <c r="AE63"/>
  <c r="AD63"/>
  <c r="AC63"/>
  <c r="AB63"/>
  <c r="AA63"/>
  <c r="AF62"/>
  <c r="AE62"/>
  <c r="AD62"/>
  <c r="AC62"/>
  <c r="AB62"/>
  <c r="AA62"/>
  <c r="AF61"/>
  <c r="AE61"/>
  <c r="AD61"/>
  <c r="AC61"/>
  <c r="AB61"/>
  <c r="AA61"/>
  <c r="AF60"/>
  <c r="AE60"/>
  <c r="AD60"/>
  <c r="AC60"/>
  <c r="AB60"/>
  <c r="AA60"/>
  <c r="AF59"/>
  <c r="AE59"/>
  <c r="AD59"/>
  <c r="AC59"/>
  <c r="AB59"/>
  <c r="AA59"/>
  <c r="AF58"/>
  <c r="AE58"/>
  <c r="AD58"/>
  <c r="AC58"/>
  <c r="AB58"/>
  <c r="AA58"/>
  <c r="AF57"/>
  <c r="AE57"/>
  <c r="AD57"/>
  <c r="AC57"/>
  <c r="AB57"/>
  <c r="AA57"/>
  <c r="AF56"/>
  <c r="AE56"/>
  <c r="AD56"/>
  <c r="AC56"/>
  <c r="AB56"/>
  <c r="AA56"/>
  <c r="AF55"/>
  <c r="AE55"/>
  <c r="AD55"/>
  <c r="AC55"/>
  <c r="AB55"/>
  <c r="AA55"/>
  <c r="AF54"/>
  <c r="AE54"/>
  <c r="AD54"/>
  <c r="AC54"/>
  <c r="AB54"/>
  <c r="AA54"/>
  <c r="AF53"/>
  <c r="AE53"/>
  <c r="AD53"/>
  <c r="AC53"/>
  <c r="AB53"/>
  <c r="AA53"/>
  <c r="AF52"/>
  <c r="AE52"/>
  <c r="AD52"/>
  <c r="AC52"/>
  <c r="AB52"/>
  <c r="AA52"/>
  <c r="AF51"/>
  <c r="AE51"/>
  <c r="AD51"/>
  <c r="AC51"/>
  <c r="AB51"/>
  <c r="AA51"/>
  <c r="AF50"/>
  <c r="AE50"/>
  <c r="AD50"/>
  <c r="AC50"/>
  <c r="AB50"/>
  <c r="AA50"/>
  <c r="AF49"/>
  <c r="AE49"/>
  <c r="AD49"/>
  <c r="AC49"/>
  <c r="AB49"/>
  <c r="AA49"/>
  <c r="AF48"/>
  <c r="AE48"/>
  <c r="AD48"/>
  <c r="AC48"/>
  <c r="AB48"/>
  <c r="AA48"/>
  <c r="AF47"/>
  <c r="AE47"/>
  <c r="AD47"/>
  <c r="AC47"/>
  <c r="AB47"/>
  <c r="AA47"/>
  <c r="AF46"/>
  <c r="AE46"/>
  <c r="AD46"/>
  <c r="AC46"/>
  <c r="AB46"/>
  <c r="AA46"/>
  <c r="AF45"/>
  <c r="AE45"/>
  <c r="AD45"/>
  <c r="AC45"/>
  <c r="AB45"/>
  <c r="AA45"/>
  <c r="AF44"/>
  <c r="AE44"/>
  <c r="AD44"/>
  <c r="AC44"/>
  <c r="AB44"/>
  <c r="AA44"/>
  <c r="AF43"/>
  <c r="AE43"/>
  <c r="AD43"/>
  <c r="AC43"/>
  <c r="AB43"/>
  <c r="AA43"/>
  <c r="AF42"/>
  <c r="AE42"/>
  <c r="AD42"/>
  <c r="AC42"/>
  <c r="AB42"/>
  <c r="AA42"/>
  <c r="AF41"/>
  <c r="AE41"/>
  <c r="AD41"/>
  <c r="AC41"/>
  <c r="AB41"/>
  <c r="AA41"/>
  <c r="AF40"/>
  <c r="AE40"/>
  <c r="AD40"/>
  <c r="AC40"/>
  <c r="AB40"/>
  <c r="AA40"/>
  <c r="AF39"/>
  <c r="AE39"/>
  <c r="AD39"/>
  <c r="AC39"/>
  <c r="AB39"/>
  <c r="AA39"/>
  <c r="AF38"/>
  <c r="AE38"/>
  <c r="AD38"/>
  <c r="AC38"/>
  <c r="AB38"/>
  <c r="AA38"/>
  <c r="AF37"/>
  <c r="AE37"/>
  <c r="AD37"/>
  <c r="AC37"/>
  <c r="AB37"/>
  <c r="AA37"/>
  <c r="AF36"/>
  <c r="AE36"/>
  <c r="AD36"/>
  <c r="AC36"/>
  <c r="AB36"/>
  <c r="AA36"/>
  <c r="AF35"/>
  <c r="AE35"/>
  <c r="AD35"/>
  <c r="AC35"/>
  <c r="AB35"/>
  <c r="AA35"/>
  <c r="AF34"/>
  <c r="AE34"/>
  <c r="AD34"/>
  <c r="AC34"/>
  <c r="AB34"/>
  <c r="AA34"/>
  <c r="AF33"/>
  <c r="AE33"/>
  <c r="AD33"/>
  <c r="AC33"/>
  <c r="AB33"/>
  <c r="AA33"/>
  <c r="AF32"/>
  <c r="AE32"/>
  <c r="AD32"/>
  <c r="AC32"/>
  <c r="AB32"/>
  <c r="AA32"/>
  <c r="AF31"/>
  <c r="AE31"/>
  <c r="AD31"/>
  <c r="AC31"/>
  <c r="AB31"/>
  <c r="AA31"/>
  <c r="AF30"/>
  <c r="AE30"/>
  <c r="AD30"/>
  <c r="AC30"/>
  <c r="AB30"/>
  <c r="AA30"/>
  <c r="AF29"/>
  <c r="AE29"/>
  <c r="AD29"/>
  <c r="AC29"/>
  <c r="AB29"/>
  <c r="AA29"/>
  <c r="AF28"/>
  <c r="AE28"/>
  <c r="AD28"/>
  <c r="AC28"/>
  <c r="AB28"/>
  <c r="AA28"/>
  <c r="AF27"/>
  <c r="AE27"/>
  <c r="AD27"/>
  <c r="AC27"/>
  <c r="AB27"/>
  <c r="AA27"/>
  <c r="AF26"/>
  <c r="AE26"/>
  <c r="AD26"/>
  <c r="AC26"/>
  <c r="AB26"/>
  <c r="AA26"/>
  <c r="AF25"/>
  <c r="AE25"/>
  <c r="AD25"/>
  <c r="AC25"/>
  <c r="AB25"/>
  <c r="AA25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AF21"/>
  <c r="AE21"/>
  <c r="AD21"/>
  <c r="AC21"/>
  <c r="AB21"/>
  <c r="AA21"/>
  <c r="AF20"/>
  <c r="AE20"/>
  <c r="AD20"/>
  <c r="AC20"/>
  <c r="AB20"/>
  <c r="AA20"/>
  <c r="AF19"/>
  <c r="AE19"/>
  <c r="AD19"/>
  <c r="AC19"/>
  <c r="AB19"/>
  <c r="AA19"/>
  <c r="AF18"/>
  <c r="AE18"/>
  <c r="AD18"/>
  <c r="AC18"/>
  <c r="AB18"/>
  <c r="AA18"/>
  <c r="AF17"/>
  <c r="AE17"/>
  <c r="AD17"/>
  <c r="AC17"/>
  <c r="AB17"/>
  <c r="AA17"/>
  <c r="AF16"/>
  <c r="AE16"/>
  <c r="AD16"/>
  <c r="AC16"/>
  <c r="AB16"/>
  <c r="AA16"/>
  <c r="AF15"/>
  <c r="AE15"/>
  <c r="AD15"/>
  <c r="AC15"/>
  <c r="AB15"/>
  <c r="AA15"/>
  <c r="AF14"/>
  <c r="AE14"/>
  <c r="AD14"/>
  <c r="AC14"/>
  <c r="AB14"/>
  <c r="AA14"/>
  <c r="AF13"/>
  <c r="AE13"/>
  <c r="AD13"/>
  <c r="AC13"/>
  <c r="AB13"/>
  <c r="AA13"/>
  <c r="AF12"/>
  <c r="AE12"/>
  <c r="AD12"/>
  <c r="AC12"/>
  <c r="AB12"/>
  <c r="AA12"/>
  <c r="AF11"/>
  <c r="AE11"/>
  <c r="AD11"/>
  <c r="AC11"/>
  <c r="AB11"/>
  <c r="AA11"/>
  <c r="AF10"/>
  <c r="AE10"/>
  <c r="AD10"/>
  <c r="AC10"/>
  <c r="AB10"/>
  <c r="AA10"/>
  <c r="AF9"/>
  <c r="AE9"/>
  <c r="AD9"/>
  <c r="AC9"/>
  <c r="AB9"/>
  <c r="AA9"/>
  <c r="AF8"/>
  <c r="AE8"/>
  <c r="AD8"/>
  <c r="AC8"/>
  <c r="AB8"/>
  <c r="AA8"/>
  <c r="AF172" i="5"/>
  <c r="AE172"/>
  <c r="AD172"/>
  <c r="AC172"/>
  <c r="AB172"/>
  <c r="AA172"/>
  <c r="AF171"/>
  <c r="AE171"/>
  <c r="AD171"/>
  <c r="AC171"/>
  <c r="AB171"/>
  <c r="AA171"/>
  <c r="AF170"/>
  <c r="AE170"/>
  <c r="AD170"/>
  <c r="AC170"/>
  <c r="AB170"/>
  <c r="AA170"/>
  <c r="AF169"/>
  <c r="AE169"/>
  <c r="AD169"/>
  <c r="AC169"/>
  <c r="AB169"/>
  <c r="AA169"/>
  <c r="AF168"/>
  <c r="AE168"/>
  <c r="AD168"/>
  <c r="AC168"/>
  <c r="AB168"/>
  <c r="AA168"/>
  <c r="AF167"/>
  <c r="AE167"/>
  <c r="AD167"/>
  <c r="AC167"/>
  <c r="AB167"/>
  <c r="AA167"/>
  <c r="AF166"/>
  <c r="AE166"/>
  <c r="AD166"/>
  <c r="AC166"/>
  <c r="AB166"/>
  <c r="AA166"/>
  <c r="AF165"/>
  <c r="AE165"/>
  <c r="AD165"/>
  <c r="AC165"/>
  <c r="AB165"/>
  <c r="AA165"/>
  <c r="AF164"/>
  <c r="AE164"/>
  <c r="AD164"/>
  <c r="AC164"/>
  <c r="AB164"/>
  <c r="AA164"/>
  <c r="AF163"/>
  <c r="AE163"/>
  <c r="AD163"/>
  <c r="AC163"/>
  <c r="AB163"/>
  <c r="AA163"/>
  <c r="AF162"/>
  <c r="AE162"/>
  <c r="AD162"/>
  <c r="AC162"/>
  <c r="AB162"/>
  <c r="AA162"/>
  <c r="AF161"/>
  <c r="AE161"/>
  <c r="AD161"/>
  <c r="AC161"/>
  <c r="AB161"/>
  <c r="AA161"/>
  <c r="AF160"/>
  <c r="AE160"/>
  <c r="AD160"/>
  <c r="AC160"/>
  <c r="AB160"/>
  <c r="AA160"/>
  <c r="AF159"/>
  <c r="AE159"/>
  <c r="AD159"/>
  <c r="AC159"/>
  <c r="AB159"/>
  <c r="AA159"/>
  <c r="AF158"/>
  <c r="AE158"/>
  <c r="AD158"/>
  <c r="AC158"/>
  <c r="AB158"/>
  <c r="AA158"/>
  <c r="AF157"/>
  <c r="AE157"/>
  <c r="AD157"/>
  <c r="AC157"/>
  <c r="AB157"/>
  <c r="AA157"/>
  <c r="AF156"/>
  <c r="AE156"/>
  <c r="AD156"/>
  <c r="AC156"/>
  <c r="AB156"/>
  <c r="AA156"/>
  <c r="AF155"/>
  <c r="AE155"/>
  <c r="AD155"/>
  <c r="AC155"/>
  <c r="AB155"/>
  <c r="AA155"/>
  <c r="AF154"/>
  <c r="AE154"/>
  <c r="AD154"/>
  <c r="AC154"/>
  <c r="AB154"/>
  <c r="AA154"/>
  <c r="AF153"/>
  <c r="AE153"/>
  <c r="AD153"/>
  <c r="AC153"/>
  <c r="AB153"/>
  <c r="AA153"/>
  <c r="AF152"/>
  <c r="AE152"/>
  <c r="AD152"/>
  <c r="AC152"/>
  <c r="AB152"/>
  <c r="AA152"/>
  <c r="AF151"/>
  <c r="AE151"/>
  <c r="AD151"/>
  <c r="AC151"/>
  <c r="AB151"/>
  <c r="AA151"/>
  <c r="AF150"/>
  <c r="AE150"/>
  <c r="AD150"/>
  <c r="AC150"/>
  <c r="AB150"/>
  <c r="AA150"/>
  <c r="AF149"/>
  <c r="AE149"/>
  <c r="AD149"/>
  <c r="AC149"/>
  <c r="AB149"/>
  <c r="AA149"/>
  <c r="AF148"/>
  <c r="AE148"/>
  <c r="AD148"/>
  <c r="AC148"/>
  <c r="AB148"/>
  <c r="AA148"/>
  <c r="AF147"/>
  <c r="AE147"/>
  <c r="AD147"/>
  <c r="AC147"/>
  <c r="AB147"/>
  <c r="AA147"/>
  <c r="AF146"/>
  <c r="AE146"/>
  <c r="AD146"/>
  <c r="AC146"/>
  <c r="AB146"/>
  <c r="AA146"/>
  <c r="AF145"/>
  <c r="AE145"/>
  <c r="AD145"/>
  <c r="AC145"/>
  <c r="AB145"/>
  <c r="AA145"/>
  <c r="AF144"/>
  <c r="AE144"/>
  <c r="AD144"/>
  <c r="AC144"/>
  <c r="AB144"/>
  <c r="AA144"/>
  <c r="AF143"/>
  <c r="AE143"/>
  <c r="AD143"/>
  <c r="AC143"/>
  <c r="AB143"/>
  <c r="AA143"/>
  <c r="AF142"/>
  <c r="AE142"/>
  <c r="AD142"/>
  <c r="AC142"/>
  <c r="AB142"/>
  <c r="AA142"/>
  <c r="AF141"/>
  <c r="AE141"/>
  <c r="AD141"/>
  <c r="AC141"/>
  <c r="AB141"/>
  <c r="AA141"/>
  <c r="AF140"/>
  <c r="AE140"/>
  <c r="AD140"/>
  <c r="AC140"/>
  <c r="AB140"/>
  <c r="AA140"/>
  <c r="AF139"/>
  <c r="AE139"/>
  <c r="AD139"/>
  <c r="AC139"/>
  <c r="AB139"/>
  <c r="AA139"/>
  <c r="AF138"/>
  <c r="AE138"/>
  <c r="AD138"/>
  <c r="AC138"/>
  <c r="AB138"/>
  <c r="AA138"/>
  <c r="AF137"/>
  <c r="AE137"/>
  <c r="AD137"/>
  <c r="AC137"/>
  <c r="AB137"/>
  <c r="AA137"/>
  <c r="AF136"/>
  <c r="AE136"/>
  <c r="AD136"/>
  <c r="AC136"/>
  <c r="AB136"/>
  <c r="AA136"/>
  <c r="AF135"/>
  <c r="AE135"/>
  <c r="AD135"/>
  <c r="AC135"/>
  <c r="AB135"/>
  <c r="AA135"/>
  <c r="AF134"/>
  <c r="AE134"/>
  <c r="AD134"/>
  <c r="AC134"/>
  <c r="AB134"/>
  <c r="AA134"/>
  <c r="AF133"/>
  <c r="AE133"/>
  <c r="AD133"/>
  <c r="AC133"/>
  <c r="AB133"/>
  <c r="AA133"/>
  <c r="AF132"/>
  <c r="AE132"/>
  <c r="AD132"/>
  <c r="AC132"/>
  <c r="AB132"/>
  <c r="AA132"/>
  <c r="AF131"/>
  <c r="AE131"/>
  <c r="AD131"/>
  <c r="AC131"/>
  <c r="AB131"/>
  <c r="AA131"/>
  <c r="AF130"/>
  <c r="AE130"/>
  <c r="AD130"/>
  <c r="AC130"/>
  <c r="AB130"/>
  <c r="AA130"/>
  <c r="AF129"/>
  <c r="AE129"/>
  <c r="AD129"/>
  <c r="AC129"/>
  <c r="AB129"/>
  <c r="AA129"/>
  <c r="AF128"/>
  <c r="AE128"/>
  <c r="AD128"/>
  <c r="AC128"/>
  <c r="AB128"/>
  <c r="AA128"/>
  <c r="AF127"/>
  <c r="AE127"/>
  <c r="AD127"/>
  <c r="AC127"/>
  <c r="AB127"/>
  <c r="AA127"/>
  <c r="AF126"/>
  <c r="AE126"/>
  <c r="AD126"/>
  <c r="AC126"/>
  <c r="AB126"/>
  <c r="AA126"/>
  <c r="AF125"/>
  <c r="AE125"/>
  <c r="AD125"/>
  <c r="AC125"/>
  <c r="AB125"/>
  <c r="AA125"/>
  <c r="AF124"/>
  <c r="AE124"/>
  <c r="AD124"/>
  <c r="AC124"/>
  <c r="AB124"/>
  <c r="AA124"/>
  <c r="AF123"/>
  <c r="AE123"/>
  <c r="AD123"/>
  <c r="AC123"/>
  <c r="AB123"/>
  <c r="AA123"/>
  <c r="AF122"/>
  <c r="AE122"/>
  <c r="AD122"/>
  <c r="AC122"/>
  <c r="AB122"/>
  <c r="AA122"/>
  <c r="AF121"/>
  <c r="AE121"/>
  <c r="AD121"/>
  <c r="AC121"/>
  <c r="AB121"/>
  <c r="AA121"/>
  <c r="AF120"/>
  <c r="AE120"/>
  <c r="AD120"/>
  <c r="AC120"/>
  <c r="AB120"/>
  <c r="AA120"/>
  <c r="AF119"/>
  <c r="AE119"/>
  <c r="AD119"/>
  <c r="AC119"/>
  <c r="AB119"/>
  <c r="AA119"/>
  <c r="AF118"/>
  <c r="AE118"/>
  <c r="AD118"/>
  <c r="AC118"/>
  <c r="AB118"/>
  <c r="AA118"/>
  <c r="AF117"/>
  <c r="AE117"/>
  <c r="AD117"/>
  <c r="AC117"/>
  <c r="AB117"/>
  <c r="AA117"/>
  <c r="AF116"/>
  <c r="AE116"/>
  <c r="AD116"/>
  <c r="AC116"/>
  <c r="AB116"/>
  <c r="AA116"/>
  <c r="AF115"/>
  <c r="AE115"/>
  <c r="AD115"/>
  <c r="AC115"/>
  <c r="AB115"/>
  <c r="AA115"/>
  <c r="AF114"/>
  <c r="AE114"/>
  <c r="AD114"/>
  <c r="AC114"/>
  <c r="AB114"/>
  <c r="AA114"/>
  <c r="AF113"/>
  <c r="AE113"/>
  <c r="AD113"/>
  <c r="AC113"/>
  <c r="AB113"/>
  <c r="AA113"/>
  <c r="AF112"/>
  <c r="AE112"/>
  <c r="AD112"/>
  <c r="AC112"/>
  <c r="AB112"/>
  <c r="AA112"/>
  <c r="AF111"/>
  <c r="AE111"/>
  <c r="AD111"/>
  <c r="AC111"/>
  <c r="AB111"/>
  <c r="AA111"/>
  <c r="AF110"/>
  <c r="AE110"/>
  <c r="AD110"/>
  <c r="AC110"/>
  <c r="AB110"/>
  <c r="AA110"/>
  <c r="AF109"/>
  <c r="AE109"/>
  <c r="AD109"/>
  <c r="AC109"/>
  <c r="AB109"/>
  <c r="AA109"/>
  <c r="AF108"/>
  <c r="AE108"/>
  <c r="AD108"/>
  <c r="AC108"/>
  <c r="AB108"/>
  <c r="AA108"/>
  <c r="AF107"/>
  <c r="AE107"/>
  <c r="AD107"/>
  <c r="AC107"/>
  <c r="AB107"/>
  <c r="AA107"/>
  <c r="AF106"/>
  <c r="AE106"/>
  <c r="AD106"/>
  <c r="AC106"/>
  <c r="AB106"/>
  <c r="AA106"/>
  <c r="AF105"/>
  <c r="AE105"/>
  <c r="AD105"/>
  <c r="AC105"/>
  <c r="AB105"/>
  <c r="AA105"/>
  <c r="AF104"/>
  <c r="AE104"/>
  <c r="AD104"/>
  <c r="AC104"/>
  <c r="AB104"/>
  <c r="AA104"/>
  <c r="AF103"/>
  <c r="AE103"/>
  <c r="AD103"/>
  <c r="AC103"/>
  <c r="AB103"/>
  <c r="AA103"/>
  <c r="AF102"/>
  <c r="AE102"/>
  <c r="AD102"/>
  <c r="AC102"/>
  <c r="AB102"/>
  <c r="AA102"/>
  <c r="AF101"/>
  <c r="AE101"/>
  <c r="AD101"/>
  <c r="AC101"/>
  <c r="AB101"/>
  <c r="AA101"/>
  <c r="AF100"/>
  <c r="AE100"/>
  <c r="AD100"/>
  <c r="AC100"/>
  <c r="AB100"/>
  <c r="AA100"/>
  <c r="AF99"/>
  <c r="AE99"/>
  <c r="AD99"/>
  <c r="AC99"/>
  <c r="AB99"/>
  <c r="AA99"/>
  <c r="AF98"/>
  <c r="AE98"/>
  <c r="AD98"/>
  <c r="AC98"/>
  <c r="AB98"/>
  <c r="AA98"/>
  <c r="AF97"/>
  <c r="AE97"/>
  <c r="AD97"/>
  <c r="AC97"/>
  <c r="AB97"/>
  <c r="AA97"/>
  <c r="AF96"/>
  <c r="AE96"/>
  <c r="AD96"/>
  <c r="AC96"/>
  <c r="AB96"/>
  <c r="AA96"/>
  <c r="AF95"/>
  <c r="AE95"/>
  <c r="AD95"/>
  <c r="AC95"/>
  <c r="AB95"/>
  <c r="AA95"/>
  <c r="AF94"/>
  <c r="AE94"/>
  <c r="AD94"/>
  <c r="AC94"/>
  <c r="AB94"/>
  <c r="AA94"/>
  <c r="AF93"/>
  <c r="AE93"/>
  <c r="AD93"/>
  <c r="AC93"/>
  <c r="AB93"/>
  <c r="AA93"/>
  <c r="AF92"/>
  <c r="AE92"/>
  <c r="AD92"/>
  <c r="AC92"/>
  <c r="AB92"/>
  <c r="AA92"/>
  <c r="AF91"/>
  <c r="AE91"/>
  <c r="AD91"/>
  <c r="AC91"/>
  <c r="AB91"/>
  <c r="AA91"/>
  <c r="AF90"/>
  <c r="AE90"/>
  <c r="AD90"/>
  <c r="AC90"/>
  <c r="AB90"/>
  <c r="AA90"/>
  <c r="AF89"/>
  <c r="AE89"/>
  <c r="AD89"/>
  <c r="AC89"/>
  <c r="AB89"/>
  <c r="AA89"/>
  <c r="AF88"/>
  <c r="AE88"/>
  <c r="AD88"/>
  <c r="AC88"/>
  <c r="AB88"/>
  <c r="AA88"/>
  <c r="AF87"/>
  <c r="AE87"/>
  <c r="AD87"/>
  <c r="AC87"/>
  <c r="AB87"/>
  <c r="AA87"/>
  <c r="AF86"/>
  <c r="AE86"/>
  <c r="AD86"/>
  <c r="AC86"/>
  <c r="AB86"/>
  <c r="AA86"/>
  <c r="AF85"/>
  <c r="AE85"/>
  <c r="AD85"/>
  <c r="AC85"/>
  <c r="AB85"/>
  <c r="AA85"/>
  <c r="AF84"/>
  <c r="AE84"/>
  <c r="AD84"/>
  <c r="AC84"/>
  <c r="AB84"/>
  <c r="AA84"/>
  <c r="AF83"/>
  <c r="AE83"/>
  <c r="AD83"/>
  <c r="AC83"/>
  <c r="AB83"/>
  <c r="AA83"/>
  <c r="AF82"/>
  <c r="AE82"/>
  <c r="AD82"/>
  <c r="AC82"/>
  <c r="AB82"/>
  <c r="AA82"/>
  <c r="AF81"/>
  <c r="AE81"/>
  <c r="AD81"/>
  <c r="AC81"/>
  <c r="AB81"/>
  <c r="AA81"/>
  <c r="AF80"/>
  <c r="AE80"/>
  <c r="AD80"/>
  <c r="AC80"/>
  <c r="AB80"/>
  <c r="AA80"/>
  <c r="AF79"/>
  <c r="AE79"/>
  <c r="AD79"/>
  <c r="AC79"/>
  <c r="AB79"/>
  <c r="AA79"/>
  <c r="AF78"/>
  <c r="AE78"/>
  <c r="AD78"/>
  <c r="AC78"/>
  <c r="AB78"/>
  <c r="AA78"/>
  <c r="AF77"/>
  <c r="AE77"/>
  <c r="AD77"/>
  <c r="AC77"/>
  <c r="AB77"/>
  <c r="AA77"/>
  <c r="AF76"/>
  <c r="AE76"/>
  <c r="AD76"/>
  <c r="AC76"/>
  <c r="AB76"/>
  <c r="AA76"/>
  <c r="AF75"/>
  <c r="AE75"/>
  <c r="AD75"/>
  <c r="AC75"/>
  <c r="AB75"/>
  <c r="AA75"/>
  <c r="AF74"/>
  <c r="AE74"/>
  <c r="AD74"/>
  <c r="AC74"/>
  <c r="AB74"/>
  <c r="AA74"/>
  <c r="AF73"/>
  <c r="AE73"/>
  <c r="AD73"/>
  <c r="AC73"/>
  <c r="AB73"/>
  <c r="AA73"/>
  <c r="AF72"/>
  <c r="AE72"/>
  <c r="AD72"/>
  <c r="AC72"/>
  <c r="AB72"/>
  <c r="AA72"/>
  <c r="AF71"/>
  <c r="AE71"/>
  <c r="AD71"/>
  <c r="AC71"/>
  <c r="AB71"/>
  <c r="AA71"/>
  <c r="AF70"/>
  <c r="AE70"/>
  <c r="AD70"/>
  <c r="AC70"/>
  <c r="AB70"/>
  <c r="AA70"/>
  <c r="AF69"/>
  <c r="AE69"/>
  <c r="AD69"/>
  <c r="AC69"/>
  <c r="AB69"/>
  <c r="AA69"/>
  <c r="AF68"/>
  <c r="AE68"/>
  <c r="AD68"/>
  <c r="AC68"/>
  <c r="AB68"/>
  <c r="AA68"/>
  <c r="AF67"/>
  <c r="AE67"/>
  <c r="AD67"/>
  <c r="AC67"/>
  <c r="AB67"/>
  <c r="AA67"/>
  <c r="AF66"/>
  <c r="AE66"/>
  <c r="AD66"/>
  <c r="AC66"/>
  <c r="AB66"/>
  <c r="AA66"/>
  <c r="AF65"/>
  <c r="AE65"/>
  <c r="AD65"/>
  <c r="AC65"/>
  <c r="AB65"/>
  <c r="AA65"/>
  <c r="AF64"/>
  <c r="AE64"/>
  <c r="AD64"/>
  <c r="AC64"/>
  <c r="AB64"/>
  <c r="AA64"/>
  <c r="AF63"/>
  <c r="AE63"/>
  <c r="AD63"/>
  <c r="AC63"/>
  <c r="AB63"/>
  <c r="AA63"/>
  <c r="AF62"/>
  <c r="AE62"/>
  <c r="AD62"/>
  <c r="AC62"/>
  <c r="AB62"/>
  <c r="AA62"/>
  <c r="AF61"/>
  <c r="AE61"/>
  <c r="AD61"/>
  <c r="AC61"/>
  <c r="AB61"/>
  <c r="AA61"/>
  <c r="AF60"/>
  <c r="AE60"/>
  <c r="AD60"/>
  <c r="AC60"/>
  <c r="AB60"/>
  <c r="AA60"/>
  <c r="AF59"/>
  <c r="AE59"/>
  <c r="AD59"/>
  <c r="AC59"/>
  <c r="AB59"/>
  <c r="AA59"/>
  <c r="AF58"/>
  <c r="AE58"/>
  <c r="AD58"/>
  <c r="AC58"/>
  <c r="AB58"/>
  <c r="AA58"/>
  <c r="AF57"/>
  <c r="AE57"/>
  <c r="AD57"/>
  <c r="AC57"/>
  <c r="AB57"/>
  <c r="AA57"/>
  <c r="AF56"/>
  <c r="AE56"/>
  <c r="AD56"/>
  <c r="AC56"/>
  <c r="AB56"/>
  <c r="AA56"/>
  <c r="AF55"/>
  <c r="AE55"/>
  <c r="AD55"/>
  <c r="AC55"/>
  <c r="AB55"/>
  <c r="AA55"/>
  <c r="AF54"/>
  <c r="AE54"/>
  <c r="AD54"/>
  <c r="AC54"/>
  <c r="AB54"/>
  <c r="AA54"/>
  <c r="AF53"/>
  <c r="AE53"/>
  <c r="AD53"/>
  <c r="AC53"/>
  <c r="AB53"/>
  <c r="AA53"/>
  <c r="AF52"/>
  <c r="AE52"/>
  <c r="AD52"/>
  <c r="AC52"/>
  <c r="AB52"/>
  <c r="AA52"/>
  <c r="AF51"/>
  <c r="AE51"/>
  <c r="AD51"/>
  <c r="AC51"/>
  <c r="AB51"/>
  <c r="AA51"/>
  <c r="AF50"/>
  <c r="AE50"/>
  <c r="AD50"/>
  <c r="AC50"/>
  <c r="AB50"/>
  <c r="AA50"/>
  <c r="AF49"/>
  <c r="AE49"/>
  <c r="AD49"/>
  <c r="AC49"/>
  <c r="AB49"/>
  <c r="AA49"/>
  <c r="AF48"/>
  <c r="AE48"/>
  <c r="AD48"/>
  <c r="AC48"/>
  <c r="AB48"/>
  <c r="AA48"/>
  <c r="AF47"/>
  <c r="AE47"/>
  <c r="AD47"/>
  <c r="AC47"/>
  <c r="AB47"/>
  <c r="AA47"/>
  <c r="AF46"/>
  <c r="AE46"/>
  <c r="AD46"/>
  <c r="AC46"/>
  <c r="AB46"/>
  <c r="AA46"/>
  <c r="AF45"/>
  <c r="AE45"/>
  <c r="AD45"/>
  <c r="AC45"/>
  <c r="AB45"/>
  <c r="AA45"/>
  <c r="AF44"/>
  <c r="AE44"/>
  <c r="AD44"/>
  <c r="AC44"/>
  <c r="AB44"/>
  <c r="AA44"/>
  <c r="AF43"/>
  <c r="AE43"/>
  <c r="AD43"/>
  <c r="AC43"/>
  <c r="AB43"/>
  <c r="AA43"/>
  <c r="AF42"/>
  <c r="AE42"/>
  <c r="AD42"/>
  <c r="AC42"/>
  <c r="AB42"/>
  <c r="AA42"/>
  <c r="AF41"/>
  <c r="AE41"/>
  <c r="AD41"/>
  <c r="AC41"/>
  <c r="AB41"/>
  <c r="AA41"/>
  <c r="AF40"/>
  <c r="AE40"/>
  <c r="AD40"/>
  <c r="AC40"/>
  <c r="AB40"/>
  <c r="AA40"/>
  <c r="AF39"/>
  <c r="AE39"/>
  <c r="AD39"/>
  <c r="AC39"/>
  <c r="AB39"/>
  <c r="AA39"/>
  <c r="AF38"/>
  <c r="AE38"/>
  <c r="AD38"/>
  <c r="AC38"/>
  <c r="AB38"/>
  <c r="AA38"/>
  <c r="AF37"/>
  <c r="AE37"/>
  <c r="AD37"/>
  <c r="AC37"/>
  <c r="AB37"/>
  <c r="AA37"/>
  <c r="AF36"/>
  <c r="AE36"/>
  <c r="AD36"/>
  <c r="AC36"/>
  <c r="AB36"/>
  <c r="AA36"/>
  <c r="AF35"/>
  <c r="AE35"/>
  <c r="AD35"/>
  <c r="AC35"/>
  <c r="AB35"/>
  <c r="AA35"/>
  <c r="AF34"/>
  <c r="AE34"/>
  <c r="AD34"/>
  <c r="AC34"/>
  <c r="AB34"/>
  <c r="AA34"/>
  <c r="AF33"/>
  <c r="AE33"/>
  <c r="AD33"/>
  <c r="AC33"/>
  <c r="AB33"/>
  <c r="AA33"/>
  <c r="AF32"/>
  <c r="AE32"/>
  <c r="AD32"/>
  <c r="AC32"/>
  <c r="AB32"/>
  <c r="AA32"/>
  <c r="AF31"/>
  <c r="AE31"/>
  <c r="AD31"/>
  <c r="AC31"/>
  <c r="AB31"/>
  <c r="AA31"/>
  <c r="AF30"/>
  <c r="AE30"/>
  <c r="AD30"/>
  <c r="AC30"/>
  <c r="AB30"/>
  <c r="AA30"/>
  <c r="AF29"/>
  <c r="AE29"/>
  <c r="AD29"/>
  <c r="AC29"/>
  <c r="AB29"/>
  <c r="AA29"/>
  <c r="AF28"/>
  <c r="AE28"/>
  <c r="AD28"/>
  <c r="AC28"/>
  <c r="AB28"/>
  <c r="AA28"/>
  <c r="AF27"/>
  <c r="AE27"/>
  <c r="AD27"/>
  <c r="AC27"/>
  <c r="AB27"/>
  <c r="AA27"/>
  <c r="AF26"/>
  <c r="AE26"/>
  <c r="AD26"/>
  <c r="AC26"/>
  <c r="AB26"/>
  <c r="AA26"/>
  <c r="AF25"/>
  <c r="AE25"/>
  <c r="AD25"/>
  <c r="AC25"/>
  <c r="AB25"/>
  <c r="AA25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AF21"/>
  <c r="AE21"/>
  <c r="AD21"/>
  <c r="AC21"/>
  <c r="AB21"/>
  <c r="AA21"/>
  <c r="AF20"/>
  <c r="AE20"/>
  <c r="AD20"/>
  <c r="AC20"/>
  <c r="AB20"/>
  <c r="AA20"/>
  <c r="AF19"/>
  <c r="AE19"/>
  <c r="AD19"/>
  <c r="AC19"/>
  <c r="AB19"/>
  <c r="AA19"/>
  <c r="AF18"/>
  <c r="AE18"/>
  <c r="AD18"/>
  <c r="AC18"/>
  <c r="AB18"/>
  <c r="AA18"/>
  <c r="AF17"/>
  <c r="AE17"/>
  <c r="AD17"/>
  <c r="AC17"/>
  <c r="AB17"/>
  <c r="AA17"/>
  <c r="AF16"/>
  <c r="AE16"/>
  <c r="AD16"/>
  <c r="AC16"/>
  <c r="AB16"/>
  <c r="AA16"/>
  <c r="AF15"/>
  <c r="AE15"/>
  <c r="AD15"/>
  <c r="AC15"/>
  <c r="AB15"/>
  <c r="AA15"/>
  <c r="AF14"/>
  <c r="AE14"/>
  <c r="AD14"/>
  <c r="AC14"/>
  <c r="AB14"/>
  <c r="AA14"/>
  <c r="AF13"/>
  <c r="AE13"/>
  <c r="AD13"/>
  <c r="AC13"/>
  <c r="AB13"/>
  <c r="AA13"/>
  <c r="AF12"/>
  <c r="AE12"/>
  <c r="AD12"/>
  <c r="AC12"/>
  <c r="AB12"/>
  <c r="AA12"/>
  <c r="AF11"/>
  <c r="AE11"/>
  <c r="AD11"/>
  <c r="AC11"/>
  <c r="AB11"/>
  <c r="AA11"/>
  <c r="AF10"/>
  <c r="AE10"/>
  <c r="AD10"/>
  <c r="AC10"/>
  <c r="AB10"/>
  <c r="AA10"/>
  <c r="AF9"/>
  <c r="AE9"/>
  <c r="AD9"/>
  <c r="AC9"/>
  <c r="AB9"/>
  <c r="AA9"/>
  <c r="AF8"/>
  <c r="AE8"/>
  <c r="AD8"/>
  <c r="AC8"/>
  <c r="AB8"/>
  <c r="AA8"/>
  <c r="AF172" i="6"/>
  <c r="AE172"/>
  <c r="AD172"/>
  <c r="AC172"/>
  <c r="AB172"/>
  <c r="AA172"/>
  <c r="AF171"/>
  <c r="AE171"/>
  <c r="AD171"/>
  <c r="AC171"/>
  <c r="AB171"/>
  <c r="AA171"/>
  <c r="AF170"/>
  <c r="AE170"/>
  <c r="AD170"/>
  <c r="AC170"/>
  <c r="AB170"/>
  <c r="AA170"/>
  <c r="AF169"/>
  <c r="AE169"/>
  <c r="AD169"/>
  <c r="AC169"/>
  <c r="AB169"/>
  <c r="AA169"/>
  <c r="AF168"/>
  <c r="AE168"/>
  <c r="AD168"/>
  <c r="AC168"/>
  <c r="AB168"/>
  <c r="AA168"/>
  <c r="AF167"/>
  <c r="AE167"/>
  <c r="AD167"/>
  <c r="AC167"/>
  <c r="AB167"/>
  <c r="AA167"/>
  <c r="AF166"/>
  <c r="AE166"/>
  <c r="AD166"/>
  <c r="AC166"/>
  <c r="AB166"/>
  <c r="AA166"/>
  <c r="AF165"/>
  <c r="AE165"/>
  <c r="AD165"/>
  <c r="AC165"/>
  <c r="AB165"/>
  <c r="AA165"/>
  <c r="AF164"/>
  <c r="AE164"/>
  <c r="AD164"/>
  <c r="AC164"/>
  <c r="AB164"/>
  <c r="AA164"/>
  <c r="AF163"/>
  <c r="AE163"/>
  <c r="AD163"/>
  <c r="AC163"/>
  <c r="AB163"/>
  <c r="AA163"/>
  <c r="AF162"/>
  <c r="AE162"/>
  <c r="AD162"/>
  <c r="AC162"/>
  <c r="AB162"/>
  <c r="AA162"/>
  <c r="AF161"/>
  <c r="AE161"/>
  <c r="AD161"/>
  <c r="AC161"/>
  <c r="AB161"/>
  <c r="AA161"/>
  <c r="AF160"/>
  <c r="AE160"/>
  <c r="AD160"/>
  <c r="AC160"/>
  <c r="AB160"/>
  <c r="AA160"/>
  <c r="AF159"/>
  <c r="AE159"/>
  <c r="AD159"/>
  <c r="AC159"/>
  <c r="AB159"/>
  <c r="AA159"/>
  <c r="AF158"/>
  <c r="AE158"/>
  <c r="AD158"/>
  <c r="AC158"/>
  <c r="AB158"/>
  <c r="AA158"/>
  <c r="AF157"/>
  <c r="AE157"/>
  <c r="AD157"/>
  <c r="AC157"/>
  <c r="AB157"/>
  <c r="AA157"/>
  <c r="AF156"/>
  <c r="AE156"/>
  <c r="AD156"/>
  <c r="AC156"/>
  <c r="AB156"/>
  <c r="AA156"/>
  <c r="AF155"/>
  <c r="AE155"/>
  <c r="AD155"/>
  <c r="AC155"/>
  <c r="AB155"/>
  <c r="AA155"/>
  <c r="AF154"/>
  <c r="AE154"/>
  <c r="AD154"/>
  <c r="AC154"/>
  <c r="AB154"/>
  <c r="AA154"/>
  <c r="AF153"/>
  <c r="AE153"/>
  <c r="AD153"/>
  <c r="AC153"/>
  <c r="AB153"/>
  <c r="AA153"/>
  <c r="AF152"/>
  <c r="AE152"/>
  <c r="AD152"/>
  <c r="AC152"/>
  <c r="AB152"/>
  <c r="AA152"/>
  <c r="AF151"/>
  <c r="AE151"/>
  <c r="AD151"/>
  <c r="AC151"/>
  <c r="AB151"/>
  <c r="AA151"/>
  <c r="AF150"/>
  <c r="AE150"/>
  <c r="AD150"/>
  <c r="AC150"/>
  <c r="AB150"/>
  <c r="AA150"/>
  <c r="AF149"/>
  <c r="AE149"/>
  <c r="AD149"/>
  <c r="AC149"/>
  <c r="AB149"/>
  <c r="AA149"/>
  <c r="AF148"/>
  <c r="AE148"/>
  <c r="AD148"/>
  <c r="AC148"/>
  <c r="AB148"/>
  <c r="AA148"/>
  <c r="AF147"/>
  <c r="AE147"/>
  <c r="AD147"/>
  <c r="AC147"/>
  <c r="AB147"/>
  <c r="AA147"/>
  <c r="AF146"/>
  <c r="AE146"/>
  <c r="AD146"/>
  <c r="AC146"/>
  <c r="AB146"/>
  <c r="AA146"/>
  <c r="AF145"/>
  <c r="AE145"/>
  <c r="AD145"/>
  <c r="AC145"/>
  <c r="AB145"/>
  <c r="AA145"/>
  <c r="AF144"/>
  <c r="AE144"/>
  <c r="AD144"/>
  <c r="AC144"/>
  <c r="AB144"/>
  <c r="AA144"/>
  <c r="AF143"/>
  <c r="AE143"/>
  <c r="AD143"/>
  <c r="AC143"/>
  <c r="AB143"/>
  <c r="AA143"/>
  <c r="AF142"/>
  <c r="AE142"/>
  <c r="AD142"/>
  <c r="AC142"/>
  <c r="AB142"/>
  <c r="AA142"/>
  <c r="AF141"/>
  <c r="AE141"/>
  <c r="AD141"/>
  <c r="AC141"/>
  <c r="AB141"/>
  <c r="AA141"/>
  <c r="AF140"/>
  <c r="AE140"/>
  <c r="AD140"/>
  <c r="AC140"/>
  <c r="AB140"/>
  <c r="AA140"/>
  <c r="AF139"/>
  <c r="AE139"/>
  <c r="AD139"/>
  <c r="AC139"/>
  <c r="AB139"/>
  <c r="AA139"/>
  <c r="AF138"/>
  <c r="AE138"/>
  <c r="AD138"/>
  <c r="AC138"/>
  <c r="AB138"/>
  <c r="AA138"/>
  <c r="AF137"/>
  <c r="AE137"/>
  <c r="AD137"/>
  <c r="AC137"/>
  <c r="AB137"/>
  <c r="AA137"/>
  <c r="AF136"/>
  <c r="AE136"/>
  <c r="AD136"/>
  <c r="AC136"/>
  <c r="AB136"/>
  <c r="AA136"/>
  <c r="AF135"/>
  <c r="AE135"/>
  <c r="AD135"/>
  <c r="AC135"/>
  <c r="AB135"/>
  <c r="AA135"/>
  <c r="AF134"/>
  <c r="AE134"/>
  <c r="AD134"/>
  <c r="AC134"/>
  <c r="AB134"/>
  <c r="AA134"/>
  <c r="AF133"/>
  <c r="AE133"/>
  <c r="AD133"/>
  <c r="AC133"/>
  <c r="AB133"/>
  <c r="AA133"/>
  <c r="AF132"/>
  <c r="AE132"/>
  <c r="AD132"/>
  <c r="AC132"/>
  <c r="AB132"/>
  <c r="AA132"/>
  <c r="AF131"/>
  <c r="AE131"/>
  <c r="AD131"/>
  <c r="AC131"/>
  <c r="AB131"/>
  <c r="AA131"/>
  <c r="AF130"/>
  <c r="AE130"/>
  <c r="AD130"/>
  <c r="AC130"/>
  <c r="AB130"/>
  <c r="AA130"/>
  <c r="AF129"/>
  <c r="AE129"/>
  <c r="AD129"/>
  <c r="AC129"/>
  <c r="AB129"/>
  <c r="AA129"/>
  <c r="AF128"/>
  <c r="AE128"/>
  <c r="AD128"/>
  <c r="AC128"/>
  <c r="AB128"/>
  <c r="AA128"/>
  <c r="AF127"/>
  <c r="AE127"/>
  <c r="AD127"/>
  <c r="AC127"/>
  <c r="AB127"/>
  <c r="AA127"/>
  <c r="AF126"/>
  <c r="AE126"/>
  <c r="AD126"/>
  <c r="AC126"/>
  <c r="AB126"/>
  <c r="AA126"/>
  <c r="AF125"/>
  <c r="AE125"/>
  <c r="AD125"/>
  <c r="AC125"/>
  <c r="AB125"/>
  <c r="AA125"/>
  <c r="AF124"/>
  <c r="AE124"/>
  <c r="AD124"/>
  <c r="AC124"/>
  <c r="AB124"/>
  <c r="AA124"/>
  <c r="AF123"/>
  <c r="AE123"/>
  <c r="AD123"/>
  <c r="AC123"/>
  <c r="AB123"/>
  <c r="AA123"/>
  <c r="AF122"/>
  <c r="AE122"/>
  <c r="AD122"/>
  <c r="AC122"/>
  <c r="AB122"/>
  <c r="AA122"/>
  <c r="AF121"/>
  <c r="AE121"/>
  <c r="AD121"/>
  <c r="AC121"/>
  <c r="AB121"/>
  <c r="AA121"/>
  <c r="AF120"/>
  <c r="AE120"/>
  <c r="AD120"/>
  <c r="AC120"/>
  <c r="AB120"/>
  <c r="AA120"/>
  <c r="AF119"/>
  <c r="AE119"/>
  <c r="AD119"/>
  <c r="AC119"/>
  <c r="AB119"/>
  <c r="AA119"/>
  <c r="AF118"/>
  <c r="AE118"/>
  <c r="AD118"/>
  <c r="AC118"/>
  <c r="AB118"/>
  <c r="AA118"/>
  <c r="AF117"/>
  <c r="AE117"/>
  <c r="AD117"/>
  <c r="AC117"/>
  <c r="AB117"/>
  <c r="AA117"/>
  <c r="AF116"/>
  <c r="AE116"/>
  <c r="AD116"/>
  <c r="AC116"/>
  <c r="AB116"/>
  <c r="AA116"/>
  <c r="AF115"/>
  <c r="AE115"/>
  <c r="AD115"/>
  <c r="AC115"/>
  <c r="AB115"/>
  <c r="AA115"/>
  <c r="AF114"/>
  <c r="AE114"/>
  <c r="AD114"/>
  <c r="AC114"/>
  <c r="AB114"/>
  <c r="AA114"/>
  <c r="AF113"/>
  <c r="AE113"/>
  <c r="AD113"/>
  <c r="AC113"/>
  <c r="AB113"/>
  <c r="AA113"/>
  <c r="AF112"/>
  <c r="AE112"/>
  <c r="AD112"/>
  <c r="AC112"/>
  <c r="AB112"/>
  <c r="AA112"/>
  <c r="AF111"/>
  <c r="AE111"/>
  <c r="AD111"/>
  <c r="AC111"/>
  <c r="AB111"/>
  <c r="AA111"/>
  <c r="AF110"/>
  <c r="AE110"/>
  <c r="AD110"/>
  <c r="AC110"/>
  <c r="AB110"/>
  <c r="AA110"/>
  <c r="AF109"/>
  <c r="AE109"/>
  <c r="AD109"/>
  <c r="AC109"/>
  <c r="AB109"/>
  <c r="AA109"/>
  <c r="AF108"/>
  <c r="AE108"/>
  <c r="AD108"/>
  <c r="AC108"/>
  <c r="AB108"/>
  <c r="AA108"/>
  <c r="AF107"/>
  <c r="AE107"/>
  <c r="AD107"/>
  <c r="AC107"/>
  <c r="AB107"/>
  <c r="AA107"/>
  <c r="AF106"/>
  <c r="AE106"/>
  <c r="AD106"/>
  <c r="AC106"/>
  <c r="AB106"/>
  <c r="AA106"/>
  <c r="AF105"/>
  <c r="AE105"/>
  <c r="AD105"/>
  <c r="AC105"/>
  <c r="AB105"/>
  <c r="AA105"/>
  <c r="AF104"/>
  <c r="AE104"/>
  <c r="AD104"/>
  <c r="AC104"/>
  <c r="AB104"/>
  <c r="AA104"/>
  <c r="AF103"/>
  <c r="AE103"/>
  <c r="AD103"/>
  <c r="AC103"/>
  <c r="AB103"/>
  <c r="AA103"/>
  <c r="AF102"/>
  <c r="AE102"/>
  <c r="AD102"/>
  <c r="AC102"/>
  <c r="AB102"/>
  <c r="AA102"/>
  <c r="AF101"/>
  <c r="AE101"/>
  <c r="AD101"/>
  <c r="AC101"/>
  <c r="AB101"/>
  <c r="AA101"/>
  <c r="AF100"/>
  <c r="AE100"/>
  <c r="AD100"/>
  <c r="AC100"/>
  <c r="AB100"/>
  <c r="AA100"/>
  <c r="AF99"/>
  <c r="AE99"/>
  <c r="AD99"/>
  <c r="AC99"/>
  <c r="AB99"/>
  <c r="AA99"/>
  <c r="AF98"/>
  <c r="AE98"/>
  <c r="AD98"/>
  <c r="AC98"/>
  <c r="AB98"/>
  <c r="AA98"/>
  <c r="AF97"/>
  <c r="AE97"/>
  <c r="AD97"/>
  <c r="AC97"/>
  <c r="AB97"/>
  <c r="AA97"/>
  <c r="AF96"/>
  <c r="AE96"/>
  <c r="AD96"/>
  <c r="AC96"/>
  <c r="AB96"/>
  <c r="AA96"/>
  <c r="AF95"/>
  <c r="AE95"/>
  <c r="AD95"/>
  <c r="AC95"/>
  <c r="AB95"/>
  <c r="AA95"/>
  <c r="AF94"/>
  <c r="AE94"/>
  <c r="AD94"/>
  <c r="AC94"/>
  <c r="AB94"/>
  <c r="AA94"/>
  <c r="AF93"/>
  <c r="AE93"/>
  <c r="AD93"/>
  <c r="AC93"/>
  <c r="AB93"/>
  <c r="AA93"/>
  <c r="AF92"/>
  <c r="AE92"/>
  <c r="AD92"/>
  <c r="AC92"/>
  <c r="AB92"/>
  <c r="AA92"/>
  <c r="AF91"/>
  <c r="AE91"/>
  <c r="AD91"/>
  <c r="AC91"/>
  <c r="AB91"/>
  <c r="AA91"/>
  <c r="AF90"/>
  <c r="AE90"/>
  <c r="AD90"/>
  <c r="AC90"/>
  <c r="AB90"/>
  <c r="AA90"/>
  <c r="AF89"/>
  <c r="AE89"/>
  <c r="AD89"/>
  <c r="AC89"/>
  <c r="AB89"/>
  <c r="AA89"/>
  <c r="AF88"/>
  <c r="AE88"/>
  <c r="AD88"/>
  <c r="AC88"/>
  <c r="AB88"/>
  <c r="AA88"/>
  <c r="AF87"/>
  <c r="AE87"/>
  <c r="AD87"/>
  <c r="AC87"/>
  <c r="AB87"/>
  <c r="AA87"/>
  <c r="AF86"/>
  <c r="AE86"/>
  <c r="AD86"/>
  <c r="AC86"/>
  <c r="AB86"/>
  <c r="AA86"/>
  <c r="AF85"/>
  <c r="AE85"/>
  <c r="AD85"/>
  <c r="AC85"/>
  <c r="AB85"/>
  <c r="AA85"/>
  <c r="AF84"/>
  <c r="AE84"/>
  <c r="AD84"/>
  <c r="AC84"/>
  <c r="AB84"/>
  <c r="AA84"/>
  <c r="AF83"/>
  <c r="AE83"/>
  <c r="AD83"/>
  <c r="AC83"/>
  <c r="AB83"/>
  <c r="AA83"/>
  <c r="AF82"/>
  <c r="AE82"/>
  <c r="AD82"/>
  <c r="AC82"/>
  <c r="AB82"/>
  <c r="AA82"/>
  <c r="AF81"/>
  <c r="AE81"/>
  <c r="AD81"/>
  <c r="AC81"/>
  <c r="AB81"/>
  <c r="AA81"/>
  <c r="AF80"/>
  <c r="AE80"/>
  <c r="AD80"/>
  <c r="AC80"/>
  <c r="AB80"/>
  <c r="AA80"/>
  <c r="AF79"/>
  <c r="AE79"/>
  <c r="AD79"/>
  <c r="AC79"/>
  <c r="AB79"/>
  <c r="AA79"/>
  <c r="AF78"/>
  <c r="AE78"/>
  <c r="AD78"/>
  <c r="AC78"/>
  <c r="AB78"/>
  <c r="AA78"/>
  <c r="AF77"/>
  <c r="AE77"/>
  <c r="AD77"/>
  <c r="AC77"/>
  <c r="AB77"/>
  <c r="AA77"/>
  <c r="AF76"/>
  <c r="AE76"/>
  <c r="AD76"/>
  <c r="AC76"/>
  <c r="AB76"/>
  <c r="AA76"/>
  <c r="AF75"/>
  <c r="AE75"/>
  <c r="AD75"/>
  <c r="AC75"/>
  <c r="AB75"/>
  <c r="AA75"/>
  <c r="AF74"/>
  <c r="AE74"/>
  <c r="AD74"/>
  <c r="AC74"/>
  <c r="AB74"/>
  <c r="AA74"/>
  <c r="AF73"/>
  <c r="AE73"/>
  <c r="AD73"/>
  <c r="AC73"/>
  <c r="AB73"/>
  <c r="AA73"/>
  <c r="AF72"/>
  <c r="AE72"/>
  <c r="AD72"/>
  <c r="AC72"/>
  <c r="AB72"/>
  <c r="AA72"/>
  <c r="AF71"/>
  <c r="AE71"/>
  <c r="AD71"/>
  <c r="AC71"/>
  <c r="AB71"/>
  <c r="AA71"/>
  <c r="AF70"/>
  <c r="AE70"/>
  <c r="AD70"/>
  <c r="AC70"/>
  <c r="AB70"/>
  <c r="AA70"/>
  <c r="AF69"/>
  <c r="AE69"/>
  <c r="AD69"/>
  <c r="AC69"/>
  <c r="AB69"/>
  <c r="AA69"/>
  <c r="AF68"/>
  <c r="AE68"/>
  <c r="AD68"/>
  <c r="AC68"/>
  <c r="AB68"/>
  <c r="AA68"/>
  <c r="AF67"/>
  <c r="AE67"/>
  <c r="AD67"/>
  <c r="AC67"/>
  <c r="AB67"/>
  <c r="AA67"/>
  <c r="AF66"/>
  <c r="AE66"/>
  <c r="AD66"/>
  <c r="AC66"/>
  <c r="AB66"/>
  <c r="AA66"/>
  <c r="AF65"/>
  <c r="AE65"/>
  <c r="AD65"/>
  <c r="AC65"/>
  <c r="AB65"/>
  <c r="AA65"/>
  <c r="AF64"/>
  <c r="AE64"/>
  <c r="AD64"/>
  <c r="AC64"/>
  <c r="AB64"/>
  <c r="AA64"/>
  <c r="AF63"/>
  <c r="AE63"/>
  <c r="AD63"/>
  <c r="AC63"/>
  <c r="AB63"/>
  <c r="AA63"/>
  <c r="AF62"/>
  <c r="AE62"/>
  <c r="AD62"/>
  <c r="AC62"/>
  <c r="AB62"/>
  <c r="AA62"/>
  <c r="AF61"/>
  <c r="AE61"/>
  <c r="AD61"/>
  <c r="AC61"/>
  <c r="AB61"/>
  <c r="AA61"/>
  <c r="AF60"/>
  <c r="AE60"/>
  <c r="AD60"/>
  <c r="AC60"/>
  <c r="AB60"/>
  <c r="AA60"/>
  <c r="AF59"/>
  <c r="AE59"/>
  <c r="AD59"/>
  <c r="AC59"/>
  <c r="AB59"/>
  <c r="AA59"/>
  <c r="AF58"/>
  <c r="AE58"/>
  <c r="AD58"/>
  <c r="AC58"/>
  <c r="AB58"/>
  <c r="AA58"/>
  <c r="AF57"/>
  <c r="AE57"/>
  <c r="AD57"/>
  <c r="AC57"/>
  <c r="AB57"/>
  <c r="AA57"/>
  <c r="AF56"/>
  <c r="AE56"/>
  <c r="AD56"/>
  <c r="AC56"/>
  <c r="AB56"/>
  <c r="AA56"/>
  <c r="AF55"/>
  <c r="AE55"/>
  <c r="AD55"/>
  <c r="AC55"/>
  <c r="AB55"/>
  <c r="AA55"/>
  <c r="AF54"/>
  <c r="AE54"/>
  <c r="AD54"/>
  <c r="AC54"/>
  <c r="AB54"/>
  <c r="AA54"/>
  <c r="AF53"/>
  <c r="AE53"/>
  <c r="AD53"/>
  <c r="AC53"/>
  <c r="AB53"/>
  <c r="AA53"/>
  <c r="AF52"/>
  <c r="AE52"/>
  <c r="AD52"/>
  <c r="AC52"/>
  <c r="AB52"/>
  <c r="AA52"/>
  <c r="AF51"/>
  <c r="AE51"/>
  <c r="AD51"/>
  <c r="AC51"/>
  <c r="AB51"/>
  <c r="AA51"/>
  <c r="AF50"/>
  <c r="AE50"/>
  <c r="AD50"/>
  <c r="AC50"/>
  <c r="AB50"/>
  <c r="AA50"/>
  <c r="AF49"/>
  <c r="AE49"/>
  <c r="AD49"/>
  <c r="AC49"/>
  <c r="AB49"/>
  <c r="AA49"/>
  <c r="AF48"/>
  <c r="AE48"/>
  <c r="AD48"/>
  <c r="AC48"/>
  <c r="AB48"/>
  <c r="AA48"/>
  <c r="AF47"/>
  <c r="AE47"/>
  <c r="AD47"/>
  <c r="AC47"/>
  <c r="AB47"/>
  <c r="AA47"/>
  <c r="AF46"/>
  <c r="AE46"/>
  <c r="AD46"/>
  <c r="AC46"/>
  <c r="AB46"/>
  <c r="AA46"/>
  <c r="AF45"/>
  <c r="AE45"/>
  <c r="AD45"/>
  <c r="AC45"/>
  <c r="AB45"/>
  <c r="AA45"/>
  <c r="AF44"/>
  <c r="AE44"/>
  <c r="AD44"/>
  <c r="AC44"/>
  <c r="AB44"/>
  <c r="AA44"/>
  <c r="AF43"/>
  <c r="AE43"/>
  <c r="AD43"/>
  <c r="AC43"/>
  <c r="AB43"/>
  <c r="AA43"/>
  <c r="AF42"/>
  <c r="AE42"/>
  <c r="AD42"/>
  <c r="AC42"/>
  <c r="AB42"/>
  <c r="AA42"/>
  <c r="AF41"/>
  <c r="AE41"/>
  <c r="AD41"/>
  <c r="AC41"/>
  <c r="AB41"/>
  <c r="AA41"/>
  <c r="AF40"/>
  <c r="AE40"/>
  <c r="AD40"/>
  <c r="AC40"/>
  <c r="AB40"/>
  <c r="AA40"/>
  <c r="AF39"/>
  <c r="AE39"/>
  <c r="AD39"/>
  <c r="AC39"/>
  <c r="AB39"/>
  <c r="AA39"/>
  <c r="AF38"/>
  <c r="AE38"/>
  <c r="AD38"/>
  <c r="AC38"/>
  <c r="AB38"/>
  <c r="AA38"/>
  <c r="AF37"/>
  <c r="AE37"/>
  <c r="AD37"/>
  <c r="AC37"/>
  <c r="AB37"/>
  <c r="AA37"/>
  <c r="AF36"/>
  <c r="AE36"/>
  <c r="AD36"/>
  <c r="AC36"/>
  <c r="AB36"/>
  <c r="AA36"/>
  <c r="AF35"/>
  <c r="AE35"/>
  <c r="AD35"/>
  <c r="AC35"/>
  <c r="AB35"/>
  <c r="AA35"/>
  <c r="AF34"/>
  <c r="AE34"/>
  <c r="AD34"/>
  <c r="AC34"/>
  <c r="AB34"/>
  <c r="AA34"/>
  <c r="AF33"/>
  <c r="AE33"/>
  <c r="AD33"/>
  <c r="AC33"/>
  <c r="AB33"/>
  <c r="AA33"/>
  <c r="AF32"/>
  <c r="AE32"/>
  <c r="AD32"/>
  <c r="AC32"/>
  <c r="AB32"/>
  <c r="AA32"/>
  <c r="AF31"/>
  <c r="AE31"/>
  <c r="AD31"/>
  <c r="AC31"/>
  <c r="AB31"/>
  <c r="AA31"/>
  <c r="AF30"/>
  <c r="AE30"/>
  <c r="AD30"/>
  <c r="AC30"/>
  <c r="AB30"/>
  <c r="AA30"/>
  <c r="AF29"/>
  <c r="AE29"/>
  <c r="AD29"/>
  <c r="AC29"/>
  <c r="AB29"/>
  <c r="AA29"/>
  <c r="AF28"/>
  <c r="AE28"/>
  <c r="AD28"/>
  <c r="AC28"/>
  <c r="AB28"/>
  <c r="AA28"/>
  <c r="AF27"/>
  <c r="AE27"/>
  <c r="AD27"/>
  <c r="AC27"/>
  <c r="AB27"/>
  <c r="AA27"/>
  <c r="AF26"/>
  <c r="AE26"/>
  <c r="AD26"/>
  <c r="AC26"/>
  <c r="AB26"/>
  <c r="AA26"/>
  <c r="AF25"/>
  <c r="AE25"/>
  <c r="AD25"/>
  <c r="AC25"/>
  <c r="AB25"/>
  <c r="AA25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AF21"/>
  <c r="AE21"/>
  <c r="AD21"/>
  <c r="AC21"/>
  <c r="AB21"/>
  <c r="AA21"/>
  <c r="AF20"/>
  <c r="AE20"/>
  <c r="AD20"/>
  <c r="AC20"/>
  <c r="AB20"/>
  <c r="AA20"/>
  <c r="AF19"/>
  <c r="AE19"/>
  <c r="AD19"/>
  <c r="AC19"/>
  <c r="AB19"/>
  <c r="AA19"/>
  <c r="AF18"/>
  <c r="AE18"/>
  <c r="AD18"/>
  <c r="AC18"/>
  <c r="AB18"/>
  <c r="AA18"/>
  <c r="AF17"/>
  <c r="AE17"/>
  <c r="AD17"/>
  <c r="AC17"/>
  <c r="AB17"/>
  <c r="AA17"/>
  <c r="AF16"/>
  <c r="AE16"/>
  <c r="AD16"/>
  <c r="AC16"/>
  <c r="AB16"/>
  <c r="AA16"/>
  <c r="AF15"/>
  <c r="AE15"/>
  <c r="AD15"/>
  <c r="AC15"/>
  <c r="AB15"/>
  <c r="AA15"/>
  <c r="AF14"/>
  <c r="AE14"/>
  <c r="AD14"/>
  <c r="AC14"/>
  <c r="AB14"/>
  <c r="AA14"/>
  <c r="AF13"/>
  <c r="AE13"/>
  <c r="AD13"/>
  <c r="AC13"/>
  <c r="AB13"/>
  <c r="AA13"/>
  <c r="AF12"/>
  <c r="AE12"/>
  <c r="AD12"/>
  <c r="AC12"/>
  <c r="AB12"/>
  <c r="AA12"/>
  <c r="AF11"/>
  <c r="AE11"/>
  <c r="AD11"/>
  <c r="AC11"/>
  <c r="AB11"/>
  <c r="AA11"/>
  <c r="AF10"/>
  <c r="AE10"/>
  <c r="AD10"/>
  <c r="AC10"/>
  <c r="AB10"/>
  <c r="AA10"/>
  <c r="AF9"/>
  <c r="AE9"/>
  <c r="AD9"/>
  <c r="AC9"/>
  <c r="AB9"/>
  <c r="AA9"/>
  <c r="AF8"/>
  <c r="AE8"/>
  <c r="AD8"/>
  <c r="AC8"/>
  <c r="AB8"/>
  <c r="AA8"/>
  <c r="AF172" i="1"/>
  <c r="AE172"/>
  <c r="AD172"/>
  <c r="AC172"/>
  <c r="AB172"/>
  <c r="AA172"/>
  <c r="AF171"/>
  <c r="AE171"/>
  <c r="AD171"/>
  <c r="AC171"/>
  <c r="AB171"/>
  <c r="AA171"/>
  <c r="AF170"/>
  <c r="AE170"/>
  <c r="AD170"/>
  <c r="AC170"/>
  <c r="AB170"/>
  <c r="AA170"/>
  <c r="AF169"/>
  <c r="AE169"/>
  <c r="AD169"/>
  <c r="AC169"/>
  <c r="AB169"/>
  <c r="AA169"/>
  <c r="AF168"/>
  <c r="AE168"/>
  <c r="AD168"/>
  <c r="AC168"/>
  <c r="AB168"/>
  <c r="AA168"/>
  <c r="AF167"/>
  <c r="AE167"/>
  <c r="AD167"/>
  <c r="AC167"/>
  <c r="AB167"/>
  <c r="AA167"/>
  <c r="AF166"/>
  <c r="AE166"/>
  <c r="AD166"/>
  <c r="AC166"/>
  <c r="AB166"/>
  <c r="AA166"/>
  <c r="AF165"/>
  <c r="AE165"/>
  <c r="AD165"/>
  <c r="AC165"/>
  <c r="AB165"/>
  <c r="AA165"/>
  <c r="AF164"/>
  <c r="AE164"/>
  <c r="AD164"/>
  <c r="AC164"/>
  <c r="AB164"/>
  <c r="AA164"/>
  <c r="AF163"/>
  <c r="AE163"/>
  <c r="AD163"/>
  <c r="AC163"/>
  <c r="AB163"/>
  <c r="AA163"/>
  <c r="AF162"/>
  <c r="AE162"/>
  <c r="AD162"/>
  <c r="AC162"/>
  <c r="AB162"/>
  <c r="AA162"/>
  <c r="AF161"/>
  <c r="AE161"/>
  <c r="AD161"/>
  <c r="AC161"/>
  <c r="AB161"/>
  <c r="AA161"/>
  <c r="AF160"/>
  <c r="AE160"/>
  <c r="AD160"/>
  <c r="AC160"/>
  <c r="AB160"/>
  <c r="AA160"/>
  <c r="AF159"/>
  <c r="AE159"/>
  <c r="AD159"/>
  <c r="AC159"/>
  <c r="AB159"/>
  <c r="AA159"/>
  <c r="AF158"/>
  <c r="AE158"/>
  <c r="AD158"/>
  <c r="AC158"/>
  <c r="AB158"/>
  <c r="AA158"/>
  <c r="AF157"/>
  <c r="AE157"/>
  <c r="AD157"/>
  <c r="AC157"/>
  <c r="AB157"/>
  <c r="AA157"/>
  <c r="AF156"/>
  <c r="AE156"/>
  <c r="AD156"/>
  <c r="AC156"/>
  <c r="AB156"/>
  <c r="AA156"/>
  <c r="AF155"/>
  <c r="AE155"/>
  <c r="AD155"/>
  <c r="AC155"/>
  <c r="AB155"/>
  <c r="AA155"/>
  <c r="AF154"/>
  <c r="AE154"/>
  <c r="AD154"/>
  <c r="AC154"/>
  <c r="AB154"/>
  <c r="AA154"/>
  <c r="AF153"/>
  <c r="AE153"/>
  <c r="AD153"/>
  <c r="AC153"/>
  <c r="AB153"/>
  <c r="AA153"/>
  <c r="AF152"/>
  <c r="AE152"/>
  <c r="AD152"/>
  <c r="AC152"/>
  <c r="AB152"/>
  <c r="AA152"/>
  <c r="AF151"/>
  <c r="AE151"/>
  <c r="AD151"/>
  <c r="AC151"/>
  <c r="AB151"/>
  <c r="AA151"/>
  <c r="AF150"/>
  <c r="AE150"/>
  <c r="AD150"/>
  <c r="AC150"/>
  <c r="AB150"/>
  <c r="AA150"/>
  <c r="AF149"/>
  <c r="AE149"/>
  <c r="AD149"/>
  <c r="AC149"/>
  <c r="AB149"/>
  <c r="AA149"/>
  <c r="AF148"/>
  <c r="AE148"/>
  <c r="AD148"/>
  <c r="AC148"/>
  <c r="AB148"/>
  <c r="AA148"/>
  <c r="AF147"/>
  <c r="AE147"/>
  <c r="AD147"/>
  <c r="AC147"/>
  <c r="AB147"/>
  <c r="AA147"/>
  <c r="AF146"/>
  <c r="AE146"/>
  <c r="AD146"/>
  <c r="AC146"/>
  <c r="AB146"/>
  <c r="AA146"/>
  <c r="AF145"/>
  <c r="AE145"/>
  <c r="AD145"/>
  <c r="AC145"/>
  <c r="AB145"/>
  <c r="AA145"/>
  <c r="AF144"/>
  <c r="AE144"/>
  <c r="AD144"/>
  <c r="AC144"/>
  <c r="AB144"/>
  <c r="AA144"/>
  <c r="AF143"/>
  <c r="AE143"/>
  <c r="AD143"/>
  <c r="AC143"/>
  <c r="AB143"/>
  <c r="AA143"/>
  <c r="AF142"/>
  <c r="AE142"/>
  <c r="AD142"/>
  <c r="AC142"/>
  <c r="AB142"/>
  <c r="AA142"/>
  <c r="AF141"/>
  <c r="AE141"/>
  <c r="AD141"/>
  <c r="AC141"/>
  <c r="AB141"/>
  <c r="AA141"/>
  <c r="AF140"/>
  <c r="AE140"/>
  <c r="AD140"/>
  <c r="AC140"/>
  <c r="AB140"/>
  <c r="AA140"/>
  <c r="AF139"/>
  <c r="AE139"/>
  <c r="AD139"/>
  <c r="AC139"/>
  <c r="AB139"/>
  <c r="AA139"/>
  <c r="AF138"/>
  <c r="AE138"/>
  <c r="AD138"/>
  <c r="AC138"/>
  <c r="AB138"/>
  <c r="AA138"/>
  <c r="AF137"/>
  <c r="AE137"/>
  <c r="AD137"/>
  <c r="AC137"/>
  <c r="AB137"/>
  <c r="AA137"/>
  <c r="AF136"/>
  <c r="AE136"/>
  <c r="AD136"/>
  <c r="AC136"/>
  <c r="AB136"/>
  <c r="AA136"/>
  <c r="AF135"/>
  <c r="AE135"/>
  <c r="AD135"/>
  <c r="AC135"/>
  <c r="AB135"/>
  <c r="AA135"/>
  <c r="AF134"/>
  <c r="AE134"/>
  <c r="AD134"/>
  <c r="AC134"/>
  <c r="AB134"/>
  <c r="AA134"/>
  <c r="AF133"/>
  <c r="AE133"/>
  <c r="AD133"/>
  <c r="AC133"/>
  <c r="AB133"/>
  <c r="AA133"/>
  <c r="AF132"/>
  <c r="AE132"/>
  <c r="AD132"/>
  <c r="AC132"/>
  <c r="AB132"/>
  <c r="AA132"/>
  <c r="AF131"/>
  <c r="AE131"/>
  <c r="AD131"/>
  <c r="AC131"/>
  <c r="AB131"/>
  <c r="AA131"/>
  <c r="AF130"/>
  <c r="AE130"/>
  <c r="AD130"/>
  <c r="AC130"/>
  <c r="AB130"/>
  <c r="AA130"/>
  <c r="AF129"/>
  <c r="AE129"/>
  <c r="AD129"/>
  <c r="AC129"/>
  <c r="AB129"/>
  <c r="AA129"/>
  <c r="AF128"/>
  <c r="AE128"/>
  <c r="AD128"/>
  <c r="AC128"/>
  <c r="AB128"/>
  <c r="AA128"/>
  <c r="AF127"/>
  <c r="AE127"/>
  <c r="AD127"/>
  <c r="AC127"/>
  <c r="AB127"/>
  <c r="AA127"/>
  <c r="AF126"/>
  <c r="AE126"/>
  <c r="AD126"/>
  <c r="AC126"/>
  <c r="AB126"/>
  <c r="AA126"/>
  <c r="AF125"/>
  <c r="AE125"/>
  <c r="AD125"/>
  <c r="AC125"/>
  <c r="AB125"/>
  <c r="AA125"/>
  <c r="AF124"/>
  <c r="AE124"/>
  <c r="AD124"/>
  <c r="AC124"/>
  <c r="AB124"/>
  <c r="AA124"/>
  <c r="AF123"/>
  <c r="AE123"/>
  <c r="AD123"/>
  <c r="AC123"/>
  <c r="AB123"/>
  <c r="AA123"/>
  <c r="AF122"/>
  <c r="AE122"/>
  <c r="AD122"/>
  <c r="AC122"/>
  <c r="AB122"/>
  <c r="AA122"/>
  <c r="AF121"/>
  <c r="AE121"/>
  <c r="AD121"/>
  <c r="AC121"/>
  <c r="AB121"/>
  <c r="AA121"/>
  <c r="AF120"/>
  <c r="AE120"/>
  <c r="AD120"/>
  <c r="AC120"/>
  <c r="AB120"/>
  <c r="AA120"/>
  <c r="AF119"/>
  <c r="AE119"/>
  <c r="AD119"/>
  <c r="AC119"/>
  <c r="AB119"/>
  <c r="AA119"/>
  <c r="AF118"/>
  <c r="AE118"/>
  <c r="AD118"/>
  <c r="AC118"/>
  <c r="AB118"/>
  <c r="AA118"/>
  <c r="AF117"/>
  <c r="AE117"/>
  <c r="AD117"/>
  <c r="AC117"/>
  <c r="AB117"/>
  <c r="AA117"/>
  <c r="AF116"/>
  <c r="AE116"/>
  <c r="AD116"/>
  <c r="AC116"/>
  <c r="AB116"/>
  <c r="AA116"/>
  <c r="AF115"/>
  <c r="AE115"/>
  <c r="AD115"/>
  <c r="AC115"/>
  <c r="AB115"/>
  <c r="AA115"/>
  <c r="AF114"/>
  <c r="AE114"/>
  <c r="AD114"/>
  <c r="AC114"/>
  <c r="AB114"/>
  <c r="AA114"/>
  <c r="AF113"/>
  <c r="AE113"/>
  <c r="AD113"/>
  <c r="AC113"/>
  <c r="AB113"/>
  <c r="AA113"/>
  <c r="AF112"/>
  <c r="AE112"/>
  <c r="AD112"/>
  <c r="AC112"/>
  <c r="AB112"/>
  <c r="AA112"/>
  <c r="AF111"/>
  <c r="AE111"/>
  <c r="AD111"/>
  <c r="AC111"/>
  <c r="AB111"/>
  <c r="AA111"/>
  <c r="AF110"/>
  <c r="AE110"/>
  <c r="AD110"/>
  <c r="AC110"/>
  <c r="AB110"/>
  <c r="AA110"/>
  <c r="AF109"/>
  <c r="AE109"/>
  <c r="AD109"/>
  <c r="AC109"/>
  <c r="AB109"/>
  <c r="AA109"/>
  <c r="AF108"/>
  <c r="AE108"/>
  <c r="AD108"/>
  <c r="AC108"/>
  <c r="AB108"/>
  <c r="AA108"/>
  <c r="AF107"/>
  <c r="AE107"/>
  <c r="AD107"/>
  <c r="AC107"/>
  <c r="AB107"/>
  <c r="AA107"/>
  <c r="AF106"/>
  <c r="AE106"/>
  <c r="AD106"/>
  <c r="AC106"/>
  <c r="AB106"/>
  <c r="AA106"/>
  <c r="AF105"/>
  <c r="AE105"/>
  <c r="AD105"/>
  <c r="AC105"/>
  <c r="AB105"/>
  <c r="AA105"/>
  <c r="AF104"/>
  <c r="AE104"/>
  <c r="AD104"/>
  <c r="AC104"/>
  <c r="AB104"/>
  <c r="AA104"/>
  <c r="AF103"/>
  <c r="AE103"/>
  <c r="AD103"/>
  <c r="AC103"/>
  <c r="AB103"/>
  <c r="AA103"/>
  <c r="AF102"/>
  <c r="AE102"/>
  <c r="AD102"/>
  <c r="AC102"/>
  <c r="AB102"/>
  <c r="AA102"/>
  <c r="AF101"/>
  <c r="AE101"/>
  <c r="AD101"/>
  <c r="AC101"/>
  <c r="AB101"/>
  <c r="AA101"/>
  <c r="AF100"/>
  <c r="AE100"/>
  <c r="AD100"/>
  <c r="AC100"/>
  <c r="AB100"/>
  <c r="AA100"/>
  <c r="AF99"/>
  <c r="AE99"/>
  <c r="AD99"/>
  <c r="AC99"/>
  <c r="AB99"/>
  <c r="AA99"/>
  <c r="AF98"/>
  <c r="AE98"/>
  <c r="AD98"/>
  <c r="AC98"/>
  <c r="AB98"/>
  <c r="AA98"/>
  <c r="AF97"/>
  <c r="AE97"/>
  <c r="AD97"/>
  <c r="AC97"/>
  <c r="AB97"/>
  <c r="AA97"/>
  <c r="AF96"/>
  <c r="AE96"/>
  <c r="AD96"/>
  <c r="AC96"/>
  <c r="AB96"/>
  <c r="AA96"/>
  <c r="AF95"/>
  <c r="AE95"/>
  <c r="AD95"/>
  <c r="AC95"/>
  <c r="AB95"/>
  <c r="AA95"/>
  <c r="AF94"/>
  <c r="AE94"/>
  <c r="AD94"/>
  <c r="AC94"/>
  <c r="AB94"/>
  <c r="AA94"/>
  <c r="AF93"/>
  <c r="AE93"/>
  <c r="AD93"/>
  <c r="AC93"/>
  <c r="AB93"/>
  <c r="AA93"/>
  <c r="AF92"/>
  <c r="AE92"/>
  <c r="AD92"/>
  <c r="AC92"/>
  <c r="AB92"/>
  <c r="AA92"/>
  <c r="AF91"/>
  <c r="AE91"/>
  <c r="AD91"/>
  <c r="AC91"/>
  <c r="AB91"/>
  <c r="AA91"/>
  <c r="AF90"/>
  <c r="AE90"/>
  <c r="AD90"/>
  <c r="AC90"/>
  <c r="AB90"/>
  <c r="AA90"/>
  <c r="AF89"/>
  <c r="AE89"/>
  <c r="AD89"/>
  <c r="AC89"/>
  <c r="AB89"/>
  <c r="AA89"/>
  <c r="AF88"/>
  <c r="AE88"/>
  <c r="AD88"/>
  <c r="AC88"/>
  <c r="AB88"/>
  <c r="AA88"/>
  <c r="AF87"/>
  <c r="AE87"/>
  <c r="AD87"/>
  <c r="AC87"/>
  <c r="AB87"/>
  <c r="AA87"/>
  <c r="AF86"/>
  <c r="AE86"/>
  <c r="AD86"/>
  <c r="AC86"/>
  <c r="AB86"/>
  <c r="AA86"/>
  <c r="AF85"/>
  <c r="AE85"/>
  <c r="AD85"/>
  <c r="AC85"/>
  <c r="AB85"/>
  <c r="AA85"/>
  <c r="AF84"/>
  <c r="AE84"/>
  <c r="AD84"/>
  <c r="AC84"/>
  <c r="AB84"/>
  <c r="AA84"/>
  <c r="AF83"/>
  <c r="AE83"/>
  <c r="AD83"/>
  <c r="AC83"/>
  <c r="AB83"/>
  <c r="AA83"/>
  <c r="AF82"/>
  <c r="AE82"/>
  <c r="AD82"/>
  <c r="AC82"/>
  <c r="AB82"/>
  <c r="AA82"/>
  <c r="AF81"/>
  <c r="AE81"/>
  <c r="AD81"/>
  <c r="AC81"/>
  <c r="AB81"/>
  <c r="AA81"/>
  <c r="AF80"/>
  <c r="AE80"/>
  <c r="AD80"/>
  <c r="AC80"/>
  <c r="AB80"/>
  <c r="AA80"/>
  <c r="AF79"/>
  <c r="AE79"/>
  <c r="AD79"/>
  <c r="AC79"/>
  <c r="AB79"/>
  <c r="AA79"/>
  <c r="AF78"/>
  <c r="AE78"/>
  <c r="AD78"/>
  <c r="AC78"/>
  <c r="AB78"/>
  <c r="AA78"/>
  <c r="AF77"/>
  <c r="AE77"/>
  <c r="AD77"/>
  <c r="AC77"/>
  <c r="AB77"/>
  <c r="AA77"/>
  <c r="AF76"/>
  <c r="AE76"/>
  <c r="AD76"/>
  <c r="AC76"/>
  <c r="AB76"/>
  <c r="AA76"/>
  <c r="AF75"/>
  <c r="AE75"/>
  <c r="AD75"/>
  <c r="AC75"/>
  <c r="AB75"/>
  <c r="AA75"/>
  <c r="AF74"/>
  <c r="AE74"/>
  <c r="AD74"/>
  <c r="AC74"/>
  <c r="AB74"/>
  <c r="AA74"/>
  <c r="AF73"/>
  <c r="AE73"/>
  <c r="AD73"/>
  <c r="AC73"/>
  <c r="AB73"/>
  <c r="AA73"/>
  <c r="AF72"/>
  <c r="AE72"/>
  <c r="AD72"/>
  <c r="AC72"/>
  <c r="AB72"/>
  <c r="AA72"/>
  <c r="AF71"/>
  <c r="AE71"/>
  <c r="AD71"/>
  <c r="AC71"/>
  <c r="AB71"/>
  <c r="AA71"/>
  <c r="AF70"/>
  <c r="AE70"/>
  <c r="AD70"/>
  <c r="AC70"/>
  <c r="AB70"/>
  <c r="AA70"/>
  <c r="AF69"/>
  <c r="AE69"/>
  <c r="AD69"/>
  <c r="AC69"/>
  <c r="AB69"/>
  <c r="AA69"/>
  <c r="AF68"/>
  <c r="AE68"/>
  <c r="AD68"/>
  <c r="AC68"/>
  <c r="AB68"/>
  <c r="AA68"/>
  <c r="AF67"/>
  <c r="AE67"/>
  <c r="AD67"/>
  <c r="AC67"/>
  <c r="AB67"/>
  <c r="AA67"/>
  <c r="AF66"/>
  <c r="AE66"/>
  <c r="AD66"/>
  <c r="AC66"/>
  <c r="AB66"/>
  <c r="AA66"/>
  <c r="AF65"/>
  <c r="AE65"/>
  <c r="AD65"/>
  <c r="AC65"/>
  <c r="AB65"/>
  <c r="AA65"/>
  <c r="AF64"/>
  <c r="AE64"/>
  <c r="AD64"/>
  <c r="AC64"/>
  <c r="AB64"/>
  <c r="AA64"/>
  <c r="AF63"/>
  <c r="AE63"/>
  <c r="AD63"/>
  <c r="AC63"/>
  <c r="AB63"/>
  <c r="AA63"/>
  <c r="AF62"/>
  <c r="AE62"/>
  <c r="AD62"/>
  <c r="AC62"/>
  <c r="AB62"/>
  <c r="AA62"/>
  <c r="AF61"/>
  <c r="AE61"/>
  <c r="AD61"/>
  <c r="AC61"/>
  <c r="AB61"/>
  <c r="AA61"/>
  <c r="AF60"/>
  <c r="AE60"/>
  <c r="AD60"/>
  <c r="AC60"/>
  <c r="AB60"/>
  <c r="AA60"/>
  <c r="AF59"/>
  <c r="AE59"/>
  <c r="AD59"/>
  <c r="AC59"/>
  <c r="AB59"/>
  <c r="AA59"/>
  <c r="AF58"/>
  <c r="AE58"/>
  <c r="AD58"/>
  <c r="AC58"/>
  <c r="AB58"/>
  <c r="AA58"/>
  <c r="AF57"/>
  <c r="AE57"/>
  <c r="AD57"/>
  <c r="AC57"/>
  <c r="AB57"/>
  <c r="AA57"/>
  <c r="AF56"/>
  <c r="AE56"/>
  <c r="AD56"/>
  <c r="AC56"/>
  <c r="AB56"/>
  <c r="AA56"/>
  <c r="AF55"/>
  <c r="AE55"/>
  <c r="AD55"/>
  <c r="AC55"/>
  <c r="AB55"/>
  <c r="AA55"/>
  <c r="AF54"/>
  <c r="AE54"/>
  <c r="AD54"/>
  <c r="AC54"/>
  <c r="AB54"/>
  <c r="AA54"/>
  <c r="AF53"/>
  <c r="AE53"/>
  <c r="AD53"/>
  <c r="AC53"/>
  <c r="AB53"/>
  <c r="AA53"/>
  <c r="AF52"/>
  <c r="AE52"/>
  <c r="AD52"/>
  <c r="AC52"/>
  <c r="AB52"/>
  <c r="AA52"/>
  <c r="AF51"/>
  <c r="AE51"/>
  <c r="AD51"/>
  <c r="AC51"/>
  <c r="AB51"/>
  <c r="AA51"/>
  <c r="AF50"/>
  <c r="AE50"/>
  <c r="AD50"/>
  <c r="AC50"/>
  <c r="AB50"/>
  <c r="AA50"/>
  <c r="AF49"/>
  <c r="AE49"/>
  <c r="AD49"/>
  <c r="AC49"/>
  <c r="AB49"/>
  <c r="AA49"/>
  <c r="AF48"/>
  <c r="AE48"/>
  <c r="AD48"/>
  <c r="AC48"/>
  <c r="AB48"/>
  <c r="AA48"/>
  <c r="AF47"/>
  <c r="AE47"/>
  <c r="AD47"/>
  <c r="AC47"/>
  <c r="AB47"/>
  <c r="AA47"/>
  <c r="AF46"/>
  <c r="AE46"/>
  <c r="AD46"/>
  <c r="AC46"/>
  <c r="AB46"/>
  <c r="AA46"/>
  <c r="AF45"/>
  <c r="AE45"/>
  <c r="AD45"/>
  <c r="AC45"/>
  <c r="AB45"/>
  <c r="AA45"/>
  <c r="AF44"/>
  <c r="AE44"/>
  <c r="AD44"/>
  <c r="AC44"/>
  <c r="AB44"/>
  <c r="AA44"/>
  <c r="AF43"/>
  <c r="AE43"/>
  <c r="AD43"/>
  <c r="AC43"/>
  <c r="AB43"/>
  <c r="AA43"/>
  <c r="AF42"/>
  <c r="AE42"/>
  <c r="AD42"/>
  <c r="AC42"/>
  <c r="AB42"/>
  <c r="AA42"/>
  <c r="AF41"/>
  <c r="AE41"/>
  <c r="AD41"/>
  <c r="AC41"/>
  <c r="AB41"/>
  <c r="AA41"/>
  <c r="AF40"/>
  <c r="AE40"/>
  <c r="AD40"/>
  <c r="AC40"/>
  <c r="AB40"/>
  <c r="AA40"/>
  <c r="AF39"/>
  <c r="AE39"/>
  <c r="AD39"/>
  <c r="AC39"/>
  <c r="AB39"/>
  <c r="AA39"/>
  <c r="AF38"/>
  <c r="AE38"/>
  <c r="AD38"/>
  <c r="AC38"/>
  <c r="AB38"/>
  <c r="AA38"/>
  <c r="AF37"/>
  <c r="AE37"/>
  <c r="AD37"/>
  <c r="AC37"/>
  <c r="AB37"/>
  <c r="AA37"/>
  <c r="AF36"/>
  <c r="AE36"/>
  <c r="AD36"/>
  <c r="AC36"/>
  <c r="AB36"/>
  <c r="AA36"/>
  <c r="AF35"/>
  <c r="AE35"/>
  <c r="AD35"/>
  <c r="AC35"/>
  <c r="AB35"/>
  <c r="AA35"/>
  <c r="AF34"/>
  <c r="AE34"/>
  <c r="AD34"/>
  <c r="AC34"/>
  <c r="AB34"/>
  <c r="AA34"/>
  <c r="AF33"/>
  <c r="AE33"/>
  <c r="AD33"/>
  <c r="AC33"/>
  <c r="AB33"/>
  <c r="AA33"/>
  <c r="AF32"/>
  <c r="AE32"/>
  <c r="AD32"/>
  <c r="AC32"/>
  <c r="AB32"/>
  <c r="AA32"/>
  <c r="AF31"/>
  <c r="AE31"/>
  <c r="AD31"/>
  <c r="AC31"/>
  <c r="AB31"/>
  <c r="AA31"/>
  <c r="AF30"/>
  <c r="AE30"/>
  <c r="AD30"/>
  <c r="AC30"/>
  <c r="AB30"/>
  <c r="AA30"/>
  <c r="AF29"/>
  <c r="AE29"/>
  <c r="AD29"/>
  <c r="AC29"/>
  <c r="AB29"/>
  <c r="AA29"/>
  <c r="AF28"/>
  <c r="AE28"/>
  <c r="AD28"/>
  <c r="AC28"/>
  <c r="AB28"/>
  <c r="AA28"/>
  <c r="AF27"/>
  <c r="AE27"/>
  <c r="AD27"/>
  <c r="AC27"/>
  <c r="AB27"/>
  <c r="AA27"/>
  <c r="AF26"/>
  <c r="AE26"/>
  <c r="AD26"/>
  <c r="AC26"/>
  <c r="AB26"/>
  <c r="AA26"/>
  <c r="AF25"/>
  <c r="AE25"/>
  <c r="AD25"/>
  <c r="AC25"/>
  <c r="AB25"/>
  <c r="AA25"/>
  <c r="AF24"/>
  <c r="AE24"/>
  <c r="AD24"/>
  <c r="AC24"/>
  <c r="AB24"/>
  <c r="AA24"/>
  <c r="AF23"/>
  <c r="AE23"/>
  <c r="AD23"/>
  <c r="AC23"/>
  <c r="AB23"/>
  <c r="AA23"/>
  <c r="AF22"/>
  <c r="AE22"/>
  <c r="AD22"/>
  <c r="AC22"/>
  <c r="AB22"/>
  <c r="AA22"/>
  <c r="AF21"/>
  <c r="AE21"/>
  <c r="AD21"/>
  <c r="AC21"/>
  <c r="AB21"/>
  <c r="AA21"/>
  <c r="AF20"/>
  <c r="AE20"/>
  <c r="AD20"/>
  <c r="AC20"/>
  <c r="AB20"/>
  <c r="AA20"/>
  <c r="AF19"/>
  <c r="AE19"/>
  <c r="AD19"/>
  <c r="AC19"/>
  <c r="AB19"/>
  <c r="AA19"/>
  <c r="AF18"/>
  <c r="AE18"/>
  <c r="AD18"/>
  <c r="AC18"/>
  <c r="AB18"/>
  <c r="AA18"/>
  <c r="AF17"/>
  <c r="AE17"/>
  <c r="AD17"/>
  <c r="AC17"/>
  <c r="AB17"/>
  <c r="AA17"/>
  <c r="AF16"/>
  <c r="AE16"/>
  <c r="AD16"/>
  <c r="AC16"/>
  <c r="AB16"/>
  <c r="AA16"/>
  <c r="AF15"/>
  <c r="AE15"/>
  <c r="AD15"/>
  <c r="AC15"/>
  <c r="AB15"/>
  <c r="AA15"/>
  <c r="AF14"/>
  <c r="AE14"/>
  <c r="AD14"/>
  <c r="AC14"/>
  <c r="AB14"/>
  <c r="AA14"/>
  <c r="AF13"/>
  <c r="AE13"/>
  <c r="AD13"/>
  <c r="AC13"/>
  <c r="AB13"/>
  <c r="AA13"/>
  <c r="AF12"/>
  <c r="AE12"/>
  <c r="AD12"/>
  <c r="AC12"/>
  <c r="AB12"/>
  <c r="AA12"/>
  <c r="AF11"/>
  <c r="AE11"/>
  <c r="AD11"/>
  <c r="AC11"/>
  <c r="AB11"/>
  <c r="AA11"/>
  <c r="AF10"/>
  <c r="AE10"/>
  <c r="AD10"/>
  <c r="AC10"/>
  <c r="AB10"/>
  <c r="AA10"/>
  <c r="AF9"/>
  <c r="AE9"/>
  <c r="AD9"/>
  <c r="AC9"/>
  <c r="AB9"/>
  <c r="AA9"/>
  <c r="AF8"/>
  <c r="AE8"/>
  <c r="AD8"/>
  <c r="AC8"/>
  <c r="AB8"/>
  <c r="AA8"/>
  <c r="AF7" i="7"/>
  <c r="AE7"/>
  <c r="AD7"/>
  <c r="AC7"/>
  <c r="AB7"/>
  <c r="AA7"/>
  <c r="AF7" i="6"/>
  <c r="AE7"/>
  <c r="AD7"/>
  <c r="AC7"/>
  <c r="AB7"/>
  <c r="AA7"/>
  <c r="AF7" i="5"/>
  <c r="AE7"/>
  <c r="AD7"/>
  <c r="AC7"/>
  <c r="AB7"/>
  <c r="AA7"/>
  <c r="AB7" i="1"/>
  <c r="AA7"/>
  <c r="AF7"/>
  <c r="AE7"/>
  <c r="AD7"/>
  <c r="AC7"/>
</calcChain>
</file>

<file path=xl/sharedStrings.xml><?xml version="1.0" encoding="utf-8"?>
<sst xmlns="http://schemas.openxmlformats.org/spreadsheetml/2006/main" count="1050" uniqueCount="242">
  <si>
    <t>TYPE2</t>
  </si>
  <si>
    <t>MAIN</t>
  </si>
  <si>
    <t>MAINSHEET</t>
  </si>
  <si>
    <t>EXCEL</t>
  </si>
  <si>
    <t>SUMM</t>
  </si>
  <si>
    <t>DAY</t>
  </si>
  <si>
    <t>BLOCK</t>
  </si>
  <si>
    <t>EXPANDOBJECTS</t>
  </si>
  <si>
    <t>BLOCKCELL</t>
  </si>
  <si>
    <t>PARAM</t>
  </si>
  <si>
    <t>STRING</t>
  </si>
  <si>
    <t>BEGIN</t>
  </si>
  <si>
    <t>CHANGEPOINT</t>
  </si>
  <si>
    <t>NAME</t>
  </si>
  <si>
    <t>SELFNAME</t>
  </si>
  <si>
    <t>1</t>
  </si>
  <si>
    <t>0</t>
  </si>
  <si>
    <t>3</t>
  </si>
  <si>
    <t>2</t>
  </si>
  <si>
    <t>HIER_SELF</t>
  </si>
  <si>
    <t>7</t>
  </si>
  <si>
    <t>замер</t>
  </si>
  <si>
    <t>H</t>
  </si>
  <si>
    <t>4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</si>
  <si>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</si>
  <si>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t>Присоединения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</si>
  <si>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</si>
  <si>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</si>
  <si>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</si>
  <si>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</si>
  <si>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</si>
  <si>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</si>
  <si>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</si>
  <si>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</si>
  <si>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</si>
  <si>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</si>
  <si>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</si>
  <si>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</si>
  <si>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12-13.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</si>
  <si>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</si>
  <si>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</si>
  <si>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</si>
  <si>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</si>
  <si>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</si>
  <si>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</si>
  <si>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</si>
  <si>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</si>
  <si>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</si>
  <si>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</si>
  <si>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</si>
  <si>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Wсут</t>
  </si>
  <si>
    <t>Ксут</t>
  </si>
  <si>
    <t>Кутро</t>
  </si>
  <si>
    <t>Квечер</t>
  </si>
  <si>
    <t>Pmax
утро</t>
  </si>
  <si>
    <t>Pmax
вечер</t>
  </si>
  <si>
    <t>6</t>
  </si>
  <si>
    <t>62</t>
  </si>
  <si>
    <t>c 7 до 10</t>
  </si>
  <si>
    <t>с 18 до 21</t>
  </si>
  <si>
    <t>B</t>
  </si>
  <si>
    <t>CONN_IS_CNT</t>
  </si>
  <si>
    <t>PS_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</si>
  <si>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</si>
  <si>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DATECOLUMN</t>
  </si>
  <si>
    <t>h:mm</t>
  </si>
  <si>
    <t>BOLDSUBRESSTRING</t>
  </si>
  <si>
    <t>NOSHIFT</t>
  </si>
  <si>
    <t>99</t>
  </si>
  <si>
    <r>
      <t xml:space="preserve">Суточный график нагрузки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</si>
  <si>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r>
      <t xml:space="preserve">Суточный график нагрузки 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</si>
  <si>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5</t>
  </si>
  <si>
    <t>8</t>
  </si>
  <si>
    <t>RESNONE</t>
  </si>
  <si>
    <t>NOCHANGE</t>
  </si>
  <si>
    <t>PS_SOV_PRN_POV_ROV_ABS_</t>
  </si>
  <si>
    <t>SPN_ABS_SPL_USR_PS_RU_SOV_PRN_POV_ROV_</t>
  </si>
  <si>
    <t>SELECTBIAS</t>
  </si>
  <si>
    <t>END</t>
  </si>
  <si>
    <t>EXPANDLEVELS</t>
  </si>
  <si>
    <t>ALL</t>
  </si>
  <si>
    <t xml:space="preserve">2_x000D_
_x000D_
</t>
  </si>
  <si>
    <t>ABS_PS_SOV_PRN_POV_ROV_</t>
  </si>
  <si>
    <t>Водозабор</t>
  </si>
  <si>
    <t>яч.1 Куст-203-1</t>
  </si>
  <si>
    <t>яч.2 Куст-203-2</t>
  </si>
  <si>
    <t>яч.3 Восток - 1</t>
  </si>
  <si>
    <t>яч.4 Восток - 2</t>
  </si>
  <si>
    <t>Восток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</si>
  <si>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</si>
  <si>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</si>
  <si>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</si>
  <si>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</si>
  <si>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</si>
  <si>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</si>
  <si>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</si>
  <si>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яч.212 КЛ-10</t>
  </si>
  <si>
    <t>яч.226 КЛ-10</t>
  </si>
  <si>
    <t>яч.234 КЛ-10</t>
  </si>
  <si>
    <t>ГПП-7</t>
  </si>
  <si>
    <t>яч.1 ВЛ-35</t>
  </si>
  <si>
    <t>яч.2 ВЛ-35</t>
  </si>
  <si>
    <t>яч.3 ВЛ-35</t>
  </si>
  <si>
    <t>яч.5 ВЛ-35</t>
  </si>
  <si>
    <t>яч.6 ВЛ-35</t>
  </si>
  <si>
    <t>яч.223 КЛ-6</t>
  </si>
  <si>
    <t>яч.239 КЛ-6</t>
  </si>
  <si>
    <t>Городская-5</t>
  </si>
  <si>
    <t>яч.103 КЛ-10</t>
  </si>
  <si>
    <t>яч.105 КЛ-10</t>
  </si>
  <si>
    <t>яч.107 КЛ-10</t>
  </si>
  <si>
    <t>яч.109 КЛ-10 кВ яч.№ 109</t>
  </si>
  <si>
    <t>яч.139 КЛ-10</t>
  </si>
  <si>
    <t>яч.204 КЛ-10</t>
  </si>
  <si>
    <t>яч.206 КЛ-10</t>
  </si>
  <si>
    <t>яч.208 КЛ-10 кВ яч.№ 208</t>
  </si>
  <si>
    <t>яч.210 КЛ-10</t>
  </si>
  <si>
    <t>яч.323 КЛ-10 кВ яч.№ 323</t>
  </si>
  <si>
    <t>яч.349 КЛ-10</t>
  </si>
  <si>
    <t>яч.355 КЛ-10</t>
  </si>
  <si>
    <t>яч.361 КЛ-10</t>
  </si>
  <si>
    <t>яч.444 КЛ-10 кВ яч.№ 444</t>
  </si>
  <si>
    <t>яч.450 КЛ-10</t>
  </si>
  <si>
    <t>яч.452 КЛ-10</t>
  </si>
  <si>
    <t>яч.456 КЛ-10</t>
  </si>
  <si>
    <t>яч.458 КЛ-10</t>
  </si>
  <si>
    <t>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</si>
  <si>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</si>
  <si>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</si>
  <si>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</si>
  <si>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</si>
  <si>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</si>
  <si>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</si>
  <si>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</si>
  <si>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</si>
  <si>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</si>
  <si>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</si>
  <si>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>Индустриальная</t>
  </si>
  <si>
    <t>яч.104 КЛ-10</t>
  </si>
  <si>
    <t>яч.106 КЛ-10</t>
  </si>
  <si>
    <t>яч.108 КЛ-10</t>
  </si>
  <si>
    <t>яч.109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</si>
  <si>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</si>
  <si>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</si>
  <si>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</si>
  <si>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</si>
  <si>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</si>
  <si>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</si>
  <si>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</si>
  <si>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</si>
  <si>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</si>
  <si>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</si>
  <si>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</si>
  <si>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</si>
  <si>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</si>
  <si>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</si>
  <si>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Колмаковская</t>
  </si>
  <si>
    <t>ВЛ-35 кВ №1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</si>
  <si>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</si>
  <si>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</si>
  <si>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</si>
  <si>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</si>
  <si>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</si>
  <si>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</si>
  <si>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</si>
  <si>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>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</si>
  <si>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</si>
  <si>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</si>
  <si>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</si>
  <si>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</si>
  <si>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</si>
  <si>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</si>
  <si>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</si>
  <si>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</si>
  <si>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</si>
  <si>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</si>
  <si>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</si>
  <si>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</si>
  <si>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</si>
  <si>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</si>
  <si>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</si>
  <si>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</si>
  <si>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</si>
  <si>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</si>
  <si>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</si>
  <si>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яч.42 ВЛ-6</t>
  </si>
  <si>
    <t>Новая</t>
  </si>
  <si>
    <t>яч.№101 ВВ №1 РУ10кВ</t>
  </si>
  <si>
    <t>яч.№212 ВВ №2  РУ10кВ</t>
  </si>
  <si>
    <t>Обская</t>
  </si>
  <si>
    <t>яч.208 КЛ-10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</si>
  <si>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</si>
  <si>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</si>
  <si>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</si>
  <si>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</si>
  <si>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</si>
  <si>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</si>
  <si>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</si>
  <si>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</si>
  <si>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</si>
  <si>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</si>
  <si>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</si>
  <si>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</si>
  <si>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</si>
  <si>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</si>
  <si>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</si>
  <si>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Савкинская</t>
  </si>
  <si>
    <t>Стройиндустриальная</t>
  </si>
  <si>
    <t>яч.104 КЛ-6 ВВ №1</t>
  </si>
  <si>
    <t>яч.215 КЛ-6 ВВ №2</t>
  </si>
  <si>
    <t>КЛ-6 кВ яч.№ 107</t>
  </si>
  <si>
    <t>КЛ-6 кВ яч.№ 216</t>
  </si>
  <si>
    <t>яч.106 КЛ-6 кВ яч.№ 106 от ПС Стройиндустриальная</t>
  </si>
  <si>
    <t>яч.211 КЛ-6 кВ яч.№ 211 от ПС Стройиндустриальная</t>
  </si>
  <si>
    <t>Центральная</t>
  </si>
  <si>
    <t>яч.104 КЛ-10 кВ яч.№ 104</t>
  </si>
  <si>
    <t>яч.106 КЛ-10 кВ яч.№ 106</t>
  </si>
  <si>
    <t>яч.204 КЛ-10 кВ яч.№ 204</t>
  </si>
  <si>
    <t>яч.206 КЛ-10 кВ яч.№ 206</t>
  </si>
  <si>
    <t>яч.307 ВЛ-10 кВ яч.№ 307 "Обская-Центральная"</t>
  </si>
  <si>
    <t>яч.309 КЛ-10 кВ яч.№ 309</t>
  </si>
  <si>
    <t>яч.404 ВЛ-10 кВ яч.№ 404 "Обская-Центральная-2"</t>
  </si>
  <si>
    <t>яч.409 КЛ-10 кВ яч.№ 409</t>
  </si>
  <si>
    <t>Южная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</si>
  <si>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</si>
  <si>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</si>
  <si>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</si>
  <si>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</si>
  <si>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</si>
  <si>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</si>
  <si>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</si>
  <si>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</si>
  <si>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</si>
  <si>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</si>
  <si>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</si>
  <si>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</si>
  <si>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Created: 20170629 11:44</t>
  </si>
  <si>
    <t>ControlAge.exe: 7.1.92.3522</t>
  </si>
  <si>
    <t>Script: 7.1.8.12375</t>
  </si>
  <si>
    <t>EcomData.dll: 7.1.7.6730</t>
  </si>
  <si>
    <t>UTC+3</t>
  </si>
  <si>
    <t xml:space="preserve">ГЭС Нижневартовск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</si>
</sst>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5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Border="1"/>
    <xf numFmtId="164" fontId="12" fillId="0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20" fontId="0" fillId="2" borderId="2" xfId="0" applyNumberFormat="1" applyFont="1" applyFill="1" applyBorder="1" applyAlignment="1">
      <alignment horizontal="center" vertical="center" wrapText="1"/>
    </xf>
    <xf numFmtId="20" fontId="0" fillId="0" borderId="2" xfId="0" applyNumberFormat="1" applyFont="1" applyBorder="1" applyAlignment="1">
      <alignment horizontal="center" vertical="center" wrapText="1"/>
    </xf>
    <xf numFmtId="20" fontId="0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2"/>
  <sheetViews>
    <sheetView workbookViewId="0"/>
  </sheetViews>
  <sheetFormatPr defaultRowHeight="12.75"/>
  <sheetData>
    <row r="1" spans="1:29">
      <c r="A1" t="s">
        <v>21</v>
      </c>
      <c r="E1" t="s">
        <v>236</v>
      </c>
      <c r="F1" t="s">
        <v>237</v>
      </c>
      <c r="G1" t="s">
        <v>238</v>
      </c>
      <c r="H1" t="s">
        <v>239</v>
      </c>
      <c r="I1" t="s">
        <v>240</v>
      </c>
    </row>
    <row r="2" spans="1:29">
      <c r="A2" t="s">
        <v>0</v>
      </c>
      <c r="B2" t="s">
        <v>5</v>
      </c>
      <c r="C2" t="s">
        <v>15</v>
      </c>
      <c r="D2" t="s">
        <v>15</v>
      </c>
      <c r="E2" t="s">
        <v>22</v>
      </c>
      <c r="F2" t="s">
        <v>15</v>
      </c>
      <c r="G2" t="s">
        <v>1</v>
      </c>
      <c r="K2" t="s">
        <v>3</v>
      </c>
      <c r="L2" t="s">
        <v>12</v>
      </c>
      <c r="M2" t="s">
        <v>23</v>
      </c>
      <c r="U2" t="s">
        <v>77</v>
      </c>
      <c r="W2" t="s">
        <v>15</v>
      </c>
    </row>
    <row r="3" spans="1:29">
      <c r="A3" t="s">
        <v>2</v>
      </c>
      <c r="B3" t="s">
        <v>18</v>
      </c>
      <c r="D3" t="s">
        <v>18</v>
      </c>
      <c r="N3" t="s">
        <v>79</v>
      </c>
      <c r="O3" t="s">
        <v>15</v>
      </c>
      <c r="P3" t="s">
        <v>80</v>
      </c>
      <c r="S3" t="s">
        <v>15</v>
      </c>
      <c r="Z3" t="s">
        <v>16</v>
      </c>
      <c r="AA3" t="s">
        <v>16</v>
      </c>
    </row>
    <row r="4" spans="1:29" ht="38.25">
      <c r="A4" t="s">
        <v>6</v>
      </c>
      <c r="B4" t="s">
        <v>20</v>
      </c>
      <c r="C4" t="s">
        <v>18</v>
      </c>
      <c r="D4" t="s">
        <v>16</v>
      </c>
      <c r="E4" s="43" t="s">
        <v>81</v>
      </c>
      <c r="K4" t="s">
        <v>56</v>
      </c>
      <c r="L4" t="s">
        <v>18</v>
      </c>
      <c r="N4" t="s">
        <v>7</v>
      </c>
      <c r="O4" t="s">
        <v>15</v>
      </c>
      <c r="Q4" t="s">
        <v>76</v>
      </c>
      <c r="S4" t="s">
        <v>15</v>
      </c>
      <c r="T4" t="s">
        <v>61</v>
      </c>
      <c r="W4" t="s">
        <v>62</v>
      </c>
      <c r="X4" t="s">
        <v>60</v>
      </c>
      <c r="Z4" t="s">
        <v>16</v>
      </c>
      <c r="AA4" t="s">
        <v>16</v>
      </c>
    </row>
    <row r="5" spans="1:29">
      <c r="A5" t="s">
        <v>8</v>
      </c>
      <c r="B5" t="s">
        <v>20</v>
      </c>
      <c r="C5" t="s">
        <v>17</v>
      </c>
      <c r="D5" t="s">
        <v>16</v>
      </c>
      <c r="F5" t="s">
        <v>18</v>
      </c>
      <c r="G5" t="s">
        <v>4</v>
      </c>
      <c r="J5" t="s">
        <v>73</v>
      </c>
      <c r="K5" t="s">
        <v>9</v>
      </c>
      <c r="P5" t="s">
        <v>10</v>
      </c>
      <c r="U5" t="s">
        <v>16</v>
      </c>
      <c r="V5" t="s">
        <v>57</v>
      </c>
      <c r="Y5" t="s">
        <v>16</v>
      </c>
      <c r="AA5" t="s">
        <v>11</v>
      </c>
      <c r="AC5" t="s">
        <v>74</v>
      </c>
    </row>
    <row r="6" spans="1:29">
      <c r="A6" t="s">
        <v>8</v>
      </c>
      <c r="B6" t="s">
        <v>20</v>
      </c>
      <c r="C6" t="s">
        <v>18</v>
      </c>
      <c r="D6" t="s">
        <v>16</v>
      </c>
      <c r="K6" t="s">
        <v>13</v>
      </c>
      <c r="O6" t="s">
        <v>14</v>
      </c>
      <c r="U6" t="s">
        <v>16</v>
      </c>
      <c r="X6" t="s">
        <v>19</v>
      </c>
    </row>
    <row r="7" spans="1:29">
      <c r="A7" t="s">
        <v>64</v>
      </c>
      <c r="B7" t="s">
        <v>56</v>
      </c>
      <c r="C7" t="s">
        <v>17</v>
      </c>
      <c r="D7" t="s">
        <v>65</v>
      </c>
      <c r="F7" t="s">
        <v>78</v>
      </c>
      <c r="G7" t="s">
        <v>10</v>
      </c>
      <c r="H7" t="s">
        <v>65</v>
      </c>
      <c r="I7" t="s">
        <v>15</v>
      </c>
      <c r="M7" t="s">
        <v>66</v>
      </c>
      <c r="O7" t="s">
        <v>67</v>
      </c>
    </row>
    <row r="8" spans="1:29">
      <c r="A8" t="s">
        <v>2</v>
      </c>
      <c r="B8" t="s">
        <v>17</v>
      </c>
      <c r="D8" t="s">
        <v>17</v>
      </c>
      <c r="N8" t="s">
        <v>79</v>
      </c>
      <c r="O8" t="s">
        <v>15</v>
      </c>
      <c r="P8" t="s">
        <v>80</v>
      </c>
      <c r="S8" t="s">
        <v>15</v>
      </c>
      <c r="Z8" t="s">
        <v>16</v>
      </c>
      <c r="AA8" t="s">
        <v>16</v>
      </c>
    </row>
    <row r="9" spans="1:29" ht="38.25">
      <c r="A9" t="s">
        <v>6</v>
      </c>
      <c r="B9" t="s">
        <v>20</v>
      </c>
      <c r="C9" t="s">
        <v>18</v>
      </c>
      <c r="D9" t="s">
        <v>18</v>
      </c>
      <c r="E9" s="43" t="s">
        <v>81</v>
      </c>
      <c r="K9" t="s">
        <v>56</v>
      </c>
      <c r="L9" t="s">
        <v>18</v>
      </c>
      <c r="N9" t="s">
        <v>7</v>
      </c>
      <c r="O9" t="s">
        <v>15</v>
      </c>
      <c r="Q9" t="s">
        <v>82</v>
      </c>
      <c r="S9" t="s">
        <v>15</v>
      </c>
      <c r="T9" t="s">
        <v>61</v>
      </c>
      <c r="W9" t="s">
        <v>62</v>
      </c>
      <c r="X9" t="s">
        <v>60</v>
      </c>
      <c r="Z9" t="s">
        <v>16</v>
      </c>
      <c r="AA9" t="s">
        <v>16</v>
      </c>
    </row>
    <row r="10" spans="1:29">
      <c r="A10" t="s">
        <v>8</v>
      </c>
      <c r="B10" t="s">
        <v>20</v>
      </c>
      <c r="C10" t="s">
        <v>17</v>
      </c>
      <c r="D10" t="s">
        <v>18</v>
      </c>
      <c r="F10" t="s">
        <v>23</v>
      </c>
      <c r="G10" t="s">
        <v>4</v>
      </c>
      <c r="J10" t="s">
        <v>73</v>
      </c>
      <c r="K10" t="s">
        <v>9</v>
      </c>
      <c r="P10" t="s">
        <v>10</v>
      </c>
      <c r="U10" t="s">
        <v>16</v>
      </c>
      <c r="V10" t="s">
        <v>57</v>
      </c>
      <c r="Y10" t="s">
        <v>16</v>
      </c>
      <c r="AA10" t="s">
        <v>11</v>
      </c>
      <c r="AC10" t="s">
        <v>74</v>
      </c>
    </row>
    <row r="11" spans="1:29">
      <c r="A11" t="s">
        <v>8</v>
      </c>
      <c r="B11" t="s">
        <v>20</v>
      </c>
      <c r="C11" t="s">
        <v>18</v>
      </c>
      <c r="D11" t="s">
        <v>18</v>
      </c>
      <c r="K11" t="s">
        <v>13</v>
      </c>
      <c r="O11" t="s">
        <v>14</v>
      </c>
      <c r="U11" t="s">
        <v>16</v>
      </c>
      <c r="X11" t="s">
        <v>19</v>
      </c>
    </row>
    <row r="12" spans="1:29">
      <c r="A12" t="s">
        <v>64</v>
      </c>
      <c r="B12" t="s">
        <v>56</v>
      </c>
      <c r="C12" t="s">
        <v>17</v>
      </c>
      <c r="D12" t="s">
        <v>65</v>
      </c>
      <c r="F12" t="s">
        <v>78</v>
      </c>
      <c r="G12" t="s">
        <v>10</v>
      </c>
      <c r="H12" t="s">
        <v>65</v>
      </c>
      <c r="I12" t="s">
        <v>15</v>
      </c>
      <c r="M12" t="s">
        <v>66</v>
      </c>
      <c r="O12" t="s">
        <v>67</v>
      </c>
    </row>
    <row r="13" spans="1:29">
      <c r="A13" t="s">
        <v>2</v>
      </c>
      <c r="B13" t="s">
        <v>23</v>
      </c>
      <c r="D13" t="s">
        <v>23</v>
      </c>
      <c r="N13" t="s">
        <v>79</v>
      </c>
      <c r="O13" t="s">
        <v>15</v>
      </c>
      <c r="P13" t="s">
        <v>80</v>
      </c>
      <c r="S13" t="s">
        <v>15</v>
      </c>
      <c r="Z13" t="s">
        <v>16</v>
      </c>
      <c r="AA13" t="s">
        <v>16</v>
      </c>
    </row>
    <row r="14" spans="1:29" ht="38.25">
      <c r="A14" t="s">
        <v>6</v>
      </c>
      <c r="B14" t="s">
        <v>20</v>
      </c>
      <c r="C14" t="s">
        <v>18</v>
      </c>
      <c r="D14" t="s">
        <v>18</v>
      </c>
      <c r="E14" s="43" t="s">
        <v>81</v>
      </c>
      <c r="K14" t="s">
        <v>56</v>
      </c>
      <c r="L14" t="s">
        <v>18</v>
      </c>
      <c r="N14" t="s">
        <v>7</v>
      </c>
      <c r="O14" t="s">
        <v>15</v>
      </c>
      <c r="Q14" t="s">
        <v>75</v>
      </c>
      <c r="S14" t="s">
        <v>15</v>
      </c>
      <c r="T14" t="s">
        <v>61</v>
      </c>
      <c r="W14" t="s">
        <v>62</v>
      </c>
      <c r="X14" t="s">
        <v>60</v>
      </c>
      <c r="Z14" t="s">
        <v>16</v>
      </c>
      <c r="AA14" t="s">
        <v>16</v>
      </c>
    </row>
    <row r="15" spans="1:29">
      <c r="A15" t="s">
        <v>8</v>
      </c>
      <c r="B15" t="s">
        <v>20</v>
      </c>
      <c r="C15" t="s">
        <v>17</v>
      </c>
      <c r="D15" t="s">
        <v>18</v>
      </c>
      <c r="F15" t="s">
        <v>56</v>
      </c>
      <c r="G15" t="s">
        <v>4</v>
      </c>
      <c r="J15" t="s">
        <v>73</v>
      </c>
      <c r="K15" t="s">
        <v>9</v>
      </c>
      <c r="P15" t="s">
        <v>10</v>
      </c>
      <c r="U15" t="s">
        <v>16</v>
      </c>
      <c r="V15" t="s">
        <v>68</v>
      </c>
      <c r="Y15" t="s">
        <v>16</v>
      </c>
      <c r="AA15" t="s">
        <v>11</v>
      </c>
      <c r="AC15" t="s">
        <v>74</v>
      </c>
    </row>
    <row r="16" spans="1:29">
      <c r="A16" t="s">
        <v>8</v>
      </c>
      <c r="B16" t="s">
        <v>20</v>
      </c>
      <c r="C16" t="s">
        <v>18</v>
      </c>
      <c r="D16" t="s">
        <v>18</v>
      </c>
      <c r="K16" t="s">
        <v>13</v>
      </c>
      <c r="O16" t="s">
        <v>14</v>
      </c>
      <c r="U16" t="s">
        <v>16</v>
      </c>
      <c r="X16" t="s">
        <v>19</v>
      </c>
    </row>
    <row r="17" spans="1:29">
      <c r="A17" t="s">
        <v>64</v>
      </c>
      <c r="B17" t="s">
        <v>56</v>
      </c>
      <c r="C17" t="s">
        <v>17</v>
      </c>
      <c r="D17" t="s">
        <v>65</v>
      </c>
      <c r="F17" t="s">
        <v>78</v>
      </c>
      <c r="G17" t="s">
        <v>10</v>
      </c>
      <c r="H17" t="s">
        <v>65</v>
      </c>
      <c r="I17" t="s">
        <v>15</v>
      </c>
      <c r="M17" t="s">
        <v>66</v>
      </c>
      <c r="O17" t="s">
        <v>67</v>
      </c>
    </row>
    <row r="18" spans="1:29">
      <c r="A18" t="s">
        <v>2</v>
      </c>
      <c r="B18" t="s">
        <v>71</v>
      </c>
      <c r="D18" t="s">
        <v>71</v>
      </c>
      <c r="N18" t="s">
        <v>79</v>
      </c>
      <c r="O18" t="s">
        <v>15</v>
      </c>
      <c r="P18" t="s">
        <v>80</v>
      </c>
      <c r="S18" t="s">
        <v>15</v>
      </c>
      <c r="Z18" t="s">
        <v>16</v>
      </c>
      <c r="AA18" t="s">
        <v>16</v>
      </c>
    </row>
    <row r="19" spans="1:29" ht="38.25">
      <c r="A19" t="s">
        <v>6</v>
      </c>
      <c r="B19" t="s">
        <v>20</v>
      </c>
      <c r="C19" t="s">
        <v>18</v>
      </c>
      <c r="D19" t="s">
        <v>18</v>
      </c>
      <c r="E19" s="43" t="s">
        <v>81</v>
      </c>
      <c r="K19" t="s">
        <v>56</v>
      </c>
      <c r="L19" t="s">
        <v>18</v>
      </c>
      <c r="N19" t="s">
        <v>7</v>
      </c>
      <c r="O19" t="s">
        <v>15</v>
      </c>
      <c r="Q19" t="s">
        <v>75</v>
      </c>
      <c r="S19" t="s">
        <v>15</v>
      </c>
      <c r="T19" t="s">
        <v>61</v>
      </c>
      <c r="W19" t="s">
        <v>62</v>
      </c>
      <c r="X19" t="s">
        <v>60</v>
      </c>
      <c r="Z19" t="s">
        <v>16</v>
      </c>
      <c r="AA19" t="s">
        <v>16</v>
      </c>
    </row>
    <row r="20" spans="1:29">
      <c r="A20" t="s">
        <v>8</v>
      </c>
      <c r="B20" t="s">
        <v>20</v>
      </c>
      <c r="C20" t="s">
        <v>17</v>
      </c>
      <c r="D20" t="s">
        <v>18</v>
      </c>
      <c r="F20" t="s">
        <v>72</v>
      </c>
      <c r="G20" t="s">
        <v>4</v>
      </c>
      <c r="J20" t="s">
        <v>73</v>
      </c>
      <c r="K20" t="s">
        <v>9</v>
      </c>
      <c r="P20" t="s">
        <v>10</v>
      </c>
      <c r="U20" t="s">
        <v>16</v>
      </c>
      <c r="V20" t="s">
        <v>68</v>
      </c>
      <c r="Y20" t="s">
        <v>16</v>
      </c>
      <c r="AA20" t="s">
        <v>11</v>
      </c>
      <c r="AC20" t="s">
        <v>74</v>
      </c>
    </row>
    <row r="21" spans="1:29">
      <c r="A21" t="s">
        <v>8</v>
      </c>
      <c r="B21" t="s">
        <v>20</v>
      </c>
      <c r="C21" t="s">
        <v>18</v>
      </c>
      <c r="D21" t="s">
        <v>18</v>
      </c>
      <c r="K21" t="s">
        <v>13</v>
      </c>
      <c r="O21" t="s">
        <v>14</v>
      </c>
      <c r="U21" t="s">
        <v>16</v>
      </c>
      <c r="X21" t="s">
        <v>19</v>
      </c>
    </row>
    <row r="22" spans="1:29">
      <c r="A22" t="s">
        <v>64</v>
      </c>
      <c r="B22" t="s">
        <v>56</v>
      </c>
      <c r="C22" t="s">
        <v>17</v>
      </c>
      <c r="D22" t="s">
        <v>65</v>
      </c>
      <c r="F22" t="s">
        <v>78</v>
      </c>
      <c r="G22" t="s">
        <v>10</v>
      </c>
      <c r="H22" t="s">
        <v>65</v>
      </c>
      <c r="I22" t="s">
        <v>15</v>
      </c>
      <c r="M22" t="s">
        <v>66</v>
      </c>
      <c r="O22" t="s">
        <v>67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81"/>
  <sheetViews>
    <sheetView zoomScale="80" zoomScaleNormal="80" workbookViewId="0">
      <selection activeCell="H14" sqref="H14"/>
    </sheetView>
  </sheetViews>
  <sheetFormatPr defaultRowHeight="12.75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/>
    <row r="2" spans="1:32" ht="18.7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  <c r="AD2" s="7"/>
      <c r="AE2" s="7"/>
      <c r="AF2" s="7"/>
    </row>
    <row r="3" spans="1:32" ht="11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>
      <c r="A4" s="60"/>
      <c r="B4" s="62" t="s">
        <v>25</v>
      </c>
      <c r="C4" s="47" t="s">
        <v>26</v>
      </c>
      <c r="D4" s="47" t="s">
        <v>27</v>
      </c>
      <c r="E4" s="47" t="s">
        <v>28</v>
      </c>
      <c r="F4" s="47" t="s">
        <v>29</v>
      </c>
      <c r="G4" s="47" t="s">
        <v>30</v>
      </c>
      <c r="H4" s="47" t="s">
        <v>31</v>
      </c>
      <c r="I4" s="47" t="s">
        <v>32</v>
      </c>
      <c r="J4" s="52" t="s">
        <v>33</v>
      </c>
      <c r="K4" s="52" t="s">
        <v>34</v>
      </c>
      <c r="L4" s="52" t="s">
        <v>35</v>
      </c>
      <c r="M4" s="50" t="s">
        <v>36</v>
      </c>
      <c r="N4" s="50" t="s">
        <v>37</v>
      </c>
      <c r="O4" s="57" t="s">
        <v>38</v>
      </c>
      <c r="P4" s="50" t="s">
        <v>39</v>
      </c>
      <c r="Q4" s="50" t="s">
        <v>40</v>
      </c>
      <c r="R4" s="50" t="s">
        <v>41</v>
      </c>
      <c r="S4" s="50" t="s">
        <v>42</v>
      </c>
      <c r="T4" s="50" t="s">
        <v>43</v>
      </c>
      <c r="U4" s="52" t="s">
        <v>44</v>
      </c>
      <c r="V4" s="52" t="s">
        <v>45</v>
      </c>
      <c r="W4" s="52" t="s">
        <v>46</v>
      </c>
      <c r="X4" s="47" t="s">
        <v>47</v>
      </c>
      <c r="Y4" s="50" t="s">
        <v>48</v>
      </c>
      <c r="Z4" s="47" t="s">
        <v>49</v>
      </c>
      <c r="AA4" s="47" t="s">
        <v>50</v>
      </c>
      <c r="AB4" s="58" t="s">
        <v>51</v>
      </c>
      <c r="AC4" s="47" t="s">
        <v>52</v>
      </c>
      <c r="AD4" s="47" t="s">
        <v>53</v>
      </c>
      <c r="AE4" s="55" t="s">
        <v>54</v>
      </c>
      <c r="AF4" s="55" t="s">
        <v>55</v>
      </c>
    </row>
    <row r="5" spans="1:32" s="5" customFormat="1" ht="15.75" customHeight="1">
      <c r="A5" s="61"/>
      <c r="B5" s="63"/>
      <c r="C5" s="48"/>
      <c r="D5" s="48"/>
      <c r="E5" s="48"/>
      <c r="F5" s="48"/>
      <c r="G5" s="48"/>
      <c r="H5" s="48"/>
      <c r="I5" s="48"/>
      <c r="J5" s="53"/>
      <c r="K5" s="53"/>
      <c r="L5" s="53"/>
      <c r="M5" s="51"/>
      <c r="N5" s="50"/>
      <c r="O5" s="57"/>
      <c r="P5" s="51"/>
      <c r="Q5" s="51"/>
      <c r="R5" s="51"/>
      <c r="S5" s="51"/>
      <c r="T5" s="50"/>
      <c r="U5" s="53"/>
      <c r="V5" s="53"/>
      <c r="W5" s="53"/>
      <c r="X5" s="48"/>
      <c r="Y5" s="50"/>
      <c r="Z5" s="48"/>
      <c r="AA5" s="48"/>
      <c r="AB5" s="59"/>
      <c r="AC5" s="54"/>
      <c r="AD5" s="54"/>
      <c r="AE5" s="56"/>
      <c r="AF5" s="56"/>
    </row>
    <row r="6" spans="1:32" s="36" customFormat="1" ht="15.75" customHeight="1">
      <c r="A6" s="33"/>
      <c r="B6" s="64" t="s">
        <v>241</v>
      </c>
      <c r="C6" s="44">
        <v>4.1666666666666664E-2</v>
      </c>
      <c r="D6" s="44">
        <v>8.3333333333333329E-2</v>
      </c>
      <c r="E6" s="44">
        <v>0.125</v>
      </c>
      <c r="F6" s="44">
        <v>0.16666666666666666</v>
      </c>
      <c r="G6" s="44">
        <v>0.20833333333333334</v>
      </c>
      <c r="H6" s="44">
        <v>0.25</v>
      </c>
      <c r="I6" s="44">
        <v>0.29166666666666669</v>
      </c>
      <c r="J6" s="44">
        <v>0.33333333333333331</v>
      </c>
      <c r="K6" s="44">
        <v>0.375</v>
      </c>
      <c r="L6" s="44">
        <v>0.41666666666666669</v>
      </c>
      <c r="M6" s="44">
        <v>0.45833333333333331</v>
      </c>
      <c r="N6" s="44">
        <v>0.5</v>
      </c>
      <c r="O6" s="44">
        <v>0.54166666666666663</v>
      </c>
      <c r="P6" s="44">
        <v>0.58333333333333337</v>
      </c>
      <c r="Q6" s="44">
        <v>0.625</v>
      </c>
      <c r="R6" s="44">
        <v>0.66666666666666663</v>
      </c>
      <c r="S6" s="44">
        <v>0.70833333333333337</v>
      </c>
      <c r="T6" s="44">
        <v>0.75</v>
      </c>
      <c r="U6" s="44">
        <v>0.79166666666666663</v>
      </c>
      <c r="V6" s="44">
        <v>0.83333333333333337</v>
      </c>
      <c r="W6" s="44">
        <v>0.875</v>
      </c>
      <c r="X6" s="44">
        <v>0.91666666666666663</v>
      </c>
      <c r="Y6" s="44">
        <v>0.95833333333333337</v>
      </c>
      <c r="Z6" s="44">
        <v>0</v>
      </c>
      <c r="AA6" s="34"/>
      <c r="AB6" s="34"/>
      <c r="AC6" s="34"/>
      <c r="AD6" s="34"/>
      <c r="AE6" s="34"/>
      <c r="AF6" s="35"/>
    </row>
    <row r="7" spans="1:32" s="39" customFormat="1" ht="12.75" customHeight="1">
      <c r="A7" s="37"/>
      <c r="B7" s="30" t="s">
        <v>83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2">
        <v>0</v>
      </c>
      <c r="K7" s="42">
        <v>0</v>
      </c>
      <c r="L7" s="42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2">
        <v>0</v>
      </c>
      <c r="V7" s="42">
        <v>0</v>
      </c>
      <c r="W7" s="42">
        <v>0</v>
      </c>
      <c r="X7" s="41">
        <v>0</v>
      </c>
      <c r="Y7" s="41">
        <v>0</v>
      </c>
      <c r="Z7" s="41">
        <v>0</v>
      </c>
      <c r="AA7" s="38">
        <f>SUM(C7:Z7)</f>
        <v>0</v>
      </c>
      <c r="AB7" s="30" t="e">
        <f>AVERAGE(C7:Z7)/MAX(C7:Z7)</f>
        <v>#DIV/0!</v>
      </c>
      <c r="AC7" s="31" t="e">
        <f>AVERAGE(C7:Z7)/MAX(J7:L7)</f>
        <v>#DIV/0!</v>
      </c>
      <c r="AD7" s="31" t="e">
        <f>AVERAGE(C7:Z7)/MAX(U7:W7)</f>
        <v>#DIV/0!</v>
      </c>
      <c r="AE7" s="32">
        <f>MAX(J7:L7)</f>
        <v>0</v>
      </c>
      <c r="AF7" s="32">
        <f>MAX(U7:W7)</f>
        <v>0</v>
      </c>
    </row>
    <row r="8" spans="1:32" s="39" customFormat="1" ht="12.75" customHeight="1">
      <c r="A8" s="37"/>
      <c r="B8" s="30" t="s">
        <v>84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>
      <c r="A9" s="37"/>
      <c r="B9" s="30" t="s">
        <v>85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>
      <c r="A10" s="37"/>
      <c r="B10" s="30" t="s">
        <v>86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38">
        <f t="shared" si="0"/>
        <v>0</v>
      </c>
      <c r="AB10" s="30" t="e">
        <f t="shared" si="1"/>
        <v>#DIV/0!</v>
      </c>
      <c r="AC10" s="31" t="e">
        <f t="shared" si="2"/>
        <v>#DIV/0!</v>
      </c>
      <c r="AD10" s="31" t="e">
        <f t="shared" si="3"/>
        <v>#DIV/0!</v>
      </c>
      <c r="AE10" s="32">
        <f t="shared" si="4"/>
        <v>0</v>
      </c>
      <c r="AF10" s="32">
        <f t="shared" si="5"/>
        <v>0</v>
      </c>
    </row>
    <row r="11" spans="1:32" s="39" customFormat="1" ht="12.75" customHeight="1">
      <c r="A11" s="37"/>
      <c r="B11" s="30" t="s">
        <v>87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38">
        <f t="shared" si="0"/>
        <v>0</v>
      </c>
      <c r="AB11" s="30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2">
        <f t="shared" si="4"/>
        <v>0</v>
      </c>
      <c r="AF11" s="32">
        <f t="shared" si="5"/>
        <v>0</v>
      </c>
    </row>
    <row r="12" spans="1:32" s="39" customFormat="1" ht="12.75" customHeight="1">
      <c r="A12" s="37"/>
      <c r="B12" s="30" t="s">
        <v>88</v>
      </c>
      <c r="C12" s="41">
        <v>3.4007999999999998</v>
      </c>
      <c r="D12" s="41">
        <v>3.2627000000000002</v>
      </c>
      <c r="E12" s="41">
        <v>3.3346</v>
      </c>
      <c r="F12" s="41">
        <v>3.5125000000000002</v>
      </c>
      <c r="G12" s="41">
        <v>3.6139999999999999</v>
      </c>
      <c r="H12" s="41">
        <v>3.7221000000000002</v>
      </c>
      <c r="I12" s="41">
        <v>4.3014000000000001</v>
      </c>
      <c r="J12" s="42">
        <v>4.5099</v>
      </c>
      <c r="K12" s="42">
        <v>4.702</v>
      </c>
      <c r="L12" s="42">
        <v>4.6595000000000004</v>
      </c>
      <c r="M12" s="41">
        <v>4.5163000000000002</v>
      </c>
      <c r="N12" s="41">
        <v>4.4001999999999999</v>
      </c>
      <c r="O12" s="41">
        <v>4.4603999999999999</v>
      </c>
      <c r="P12" s="41">
        <v>4.6204000000000001</v>
      </c>
      <c r="Q12" s="41">
        <v>4.5160999999999998</v>
      </c>
      <c r="R12" s="41">
        <v>4.3918999999999997</v>
      </c>
      <c r="S12" s="41">
        <v>4.2080000000000002</v>
      </c>
      <c r="T12" s="41">
        <v>4.0903999999999998</v>
      </c>
      <c r="U12" s="42">
        <v>4.1902999999999997</v>
      </c>
      <c r="V12" s="42">
        <v>4.0991</v>
      </c>
      <c r="W12" s="42">
        <v>4.1661000000000001</v>
      </c>
      <c r="X12" s="41">
        <v>4.0532000000000004</v>
      </c>
      <c r="Y12" s="41">
        <v>3.8917000000000002</v>
      </c>
      <c r="Z12" s="41">
        <v>3.5253000000000001</v>
      </c>
      <c r="AA12" s="38">
        <f t="shared" si="0"/>
        <v>98.148899999999998</v>
      </c>
      <c r="AB12" s="30">
        <f t="shared" si="1"/>
        <v>0.86974425776265407</v>
      </c>
      <c r="AC12" s="31">
        <f t="shared" si="2"/>
        <v>0.86974425776265407</v>
      </c>
      <c r="AD12" s="31">
        <f t="shared" si="3"/>
        <v>0.97595339235854228</v>
      </c>
      <c r="AE12" s="32">
        <f t="shared" si="4"/>
        <v>4.702</v>
      </c>
      <c r="AF12" s="32">
        <f t="shared" si="5"/>
        <v>4.1902999999999997</v>
      </c>
    </row>
    <row r="13" spans="1:32" s="39" customFormat="1" ht="12.75" customHeight="1">
      <c r="A13" s="37"/>
      <c r="B13" s="30" t="s">
        <v>89</v>
      </c>
      <c r="C13" s="41">
        <v>1.5918000000000001</v>
      </c>
      <c r="D13" s="41">
        <v>1.5896999999999999</v>
      </c>
      <c r="E13" s="41">
        <v>1.6737</v>
      </c>
      <c r="F13" s="41">
        <v>1.6737</v>
      </c>
      <c r="G13" s="41">
        <v>1.6107</v>
      </c>
      <c r="H13" s="41">
        <v>1.3923000000000001</v>
      </c>
      <c r="I13" s="41">
        <v>1.4783999999999999</v>
      </c>
      <c r="J13" s="42">
        <v>1.5708</v>
      </c>
      <c r="K13" s="42">
        <v>1.722</v>
      </c>
      <c r="L13" s="42">
        <v>1.6400999999999999</v>
      </c>
      <c r="M13" s="41">
        <v>1.5435000000000001</v>
      </c>
      <c r="N13" s="41">
        <v>1.4258999999999999</v>
      </c>
      <c r="O13" s="41">
        <v>1.5875999999999999</v>
      </c>
      <c r="P13" s="41">
        <v>1.7010000000000001</v>
      </c>
      <c r="Q13" s="41">
        <v>1.6358999999999999</v>
      </c>
      <c r="R13" s="41">
        <v>1.5708</v>
      </c>
      <c r="S13" s="41">
        <v>1.5666</v>
      </c>
      <c r="T13" s="41">
        <v>1.4342999999999999</v>
      </c>
      <c r="U13" s="42">
        <v>1.5392999999999999</v>
      </c>
      <c r="V13" s="42">
        <v>1.5939000000000001</v>
      </c>
      <c r="W13" s="42">
        <v>1.7031000000000001</v>
      </c>
      <c r="X13" s="41">
        <v>1.7703</v>
      </c>
      <c r="Y13" s="41">
        <v>1.7157</v>
      </c>
      <c r="Z13" s="41">
        <v>1.4175</v>
      </c>
      <c r="AA13" s="38">
        <f t="shared" si="0"/>
        <v>38.148599999999995</v>
      </c>
      <c r="AB13" s="30">
        <f t="shared" si="1"/>
        <v>0.89788453934361401</v>
      </c>
      <c r="AC13" s="31">
        <f t="shared" si="2"/>
        <v>0.92306910569105682</v>
      </c>
      <c r="AD13" s="31">
        <f t="shared" si="3"/>
        <v>0.93331278257295514</v>
      </c>
      <c r="AE13" s="32">
        <f t="shared" si="4"/>
        <v>1.722</v>
      </c>
      <c r="AF13" s="32">
        <f t="shared" si="5"/>
        <v>1.7031000000000001</v>
      </c>
    </row>
    <row r="14" spans="1:32" s="39" customFormat="1" ht="12.75" customHeight="1">
      <c r="A14" s="37"/>
      <c r="B14" s="30" t="s">
        <v>90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>
      <c r="A15" s="37"/>
      <c r="B15" s="30" t="s">
        <v>91</v>
      </c>
      <c r="C15" s="41">
        <v>2.52E-2</v>
      </c>
      <c r="D15" s="41">
        <v>2.52E-2</v>
      </c>
      <c r="E15" s="41">
        <v>2.3099999999999999E-2</v>
      </c>
      <c r="F15" s="41">
        <v>2.52E-2</v>
      </c>
      <c r="G15" s="41">
        <v>2.3099999999999999E-2</v>
      </c>
      <c r="H15" s="41">
        <v>2.52E-2</v>
      </c>
      <c r="I15" s="41">
        <v>2.52E-2</v>
      </c>
      <c r="J15" s="42">
        <v>2.3099999999999999E-2</v>
      </c>
      <c r="K15" s="42">
        <v>2.52E-2</v>
      </c>
      <c r="L15" s="42">
        <v>2.52E-2</v>
      </c>
      <c r="M15" s="41">
        <v>2.52E-2</v>
      </c>
      <c r="N15" s="41">
        <v>2.3099999999999999E-2</v>
      </c>
      <c r="O15" s="41">
        <v>2.52E-2</v>
      </c>
      <c r="P15" s="41">
        <v>2.52E-2</v>
      </c>
      <c r="Q15" s="41">
        <v>2.52E-2</v>
      </c>
      <c r="R15" s="41">
        <v>2.3099999999999999E-2</v>
      </c>
      <c r="S15" s="41">
        <v>2.52E-2</v>
      </c>
      <c r="T15" s="41">
        <v>2.3099999999999999E-2</v>
      </c>
      <c r="U15" s="42">
        <v>2.52E-2</v>
      </c>
      <c r="V15" s="42">
        <v>2.3099999999999999E-2</v>
      </c>
      <c r="W15" s="42">
        <v>2.52E-2</v>
      </c>
      <c r="X15" s="41">
        <v>2.7300000000000001E-2</v>
      </c>
      <c r="Y15" s="41">
        <v>2.52E-2</v>
      </c>
      <c r="Z15" s="41">
        <v>2.52E-2</v>
      </c>
      <c r="AA15" s="38">
        <f t="shared" si="0"/>
        <v>0.59220000000000006</v>
      </c>
      <c r="AB15" s="30">
        <f t="shared" si="1"/>
        <v>0.90384615384615385</v>
      </c>
      <c r="AC15" s="31">
        <f t="shared" si="2"/>
        <v>0.97916666666666674</v>
      </c>
      <c r="AD15" s="31">
        <f t="shared" si="3"/>
        <v>0.97916666666666674</v>
      </c>
      <c r="AE15" s="32">
        <f t="shared" si="4"/>
        <v>2.52E-2</v>
      </c>
      <c r="AF15" s="32">
        <f t="shared" si="5"/>
        <v>2.52E-2</v>
      </c>
    </row>
    <row r="16" spans="1:32" s="39" customFormat="1" ht="12.75" customHeight="1">
      <c r="A16" s="37"/>
      <c r="B16" s="30" t="s">
        <v>92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2.0999999999999999E-3</v>
      </c>
      <c r="W16" s="42">
        <v>0</v>
      </c>
      <c r="X16" s="41">
        <v>0</v>
      </c>
      <c r="Y16" s="41">
        <v>0</v>
      </c>
      <c r="Z16" s="41">
        <v>0</v>
      </c>
      <c r="AA16" s="38">
        <f t="shared" si="0"/>
        <v>2.0999999999999999E-3</v>
      </c>
      <c r="AB16" s="30">
        <f t="shared" si="1"/>
        <v>4.1666666666666671E-2</v>
      </c>
      <c r="AC16" s="31" t="e">
        <f t="shared" si="2"/>
        <v>#DIV/0!</v>
      </c>
      <c r="AD16" s="31">
        <f t="shared" si="3"/>
        <v>4.1666666666666671E-2</v>
      </c>
      <c r="AE16" s="32">
        <f t="shared" si="4"/>
        <v>0</v>
      </c>
      <c r="AF16" s="32">
        <f t="shared" si="5"/>
        <v>2.0999999999999999E-3</v>
      </c>
    </row>
    <row r="17" spans="1:32" s="39" customFormat="1" ht="12.75" customHeight="1">
      <c r="A17" s="37"/>
      <c r="B17" s="30" t="s">
        <v>93</v>
      </c>
      <c r="C17" s="41">
        <v>0.2984</v>
      </c>
      <c r="D17" s="41">
        <v>0.18720000000000001</v>
      </c>
      <c r="E17" s="41">
        <v>0.10440000000000001</v>
      </c>
      <c r="F17" s="41">
        <v>0.1036</v>
      </c>
      <c r="G17" s="41">
        <v>0.1056</v>
      </c>
      <c r="H17" s="41">
        <v>0.13519999999999999</v>
      </c>
      <c r="I17" s="41">
        <v>0.38080000000000003</v>
      </c>
      <c r="J17" s="42">
        <v>0.3952</v>
      </c>
      <c r="K17" s="42">
        <v>0.3412</v>
      </c>
      <c r="L17" s="42">
        <v>0.31119999999999998</v>
      </c>
      <c r="M17" s="41">
        <v>0.37480000000000002</v>
      </c>
      <c r="N17" s="41">
        <v>0.36959999999999998</v>
      </c>
      <c r="O17" s="41">
        <v>0.30159999999999998</v>
      </c>
      <c r="P17" s="41">
        <v>0.3664</v>
      </c>
      <c r="Q17" s="41">
        <v>0.35560000000000003</v>
      </c>
      <c r="R17" s="41">
        <v>0.33239999999999997</v>
      </c>
      <c r="S17" s="41">
        <v>0.25600000000000001</v>
      </c>
      <c r="T17" s="41">
        <v>0.34599999999999997</v>
      </c>
      <c r="U17" s="42">
        <v>0.35320000000000001</v>
      </c>
      <c r="V17" s="42">
        <v>0.28399999999999997</v>
      </c>
      <c r="W17" s="42">
        <v>0.29480000000000001</v>
      </c>
      <c r="X17" s="41">
        <v>0.316</v>
      </c>
      <c r="Y17" s="41">
        <v>0.23480000000000001</v>
      </c>
      <c r="Z17" s="41">
        <v>0.32119999999999999</v>
      </c>
      <c r="AA17" s="38">
        <f t="shared" si="0"/>
        <v>6.8692000000000011</v>
      </c>
      <c r="AB17" s="30">
        <f t="shared" si="1"/>
        <v>0.72423245614035103</v>
      </c>
      <c r="AC17" s="31">
        <f t="shared" si="2"/>
        <v>0.72423245614035103</v>
      </c>
      <c r="AD17" s="31">
        <f t="shared" si="3"/>
        <v>0.81035296338240859</v>
      </c>
      <c r="AE17" s="32">
        <f t="shared" si="4"/>
        <v>0.3952</v>
      </c>
      <c r="AF17" s="32">
        <f t="shared" si="5"/>
        <v>0.35320000000000001</v>
      </c>
    </row>
    <row r="18" spans="1:32" s="39" customFormat="1" ht="12.75" customHeight="1">
      <c r="A18" s="37"/>
      <c r="B18" s="30" t="s">
        <v>94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38">
        <f t="shared" si="0"/>
        <v>0</v>
      </c>
      <c r="AB18" s="30" t="e">
        <f t="shared" si="1"/>
        <v>#DIV/0!</v>
      </c>
      <c r="AC18" s="31" t="e">
        <f t="shared" si="2"/>
        <v>#DIV/0!</v>
      </c>
      <c r="AD18" s="31" t="e">
        <f t="shared" si="3"/>
        <v>#DIV/0!</v>
      </c>
      <c r="AE18" s="32">
        <f t="shared" si="4"/>
        <v>0</v>
      </c>
      <c r="AF18" s="32">
        <f t="shared" si="5"/>
        <v>0</v>
      </c>
    </row>
    <row r="19" spans="1:32" s="39" customFormat="1" ht="12.75" customHeight="1">
      <c r="A19" s="37"/>
      <c r="B19" s="30" t="s">
        <v>95</v>
      </c>
      <c r="C19" s="41">
        <v>0.1242</v>
      </c>
      <c r="D19" s="41">
        <v>0.1158</v>
      </c>
      <c r="E19" s="41">
        <v>9.9000000000000005E-2</v>
      </c>
      <c r="F19" s="41">
        <v>0.10199999999999999</v>
      </c>
      <c r="G19" s="41">
        <v>0.1152</v>
      </c>
      <c r="H19" s="41">
        <v>0.18479999999999999</v>
      </c>
      <c r="I19" s="41">
        <v>0.27600000000000002</v>
      </c>
      <c r="J19" s="42">
        <v>0.31319999999999998</v>
      </c>
      <c r="K19" s="42">
        <v>0.31919999999999998</v>
      </c>
      <c r="L19" s="42">
        <v>0.28199999999999997</v>
      </c>
      <c r="M19" s="41">
        <v>0.24959999999999999</v>
      </c>
      <c r="N19" s="41">
        <v>0.2898</v>
      </c>
      <c r="O19" s="41">
        <v>0.27300000000000002</v>
      </c>
      <c r="P19" s="41">
        <v>0.28199999999999997</v>
      </c>
      <c r="Q19" s="41">
        <v>0.249</v>
      </c>
      <c r="R19" s="41">
        <v>0.22739999999999999</v>
      </c>
      <c r="S19" s="41">
        <v>0.22020000000000001</v>
      </c>
      <c r="T19" s="41">
        <v>0.1986</v>
      </c>
      <c r="U19" s="42">
        <v>0.2034</v>
      </c>
      <c r="V19" s="42">
        <v>0.17219999999999999</v>
      </c>
      <c r="W19" s="42">
        <v>0.1668</v>
      </c>
      <c r="X19" s="41">
        <v>0.14940000000000001</v>
      </c>
      <c r="Y19" s="41">
        <v>0.1464</v>
      </c>
      <c r="Z19" s="41">
        <v>0.12659999999999999</v>
      </c>
      <c r="AA19" s="38">
        <f t="shared" si="0"/>
        <v>4.8857999999999997</v>
      </c>
      <c r="AB19" s="30">
        <f t="shared" si="1"/>
        <v>0.63776629072681701</v>
      </c>
      <c r="AC19" s="31">
        <f t="shared" si="2"/>
        <v>0.63776629072681701</v>
      </c>
      <c r="AD19" s="31">
        <f t="shared" si="3"/>
        <v>1.0008603736479842</v>
      </c>
      <c r="AE19" s="32">
        <f t="shared" si="4"/>
        <v>0.31919999999999998</v>
      </c>
      <c r="AF19" s="32">
        <f t="shared" si="5"/>
        <v>0.2034</v>
      </c>
    </row>
    <row r="20" spans="1:32" s="39" customFormat="1" ht="12.75" customHeight="1">
      <c r="A20" s="37"/>
      <c r="B20" s="30" t="s">
        <v>96</v>
      </c>
      <c r="C20" s="41">
        <v>0.55320000000000003</v>
      </c>
      <c r="D20" s="41">
        <v>0.56159999999999999</v>
      </c>
      <c r="E20" s="41">
        <v>0.64559999999999995</v>
      </c>
      <c r="F20" s="41">
        <v>0.73919999999999997</v>
      </c>
      <c r="G20" s="41">
        <v>0.72899999999999998</v>
      </c>
      <c r="H20" s="41">
        <v>0.76259999999999994</v>
      </c>
      <c r="I20" s="41">
        <v>0.88019999999999998</v>
      </c>
      <c r="J20" s="42">
        <v>0.84599999999999997</v>
      </c>
      <c r="K20" s="42">
        <v>0.87119999999999997</v>
      </c>
      <c r="L20" s="42">
        <v>0.89339999999999997</v>
      </c>
      <c r="M20" s="41">
        <v>0.82920000000000005</v>
      </c>
      <c r="N20" s="41">
        <v>0.873</v>
      </c>
      <c r="O20" s="41">
        <v>0.94620000000000004</v>
      </c>
      <c r="P20" s="41">
        <v>0.82979999999999998</v>
      </c>
      <c r="Q20" s="41">
        <v>0.75839999999999996</v>
      </c>
      <c r="R20" s="41">
        <v>0.74460000000000004</v>
      </c>
      <c r="S20" s="41">
        <v>0.66239999999999999</v>
      </c>
      <c r="T20" s="41">
        <v>0.65880000000000005</v>
      </c>
      <c r="U20" s="42">
        <v>0.64319999999999999</v>
      </c>
      <c r="V20" s="42">
        <v>0.65700000000000003</v>
      </c>
      <c r="W20" s="42">
        <v>0.67259999999999998</v>
      </c>
      <c r="X20" s="41">
        <v>0.64980000000000004</v>
      </c>
      <c r="Y20" s="41">
        <v>0.80520000000000003</v>
      </c>
      <c r="Z20" s="41">
        <v>0.77639999999999998</v>
      </c>
      <c r="AA20" s="38">
        <f t="shared" si="0"/>
        <v>17.988599999999995</v>
      </c>
      <c r="AB20" s="30">
        <f t="shared" si="1"/>
        <v>0.79214225322341969</v>
      </c>
      <c r="AC20" s="31">
        <f t="shared" si="2"/>
        <v>0.838957913588538</v>
      </c>
      <c r="AD20" s="31">
        <f t="shared" si="3"/>
        <v>1.1143696104668448</v>
      </c>
      <c r="AE20" s="32">
        <f t="shared" si="4"/>
        <v>0.89339999999999997</v>
      </c>
      <c r="AF20" s="32">
        <f t="shared" si="5"/>
        <v>0.67259999999999998</v>
      </c>
    </row>
    <row r="21" spans="1:32" s="39" customFormat="1" ht="12.75" customHeight="1">
      <c r="A21" s="37"/>
      <c r="B21" s="30" t="s">
        <v>97</v>
      </c>
      <c r="C21" s="41">
        <v>0.24759999999999999</v>
      </c>
      <c r="D21" s="41">
        <v>0.23599999999999999</v>
      </c>
      <c r="E21" s="41">
        <v>0.25600000000000001</v>
      </c>
      <c r="F21" s="41">
        <v>0.29160000000000003</v>
      </c>
      <c r="G21" s="41">
        <v>0.29239999999999999</v>
      </c>
      <c r="H21" s="41">
        <v>0.35560000000000003</v>
      </c>
      <c r="I21" s="41">
        <v>0.4244</v>
      </c>
      <c r="J21" s="42">
        <v>0.49159999999999998</v>
      </c>
      <c r="K21" s="42">
        <v>0.52559999999999996</v>
      </c>
      <c r="L21" s="42">
        <v>0.57520000000000004</v>
      </c>
      <c r="M21" s="41">
        <v>0.54959999999999998</v>
      </c>
      <c r="N21" s="41">
        <v>0.49719999999999998</v>
      </c>
      <c r="O21" s="41">
        <v>0.42799999999999999</v>
      </c>
      <c r="P21" s="41">
        <v>0.45960000000000001</v>
      </c>
      <c r="Q21" s="41">
        <v>0.46479999999999999</v>
      </c>
      <c r="R21" s="41">
        <v>0.43159999999999998</v>
      </c>
      <c r="S21" s="41">
        <v>0.38679999999999998</v>
      </c>
      <c r="T21" s="41">
        <v>0.32319999999999999</v>
      </c>
      <c r="U21" s="42">
        <v>0.29559999999999997</v>
      </c>
      <c r="V21" s="42">
        <v>0.2712</v>
      </c>
      <c r="W21" s="42">
        <v>0.29559999999999997</v>
      </c>
      <c r="X21" s="41">
        <v>0.30159999999999998</v>
      </c>
      <c r="Y21" s="41">
        <v>0.28999999999999998</v>
      </c>
      <c r="Z21" s="41">
        <v>0.28120000000000001</v>
      </c>
      <c r="AA21" s="38">
        <f t="shared" si="0"/>
        <v>8.9720000000000013</v>
      </c>
      <c r="AB21" s="30">
        <f t="shared" si="1"/>
        <v>0.64991886879925831</v>
      </c>
      <c r="AC21" s="31">
        <f t="shared" si="2"/>
        <v>0.64991886879925831</v>
      </c>
      <c r="AD21" s="31">
        <f t="shared" si="3"/>
        <v>1.2646594497068113</v>
      </c>
      <c r="AE21" s="32">
        <f t="shared" si="4"/>
        <v>0.57520000000000004</v>
      </c>
      <c r="AF21" s="32">
        <f t="shared" si="5"/>
        <v>0.29559999999999997</v>
      </c>
    </row>
    <row r="22" spans="1:32" s="39" customFormat="1" ht="12.75" customHeight="1">
      <c r="A22" s="37"/>
      <c r="B22" s="30" t="s">
        <v>98</v>
      </c>
      <c r="C22" s="41">
        <v>0.56040000000000001</v>
      </c>
      <c r="D22" s="41">
        <v>0.54720000000000002</v>
      </c>
      <c r="E22" s="41">
        <v>0.53280000000000005</v>
      </c>
      <c r="F22" s="41">
        <v>0.57720000000000005</v>
      </c>
      <c r="G22" s="41">
        <v>0.73799999999999999</v>
      </c>
      <c r="H22" s="41">
        <v>0.86639999999999995</v>
      </c>
      <c r="I22" s="41">
        <v>0.83640000000000003</v>
      </c>
      <c r="J22" s="42">
        <v>0.87</v>
      </c>
      <c r="K22" s="42">
        <v>0.89759999999999995</v>
      </c>
      <c r="L22" s="42">
        <v>0.93240000000000001</v>
      </c>
      <c r="M22" s="41">
        <v>0.94440000000000002</v>
      </c>
      <c r="N22" s="41">
        <v>0.92159999999999997</v>
      </c>
      <c r="O22" s="41">
        <v>0.89880000000000004</v>
      </c>
      <c r="P22" s="41">
        <v>0.95640000000000003</v>
      </c>
      <c r="Q22" s="41">
        <v>1.0271999999999999</v>
      </c>
      <c r="R22" s="41">
        <v>1.0620000000000001</v>
      </c>
      <c r="S22" s="41">
        <v>1.0908</v>
      </c>
      <c r="T22" s="41">
        <v>1.1064000000000001</v>
      </c>
      <c r="U22" s="42">
        <v>1.1304000000000001</v>
      </c>
      <c r="V22" s="42">
        <v>1.0955999999999999</v>
      </c>
      <c r="W22" s="42">
        <v>1.008</v>
      </c>
      <c r="X22" s="41">
        <v>0.83879999999999999</v>
      </c>
      <c r="Y22" s="41">
        <v>0.6744</v>
      </c>
      <c r="Z22" s="41">
        <v>0.57720000000000005</v>
      </c>
      <c r="AA22" s="38">
        <f t="shared" si="0"/>
        <v>20.6904</v>
      </c>
      <c r="AB22" s="30">
        <f t="shared" si="1"/>
        <v>0.76265038924274586</v>
      </c>
      <c r="AC22" s="31">
        <f t="shared" si="2"/>
        <v>0.92460317460317454</v>
      </c>
      <c r="AD22" s="31">
        <f t="shared" si="3"/>
        <v>0.76265038924274586</v>
      </c>
      <c r="AE22" s="32">
        <f t="shared" si="4"/>
        <v>0.93240000000000001</v>
      </c>
      <c r="AF22" s="32">
        <f t="shared" si="5"/>
        <v>1.1304000000000001</v>
      </c>
    </row>
    <row r="23" spans="1:32" s="39" customFormat="1" ht="12.75" customHeight="1">
      <c r="A23" s="37"/>
      <c r="B23" s="30" t="s">
        <v>99</v>
      </c>
      <c r="C23" s="41">
        <v>2.0876999999999999</v>
      </c>
      <c r="D23" s="41">
        <v>2.0528</v>
      </c>
      <c r="E23" s="41">
        <v>2.0531999999999999</v>
      </c>
      <c r="F23" s="41">
        <v>2.2719</v>
      </c>
      <c r="G23" s="41">
        <v>2.6674000000000002</v>
      </c>
      <c r="H23" s="41">
        <v>3.1533000000000002</v>
      </c>
      <c r="I23" s="41">
        <v>3.8268</v>
      </c>
      <c r="J23" s="42">
        <v>4.1074999999999999</v>
      </c>
      <c r="K23" s="42">
        <v>4.3037000000000001</v>
      </c>
      <c r="L23" s="42">
        <v>4.1805000000000003</v>
      </c>
      <c r="M23" s="41">
        <v>3.8959999999999999</v>
      </c>
      <c r="N23" s="41">
        <v>4.0662000000000003</v>
      </c>
      <c r="O23" s="41">
        <v>4.0968</v>
      </c>
      <c r="P23" s="41">
        <v>4.1242000000000001</v>
      </c>
      <c r="Q23" s="41">
        <v>4.0575999999999999</v>
      </c>
      <c r="R23" s="41">
        <v>3.8336999999999999</v>
      </c>
      <c r="S23" s="41">
        <v>3.7023000000000001</v>
      </c>
      <c r="T23" s="41">
        <v>3.4575999999999998</v>
      </c>
      <c r="U23" s="42">
        <v>3.3561999999999999</v>
      </c>
      <c r="V23" s="42">
        <v>3.2410000000000001</v>
      </c>
      <c r="W23" s="42">
        <v>3.1478000000000002</v>
      </c>
      <c r="X23" s="41">
        <v>2.8569</v>
      </c>
      <c r="Y23" s="41">
        <v>2.5695999999999999</v>
      </c>
      <c r="Z23" s="41">
        <v>2.3386</v>
      </c>
      <c r="AA23" s="38">
        <f t="shared" si="0"/>
        <v>79.449299999999994</v>
      </c>
      <c r="AB23" s="30">
        <f t="shared" si="1"/>
        <v>0.7691956920789087</v>
      </c>
      <c r="AC23" s="31">
        <f t="shared" si="2"/>
        <v>0.7691956920789087</v>
      </c>
      <c r="AD23" s="31">
        <f t="shared" si="3"/>
        <v>0.98634988975627191</v>
      </c>
      <c r="AE23" s="32">
        <f t="shared" si="4"/>
        <v>4.3037000000000001</v>
      </c>
      <c r="AF23" s="32">
        <f t="shared" si="5"/>
        <v>3.3561999999999999</v>
      </c>
    </row>
    <row r="24" spans="1:32" s="39" customFormat="1" ht="12.75" customHeight="1">
      <c r="A24" s="37"/>
      <c r="B24" s="30" t="s">
        <v>100</v>
      </c>
      <c r="C24" s="41">
        <v>0.94359999999999999</v>
      </c>
      <c r="D24" s="41">
        <v>0.9254</v>
      </c>
      <c r="E24" s="41">
        <v>0.93659999999999999</v>
      </c>
      <c r="F24" s="41">
        <v>1.0304</v>
      </c>
      <c r="G24" s="41">
        <v>1.2096</v>
      </c>
      <c r="H24" s="41">
        <v>1.4321999999999999</v>
      </c>
      <c r="I24" s="41">
        <v>1.7262</v>
      </c>
      <c r="J24" s="42">
        <v>1.764</v>
      </c>
      <c r="K24" s="42">
        <v>1.8717999999999999</v>
      </c>
      <c r="L24" s="42">
        <v>1.8004</v>
      </c>
      <c r="M24" s="41">
        <v>1.6492</v>
      </c>
      <c r="N24" s="41">
        <v>1.7290000000000001</v>
      </c>
      <c r="O24" s="41">
        <v>1.792</v>
      </c>
      <c r="P24" s="41">
        <v>1.7878000000000001</v>
      </c>
      <c r="Q24" s="41">
        <v>1.8004</v>
      </c>
      <c r="R24" s="41">
        <v>1.7136</v>
      </c>
      <c r="S24" s="41">
        <v>1.6968000000000001</v>
      </c>
      <c r="T24" s="41">
        <v>1.6295999999999999</v>
      </c>
      <c r="U24" s="42">
        <v>1.6057999999999999</v>
      </c>
      <c r="V24" s="42">
        <v>1.5358000000000001</v>
      </c>
      <c r="W24" s="42">
        <v>1.4490000000000001</v>
      </c>
      <c r="X24" s="41">
        <v>1.3048</v>
      </c>
      <c r="Y24" s="41">
        <v>1.1326000000000001</v>
      </c>
      <c r="Z24" s="41">
        <v>1.0234000000000001</v>
      </c>
      <c r="AA24" s="38">
        <f t="shared" si="0"/>
        <v>35.49</v>
      </c>
      <c r="AB24" s="30">
        <f t="shared" si="1"/>
        <v>0.79001495886312645</v>
      </c>
      <c r="AC24" s="31">
        <f t="shared" si="2"/>
        <v>0.79001495886312645</v>
      </c>
      <c r="AD24" s="31">
        <f t="shared" si="3"/>
        <v>0.92088055797733226</v>
      </c>
      <c r="AE24" s="32">
        <f t="shared" si="4"/>
        <v>1.8717999999999999</v>
      </c>
      <c r="AF24" s="32">
        <f t="shared" si="5"/>
        <v>1.6057999999999999</v>
      </c>
    </row>
    <row r="25" spans="1:32" s="39" customFormat="1" ht="12.75" customHeight="1">
      <c r="A25" s="37"/>
      <c r="B25" s="30" t="s">
        <v>101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38">
        <f t="shared" si="0"/>
        <v>0</v>
      </c>
      <c r="AB25" s="30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2">
        <f t="shared" si="4"/>
        <v>0</v>
      </c>
      <c r="AF25" s="32">
        <f t="shared" si="5"/>
        <v>0</v>
      </c>
    </row>
    <row r="26" spans="1:32" s="39" customFormat="1" ht="12.75" customHeight="1">
      <c r="A26" s="37"/>
      <c r="B26" s="30" t="s">
        <v>102</v>
      </c>
      <c r="C26" s="41">
        <v>0.95620000000000005</v>
      </c>
      <c r="D26" s="41">
        <v>0.94779999999999998</v>
      </c>
      <c r="E26" s="41">
        <v>0.93100000000000005</v>
      </c>
      <c r="F26" s="41">
        <v>1.0387999999999999</v>
      </c>
      <c r="G26" s="41">
        <v>1.232</v>
      </c>
      <c r="H26" s="41">
        <v>1.4378</v>
      </c>
      <c r="I26" s="41">
        <v>1.8088</v>
      </c>
      <c r="J26" s="42">
        <v>2.0566</v>
      </c>
      <c r="K26" s="42">
        <v>2.1461999999999999</v>
      </c>
      <c r="L26" s="42">
        <v>2.1126</v>
      </c>
      <c r="M26" s="41">
        <v>1.9782</v>
      </c>
      <c r="N26" s="41">
        <v>2.044</v>
      </c>
      <c r="O26" s="41">
        <v>2.0202</v>
      </c>
      <c r="P26" s="41">
        <v>2.0678000000000001</v>
      </c>
      <c r="Q26" s="41">
        <v>1.9950000000000001</v>
      </c>
      <c r="R26" s="41">
        <v>1.8648</v>
      </c>
      <c r="S26" s="41">
        <v>1.7318</v>
      </c>
      <c r="T26" s="41">
        <v>1.5553999999999999</v>
      </c>
      <c r="U26" s="42">
        <v>1.47</v>
      </c>
      <c r="V26" s="42">
        <v>1.456</v>
      </c>
      <c r="W26" s="42">
        <v>1.456</v>
      </c>
      <c r="X26" s="41">
        <v>1.3202</v>
      </c>
      <c r="Y26" s="41">
        <v>1.2250000000000001</v>
      </c>
      <c r="Z26" s="41">
        <v>1.1088</v>
      </c>
      <c r="AA26" s="38">
        <f t="shared" si="0"/>
        <v>37.961000000000006</v>
      </c>
      <c r="AB26" s="30">
        <f t="shared" si="1"/>
        <v>0.7369808654055231</v>
      </c>
      <c r="AC26" s="31">
        <f t="shared" si="2"/>
        <v>0.7369808654055231</v>
      </c>
      <c r="AD26" s="31">
        <f t="shared" si="3"/>
        <v>1.0759920634920637</v>
      </c>
      <c r="AE26" s="32">
        <f t="shared" si="4"/>
        <v>2.1461999999999999</v>
      </c>
      <c r="AF26" s="32">
        <f t="shared" si="5"/>
        <v>1.47</v>
      </c>
    </row>
    <row r="27" spans="1:32" s="39" customFormat="1" ht="12.75" customHeight="1">
      <c r="A27" s="37"/>
      <c r="B27" s="30" t="s">
        <v>92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  <c r="V27" s="42">
        <v>0</v>
      </c>
      <c r="W27" s="42">
        <v>0</v>
      </c>
      <c r="X27" s="41">
        <v>0</v>
      </c>
      <c r="Y27" s="41">
        <v>0</v>
      </c>
      <c r="Z27" s="41">
        <v>0</v>
      </c>
      <c r="AA27" s="38">
        <f t="shared" si="0"/>
        <v>0</v>
      </c>
      <c r="AB27" s="30" t="e">
        <f t="shared" si="1"/>
        <v>#DIV/0!</v>
      </c>
      <c r="AC27" s="31" t="e">
        <f t="shared" si="2"/>
        <v>#DIV/0!</v>
      </c>
      <c r="AD27" s="31" t="e">
        <f t="shared" si="3"/>
        <v>#DIV/0!</v>
      </c>
      <c r="AE27" s="32">
        <f t="shared" si="4"/>
        <v>0</v>
      </c>
      <c r="AF27" s="32">
        <f t="shared" si="5"/>
        <v>0</v>
      </c>
    </row>
    <row r="28" spans="1:32" s="39" customFormat="1" ht="12.75" customHeight="1">
      <c r="A28" s="37"/>
      <c r="B28" s="30" t="s">
        <v>103</v>
      </c>
      <c r="C28" s="41">
        <v>0.12180000000000001</v>
      </c>
      <c r="D28" s="41">
        <v>0.11550000000000001</v>
      </c>
      <c r="E28" s="41">
        <v>0.1176</v>
      </c>
      <c r="F28" s="41">
        <v>0.126</v>
      </c>
      <c r="G28" s="41">
        <v>0.13439999999999999</v>
      </c>
      <c r="H28" s="41">
        <v>0.189</v>
      </c>
      <c r="I28" s="41">
        <v>0.19950000000000001</v>
      </c>
      <c r="J28" s="42">
        <v>0.1953</v>
      </c>
      <c r="K28" s="42">
        <v>0.18690000000000001</v>
      </c>
      <c r="L28" s="42">
        <v>0.17849999999999999</v>
      </c>
      <c r="M28" s="41">
        <v>0.17849999999999999</v>
      </c>
      <c r="N28" s="41">
        <v>0.20369999999999999</v>
      </c>
      <c r="O28" s="41">
        <v>0.19109999999999999</v>
      </c>
      <c r="P28" s="41">
        <v>0.1764</v>
      </c>
      <c r="Q28" s="41">
        <v>0.1701</v>
      </c>
      <c r="R28" s="41">
        <v>0.16170000000000001</v>
      </c>
      <c r="S28" s="41">
        <v>0.16800000000000001</v>
      </c>
      <c r="T28" s="41">
        <v>0.1638</v>
      </c>
      <c r="U28" s="42">
        <v>0.1575</v>
      </c>
      <c r="V28" s="42">
        <v>0.1323</v>
      </c>
      <c r="W28" s="42">
        <v>0.13650000000000001</v>
      </c>
      <c r="X28" s="41">
        <v>0.1449</v>
      </c>
      <c r="Y28" s="41">
        <v>0.14069999999999999</v>
      </c>
      <c r="Z28" s="41">
        <v>0.1386</v>
      </c>
      <c r="AA28" s="38">
        <f t="shared" si="0"/>
        <v>3.8283000000000005</v>
      </c>
      <c r="AB28" s="30">
        <f t="shared" si="1"/>
        <v>0.78307560137457066</v>
      </c>
      <c r="AC28" s="31">
        <f t="shared" si="2"/>
        <v>0.81675627240143378</v>
      </c>
      <c r="AD28" s="31">
        <f t="shared" si="3"/>
        <v>1.012777777777778</v>
      </c>
      <c r="AE28" s="32">
        <f t="shared" si="4"/>
        <v>0.1953</v>
      </c>
      <c r="AF28" s="32">
        <f t="shared" si="5"/>
        <v>0.1575</v>
      </c>
    </row>
    <row r="29" spans="1:32" s="39" customFormat="1" ht="12.75" customHeight="1">
      <c r="A29" s="37"/>
      <c r="B29" s="30" t="s">
        <v>104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38">
        <f t="shared" si="0"/>
        <v>0</v>
      </c>
      <c r="AB29" s="30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2">
        <f t="shared" si="4"/>
        <v>0</v>
      </c>
      <c r="AF29" s="32">
        <f t="shared" si="5"/>
        <v>0</v>
      </c>
    </row>
    <row r="30" spans="1:32" s="39" customFormat="1" ht="12.75" customHeight="1">
      <c r="A30" s="37"/>
      <c r="B30" s="30" t="s">
        <v>105</v>
      </c>
      <c r="C30" s="41">
        <v>2.2000000000000001E-3</v>
      </c>
      <c r="D30" s="41">
        <v>2.2000000000000001E-3</v>
      </c>
      <c r="E30" s="41">
        <v>2.5000000000000001E-3</v>
      </c>
      <c r="F30" s="41">
        <v>2.2000000000000001E-3</v>
      </c>
      <c r="G30" s="41">
        <v>2.2000000000000001E-3</v>
      </c>
      <c r="H30" s="41">
        <v>2.2000000000000001E-3</v>
      </c>
      <c r="I30" s="41">
        <v>2.2000000000000001E-3</v>
      </c>
      <c r="J30" s="42">
        <v>1.8E-3</v>
      </c>
      <c r="K30" s="42">
        <v>2.2000000000000001E-3</v>
      </c>
      <c r="L30" s="42">
        <v>2.2000000000000001E-3</v>
      </c>
      <c r="M30" s="41">
        <v>2.2000000000000001E-3</v>
      </c>
      <c r="N30" s="41">
        <v>2.2000000000000001E-3</v>
      </c>
      <c r="O30" s="41">
        <v>2.2000000000000001E-3</v>
      </c>
      <c r="P30" s="41">
        <v>2.2000000000000001E-3</v>
      </c>
      <c r="Q30" s="41">
        <v>2.2000000000000001E-3</v>
      </c>
      <c r="R30" s="41">
        <v>2.2000000000000001E-3</v>
      </c>
      <c r="S30" s="41">
        <v>2.2000000000000001E-3</v>
      </c>
      <c r="T30" s="41">
        <v>1.8E-3</v>
      </c>
      <c r="U30" s="42">
        <v>2.2000000000000001E-3</v>
      </c>
      <c r="V30" s="42">
        <v>2.2000000000000001E-3</v>
      </c>
      <c r="W30" s="42">
        <v>2.2000000000000001E-3</v>
      </c>
      <c r="X30" s="41">
        <v>2.2000000000000001E-3</v>
      </c>
      <c r="Y30" s="41">
        <v>2.2000000000000001E-3</v>
      </c>
      <c r="Z30" s="41">
        <v>2.2000000000000001E-3</v>
      </c>
      <c r="AA30" s="38">
        <f t="shared" si="0"/>
        <v>5.2300000000000013E-2</v>
      </c>
      <c r="AB30" s="30">
        <f t="shared" si="1"/>
        <v>0.87166666666666692</v>
      </c>
      <c r="AC30" s="31">
        <f t="shared" si="2"/>
        <v>0.99053030303030332</v>
      </c>
      <c r="AD30" s="31">
        <f t="shared" si="3"/>
        <v>0.99053030303030332</v>
      </c>
      <c r="AE30" s="32">
        <f t="shared" si="4"/>
        <v>2.2000000000000001E-3</v>
      </c>
      <c r="AF30" s="32">
        <f t="shared" si="5"/>
        <v>2.2000000000000001E-3</v>
      </c>
    </row>
    <row r="31" spans="1:32" s="39" customFormat="1" ht="12.75" customHeight="1">
      <c r="A31" s="37"/>
      <c r="B31" s="30" t="s">
        <v>106</v>
      </c>
      <c r="C31" s="41">
        <v>6.4000000000000001E-2</v>
      </c>
      <c r="D31" s="41">
        <v>6.2E-2</v>
      </c>
      <c r="E31" s="41">
        <v>6.5500000000000003E-2</v>
      </c>
      <c r="F31" s="41">
        <v>7.4499999999999997E-2</v>
      </c>
      <c r="G31" s="41">
        <v>8.9200000000000002E-2</v>
      </c>
      <c r="H31" s="41">
        <v>9.2100000000000001E-2</v>
      </c>
      <c r="I31" s="41">
        <v>9.0200000000000002E-2</v>
      </c>
      <c r="J31" s="42">
        <v>8.9800000000000005E-2</v>
      </c>
      <c r="K31" s="42">
        <v>9.6600000000000005E-2</v>
      </c>
      <c r="L31" s="42">
        <v>8.6900000000000005E-2</v>
      </c>
      <c r="M31" s="41">
        <v>8.7999999999999995E-2</v>
      </c>
      <c r="N31" s="41">
        <v>8.7400000000000005E-2</v>
      </c>
      <c r="O31" s="41">
        <v>9.1399999999999995E-2</v>
      </c>
      <c r="P31" s="41">
        <v>9.01E-2</v>
      </c>
      <c r="Q31" s="41">
        <v>8.9899999999999994E-2</v>
      </c>
      <c r="R31" s="41">
        <v>9.1399999999999995E-2</v>
      </c>
      <c r="S31" s="41">
        <v>0.1036</v>
      </c>
      <c r="T31" s="41">
        <v>0.107</v>
      </c>
      <c r="U31" s="42">
        <v>0.1208</v>
      </c>
      <c r="V31" s="42">
        <v>0.1148</v>
      </c>
      <c r="W31" s="42">
        <v>0.1042</v>
      </c>
      <c r="X31" s="41">
        <v>8.48E-2</v>
      </c>
      <c r="Y31" s="41">
        <v>6.9099999999999995E-2</v>
      </c>
      <c r="Z31" s="41">
        <v>6.5600000000000006E-2</v>
      </c>
      <c r="AA31" s="38">
        <f t="shared" si="0"/>
        <v>2.1189</v>
      </c>
      <c r="AB31" s="30">
        <f t="shared" si="1"/>
        <v>0.73085678807947019</v>
      </c>
      <c r="AC31" s="31">
        <f t="shared" si="2"/>
        <v>0.91394927536231885</v>
      </c>
      <c r="AD31" s="31">
        <f t="shared" si="3"/>
        <v>0.73085678807947019</v>
      </c>
      <c r="AE31" s="32">
        <f t="shared" si="4"/>
        <v>9.6600000000000005E-2</v>
      </c>
      <c r="AF31" s="32">
        <f t="shared" si="5"/>
        <v>0.1208</v>
      </c>
    </row>
    <row r="32" spans="1:32" s="39" customFormat="1" ht="12.75" customHeight="1">
      <c r="A32" s="37"/>
      <c r="B32" s="30" t="s">
        <v>107</v>
      </c>
      <c r="C32" s="41">
        <v>6.3171999999999997</v>
      </c>
      <c r="D32" s="41">
        <v>6.01</v>
      </c>
      <c r="E32" s="41">
        <v>6.0880000000000001</v>
      </c>
      <c r="F32" s="41">
        <v>6.9512</v>
      </c>
      <c r="G32" s="41">
        <v>8.9052000000000007</v>
      </c>
      <c r="H32" s="41">
        <v>10.0404</v>
      </c>
      <c r="I32" s="41">
        <v>10.5756</v>
      </c>
      <c r="J32" s="42">
        <v>11.321199999999999</v>
      </c>
      <c r="K32" s="42">
        <v>11.711600000000001</v>
      </c>
      <c r="L32" s="42">
        <v>11.9376</v>
      </c>
      <c r="M32" s="41">
        <v>12.1676</v>
      </c>
      <c r="N32" s="41">
        <v>12.0124</v>
      </c>
      <c r="O32" s="41">
        <v>11.853199999999999</v>
      </c>
      <c r="P32" s="41">
        <v>11.784000000000001</v>
      </c>
      <c r="Q32" s="41">
        <v>11.8344</v>
      </c>
      <c r="R32" s="41">
        <v>12.1944</v>
      </c>
      <c r="S32" s="41">
        <v>12.5792</v>
      </c>
      <c r="T32" s="41">
        <v>12.9864</v>
      </c>
      <c r="U32" s="42">
        <v>12.921200000000001</v>
      </c>
      <c r="V32" s="42">
        <v>12.9884</v>
      </c>
      <c r="W32" s="42">
        <v>12.1152</v>
      </c>
      <c r="X32" s="41">
        <v>10.507999999999999</v>
      </c>
      <c r="Y32" s="41">
        <v>8.5527999999999995</v>
      </c>
      <c r="Z32" s="41">
        <v>7.1852</v>
      </c>
      <c r="AA32" s="38">
        <f t="shared" si="0"/>
        <v>251.54039999999998</v>
      </c>
      <c r="AB32" s="30">
        <f t="shared" si="1"/>
        <v>0.80693926888608281</v>
      </c>
      <c r="AC32" s="31">
        <f t="shared" si="2"/>
        <v>0.8779696086315506</v>
      </c>
      <c r="AD32" s="31">
        <f t="shared" si="3"/>
        <v>0.80693926888608281</v>
      </c>
      <c r="AE32" s="32">
        <f t="shared" si="4"/>
        <v>11.9376</v>
      </c>
      <c r="AF32" s="32">
        <f t="shared" si="5"/>
        <v>12.9884</v>
      </c>
    </row>
    <row r="33" spans="1:32" s="39" customFormat="1" ht="12.75" customHeight="1">
      <c r="A33" s="37"/>
      <c r="B33" s="30" t="s">
        <v>108</v>
      </c>
      <c r="C33" s="41">
        <v>0.30359999999999998</v>
      </c>
      <c r="D33" s="41">
        <v>0.29520000000000002</v>
      </c>
      <c r="E33" s="41">
        <v>0.2964</v>
      </c>
      <c r="F33" s="41">
        <v>0.31680000000000003</v>
      </c>
      <c r="G33" s="41">
        <v>0.37919999999999998</v>
      </c>
      <c r="H33" s="41">
        <v>0.4032</v>
      </c>
      <c r="I33" s="41">
        <v>0.42480000000000001</v>
      </c>
      <c r="J33" s="42">
        <v>0.4284</v>
      </c>
      <c r="K33" s="42">
        <v>0.44159999999999999</v>
      </c>
      <c r="L33" s="42">
        <v>0.46079999999999999</v>
      </c>
      <c r="M33" s="41">
        <v>0.4632</v>
      </c>
      <c r="N33" s="41">
        <v>0.45839999999999997</v>
      </c>
      <c r="O33" s="41">
        <v>0.46200000000000002</v>
      </c>
      <c r="P33" s="41">
        <v>0.4632</v>
      </c>
      <c r="Q33" s="41">
        <v>0.46200000000000002</v>
      </c>
      <c r="R33" s="41">
        <v>0.48720000000000002</v>
      </c>
      <c r="S33" s="41">
        <v>0.51119999999999999</v>
      </c>
      <c r="T33" s="41">
        <v>0.52080000000000004</v>
      </c>
      <c r="U33" s="42">
        <v>0.504</v>
      </c>
      <c r="V33" s="42">
        <v>0.53280000000000005</v>
      </c>
      <c r="W33" s="42">
        <v>0.50039999999999996</v>
      </c>
      <c r="X33" s="41">
        <v>0.48480000000000001</v>
      </c>
      <c r="Y33" s="41">
        <v>0.40560000000000002</v>
      </c>
      <c r="Z33" s="41">
        <v>0.33960000000000001</v>
      </c>
      <c r="AA33" s="38">
        <f t="shared" si="0"/>
        <v>10.345199999999998</v>
      </c>
      <c r="AB33" s="30">
        <f t="shared" si="1"/>
        <v>0.80902777777777757</v>
      </c>
      <c r="AC33" s="31">
        <f t="shared" si="2"/>
        <v>0.93543836805555547</v>
      </c>
      <c r="AD33" s="31">
        <f t="shared" si="3"/>
        <v>0.80902777777777757</v>
      </c>
      <c r="AE33" s="32">
        <f t="shared" si="4"/>
        <v>0.46079999999999999</v>
      </c>
      <c r="AF33" s="32">
        <f t="shared" si="5"/>
        <v>0.53280000000000005</v>
      </c>
    </row>
    <row r="34" spans="1:32" s="39" customFormat="1" ht="12.75" customHeight="1">
      <c r="A34" s="37"/>
      <c r="B34" s="30" t="s">
        <v>109</v>
      </c>
      <c r="C34" s="41">
        <v>0.13439999999999999</v>
      </c>
      <c r="D34" s="41">
        <v>0.12479999999999999</v>
      </c>
      <c r="E34" s="41">
        <v>0.12720000000000001</v>
      </c>
      <c r="F34" s="41">
        <v>0.14280000000000001</v>
      </c>
      <c r="G34" s="41">
        <v>0.21</v>
      </c>
      <c r="H34" s="41">
        <v>0.252</v>
      </c>
      <c r="I34" s="41">
        <v>0.2364</v>
      </c>
      <c r="J34" s="42">
        <v>0.18840000000000001</v>
      </c>
      <c r="K34" s="42">
        <v>0.18360000000000001</v>
      </c>
      <c r="L34" s="42">
        <v>0.19800000000000001</v>
      </c>
      <c r="M34" s="41">
        <v>0.26879999999999998</v>
      </c>
      <c r="N34" s="41">
        <v>0.26400000000000001</v>
      </c>
      <c r="O34" s="41">
        <v>0.25800000000000001</v>
      </c>
      <c r="P34" s="41">
        <v>0.252</v>
      </c>
      <c r="Q34" s="41">
        <v>0.252</v>
      </c>
      <c r="R34" s="41">
        <v>0.25559999999999999</v>
      </c>
      <c r="S34" s="41">
        <v>0.26400000000000001</v>
      </c>
      <c r="T34" s="41">
        <v>0.30599999999999999</v>
      </c>
      <c r="U34" s="42">
        <v>0.31559999999999999</v>
      </c>
      <c r="V34" s="42">
        <v>0.32879999999999998</v>
      </c>
      <c r="W34" s="42">
        <v>0.29520000000000002</v>
      </c>
      <c r="X34" s="41">
        <v>0.25080000000000002</v>
      </c>
      <c r="Y34" s="41">
        <v>0.18720000000000001</v>
      </c>
      <c r="Z34" s="41">
        <v>0.1512</v>
      </c>
      <c r="AA34" s="38">
        <f t="shared" si="0"/>
        <v>5.4467999999999996</v>
      </c>
      <c r="AB34" s="30">
        <f t="shared" si="1"/>
        <v>0.69023722627737227</v>
      </c>
      <c r="AC34" s="31">
        <f t="shared" si="2"/>
        <v>1.146212121212121</v>
      </c>
      <c r="AD34" s="31">
        <f t="shared" si="3"/>
        <v>0.69023722627737227</v>
      </c>
      <c r="AE34" s="32">
        <f t="shared" si="4"/>
        <v>0.19800000000000001</v>
      </c>
      <c r="AF34" s="32">
        <f t="shared" si="5"/>
        <v>0.32879999999999998</v>
      </c>
    </row>
    <row r="35" spans="1:32" s="39" customFormat="1" ht="12.75" customHeight="1">
      <c r="A35" s="37"/>
      <c r="B35" s="30" t="s">
        <v>110</v>
      </c>
      <c r="C35" s="41">
        <v>0.94320000000000004</v>
      </c>
      <c r="D35" s="41">
        <v>0.89759999999999995</v>
      </c>
      <c r="E35" s="41">
        <v>0.9012</v>
      </c>
      <c r="F35" s="41">
        <v>1.0476000000000001</v>
      </c>
      <c r="G35" s="41">
        <v>1.3632</v>
      </c>
      <c r="H35" s="41">
        <v>1.5347999999999999</v>
      </c>
      <c r="I35" s="41">
        <v>1.6344000000000001</v>
      </c>
      <c r="J35" s="42">
        <v>1.7891999999999999</v>
      </c>
      <c r="K35" s="42">
        <v>1.8755999999999999</v>
      </c>
      <c r="L35" s="42">
        <v>1.9476</v>
      </c>
      <c r="M35" s="41">
        <v>1.9836</v>
      </c>
      <c r="N35" s="41">
        <v>1.9392</v>
      </c>
      <c r="O35" s="41">
        <v>1.9092</v>
      </c>
      <c r="P35" s="41">
        <v>1.8996</v>
      </c>
      <c r="Q35" s="41">
        <v>1.9343999999999999</v>
      </c>
      <c r="R35" s="41">
        <v>1.9608000000000001</v>
      </c>
      <c r="S35" s="41">
        <v>1.998</v>
      </c>
      <c r="T35" s="41">
        <v>2.0076000000000001</v>
      </c>
      <c r="U35" s="42">
        <v>1.9403999999999999</v>
      </c>
      <c r="V35" s="42">
        <v>1.9523999999999999</v>
      </c>
      <c r="W35" s="42">
        <v>1.8311999999999999</v>
      </c>
      <c r="X35" s="41">
        <v>1.5911999999999999</v>
      </c>
      <c r="Y35" s="41">
        <v>1.29</v>
      </c>
      <c r="Z35" s="41">
        <v>1.0668</v>
      </c>
      <c r="AA35" s="38">
        <f t="shared" si="0"/>
        <v>39.238799999999998</v>
      </c>
      <c r="AB35" s="30">
        <f t="shared" si="1"/>
        <v>0.81438035465232106</v>
      </c>
      <c r="AC35" s="31">
        <f t="shared" si="2"/>
        <v>0.83946909016225091</v>
      </c>
      <c r="AD35" s="31">
        <f t="shared" si="3"/>
        <v>0.83740524482687972</v>
      </c>
      <c r="AE35" s="32">
        <f t="shared" si="4"/>
        <v>1.9476</v>
      </c>
      <c r="AF35" s="32">
        <f t="shared" si="5"/>
        <v>1.9523999999999999</v>
      </c>
    </row>
    <row r="36" spans="1:32" s="39" customFormat="1" ht="12.75" customHeight="1">
      <c r="A36" s="37"/>
      <c r="B36" s="30" t="s">
        <v>111</v>
      </c>
      <c r="C36" s="41">
        <v>3.7600000000000001E-2</v>
      </c>
      <c r="D36" s="41">
        <v>3.3599999999999998E-2</v>
      </c>
      <c r="E36" s="41">
        <v>3.3599999999999998E-2</v>
      </c>
      <c r="F36" s="41">
        <v>3.7600000000000001E-2</v>
      </c>
      <c r="G36" s="41">
        <v>5.3600000000000002E-2</v>
      </c>
      <c r="H36" s="41">
        <v>5.6800000000000003E-2</v>
      </c>
      <c r="I36" s="41">
        <v>5.1200000000000002E-2</v>
      </c>
      <c r="J36" s="42">
        <v>2.4799999999999999E-2</v>
      </c>
      <c r="K36" s="42">
        <v>2.64E-2</v>
      </c>
      <c r="L36" s="42">
        <v>3.1199999999999999E-2</v>
      </c>
      <c r="M36" s="41">
        <v>7.0400000000000004E-2</v>
      </c>
      <c r="N36" s="41">
        <v>7.3599999999999999E-2</v>
      </c>
      <c r="O36" s="41">
        <v>7.2800000000000004E-2</v>
      </c>
      <c r="P36" s="41">
        <v>7.0400000000000004E-2</v>
      </c>
      <c r="Q36" s="41">
        <v>7.5200000000000003E-2</v>
      </c>
      <c r="R36" s="41">
        <v>8.0799999999999997E-2</v>
      </c>
      <c r="S36" s="41">
        <v>8.7999999999999995E-2</v>
      </c>
      <c r="T36" s="41">
        <v>9.8400000000000001E-2</v>
      </c>
      <c r="U36" s="42">
        <v>9.8400000000000001E-2</v>
      </c>
      <c r="V36" s="42">
        <v>9.3600000000000003E-2</v>
      </c>
      <c r="W36" s="42">
        <v>9.4399999999999998E-2</v>
      </c>
      <c r="X36" s="41">
        <v>8.48E-2</v>
      </c>
      <c r="Y36" s="41">
        <v>6.2399999999999997E-2</v>
      </c>
      <c r="Z36" s="41">
        <v>4.6399999999999997E-2</v>
      </c>
      <c r="AA36" s="38">
        <f t="shared" si="0"/>
        <v>1.496</v>
      </c>
      <c r="AB36" s="30">
        <f t="shared" si="1"/>
        <v>0.6334688346883468</v>
      </c>
      <c r="AC36" s="31">
        <f t="shared" si="2"/>
        <v>1.9978632478632479</v>
      </c>
      <c r="AD36" s="31">
        <f t="shared" si="3"/>
        <v>0.6334688346883468</v>
      </c>
      <c r="AE36" s="32">
        <f t="shared" si="4"/>
        <v>3.1199999999999999E-2</v>
      </c>
      <c r="AF36" s="32">
        <f t="shared" si="5"/>
        <v>9.8400000000000001E-2</v>
      </c>
    </row>
    <row r="37" spans="1:32" s="39" customFormat="1" ht="12.75" customHeight="1">
      <c r="A37" s="37"/>
      <c r="B37" s="30" t="s">
        <v>112</v>
      </c>
      <c r="C37" s="41">
        <v>1.1843999999999999</v>
      </c>
      <c r="D37" s="41">
        <v>1.1328</v>
      </c>
      <c r="E37" s="41">
        <v>1.17</v>
      </c>
      <c r="F37" s="41">
        <v>1.3944000000000001</v>
      </c>
      <c r="G37" s="41">
        <v>1.782</v>
      </c>
      <c r="H37" s="41">
        <v>2.0087999999999999</v>
      </c>
      <c r="I37" s="41">
        <v>2.1215999999999999</v>
      </c>
      <c r="J37" s="42">
        <v>2.2751999999999999</v>
      </c>
      <c r="K37" s="42">
        <v>2.3639999999999999</v>
      </c>
      <c r="L37" s="42">
        <v>2.3892000000000002</v>
      </c>
      <c r="M37" s="41">
        <v>2.4119999999999999</v>
      </c>
      <c r="N37" s="41">
        <v>2.4024000000000001</v>
      </c>
      <c r="O37" s="41">
        <v>2.3472</v>
      </c>
      <c r="P37" s="41">
        <v>2.37</v>
      </c>
      <c r="Q37" s="41">
        <v>1.8635999999999999</v>
      </c>
      <c r="R37" s="41">
        <v>0.78</v>
      </c>
      <c r="S37" s="41">
        <v>0.79559999999999997</v>
      </c>
      <c r="T37" s="41">
        <v>0.81599999999999995</v>
      </c>
      <c r="U37" s="42">
        <v>0.77639999999999998</v>
      </c>
      <c r="V37" s="42">
        <v>0.74280000000000002</v>
      </c>
      <c r="W37" s="42">
        <v>0.7056</v>
      </c>
      <c r="X37" s="41">
        <v>0.62639999999999996</v>
      </c>
      <c r="Y37" s="41">
        <v>0.51239999999999997</v>
      </c>
      <c r="Z37" s="41">
        <v>0.44040000000000001</v>
      </c>
      <c r="AA37" s="38">
        <f t="shared" si="0"/>
        <v>35.413199999999989</v>
      </c>
      <c r="AB37" s="30">
        <f t="shared" si="1"/>
        <v>0.61175373134328337</v>
      </c>
      <c r="AC37" s="31">
        <f t="shared" si="2"/>
        <v>0.61759166248116493</v>
      </c>
      <c r="AD37" s="31">
        <f t="shared" si="3"/>
        <v>1.9005023183925804</v>
      </c>
      <c r="AE37" s="32">
        <f t="shared" si="4"/>
        <v>2.3892000000000002</v>
      </c>
      <c r="AF37" s="32">
        <f t="shared" si="5"/>
        <v>0.77639999999999998</v>
      </c>
    </row>
    <row r="38" spans="1:32" s="39" customFormat="1" ht="12.75" customHeight="1">
      <c r="A38" s="37"/>
      <c r="B38" s="30" t="s">
        <v>113</v>
      </c>
      <c r="C38" s="41">
        <v>0.2868</v>
      </c>
      <c r="D38" s="41">
        <v>0.27239999999999998</v>
      </c>
      <c r="E38" s="41">
        <v>0.27600000000000002</v>
      </c>
      <c r="F38" s="41">
        <v>0.33</v>
      </c>
      <c r="G38" s="41">
        <v>0.4224</v>
      </c>
      <c r="H38" s="41">
        <v>0.46920000000000001</v>
      </c>
      <c r="I38" s="41">
        <v>0.504</v>
      </c>
      <c r="J38" s="42">
        <v>0.5232</v>
      </c>
      <c r="K38" s="42">
        <v>0.52439999999999998</v>
      </c>
      <c r="L38" s="42">
        <v>0.53400000000000003</v>
      </c>
      <c r="M38" s="41">
        <v>0.56279999999999997</v>
      </c>
      <c r="N38" s="41">
        <v>0.54</v>
      </c>
      <c r="O38" s="41">
        <v>0.52080000000000004</v>
      </c>
      <c r="P38" s="41">
        <v>0.48</v>
      </c>
      <c r="Q38" s="41">
        <v>0.51480000000000004</v>
      </c>
      <c r="R38" s="41">
        <v>0.49680000000000002</v>
      </c>
      <c r="S38" s="41">
        <v>0.47399999999999998</v>
      </c>
      <c r="T38" s="41">
        <v>0.49680000000000002</v>
      </c>
      <c r="U38" s="42">
        <v>0.50639999999999996</v>
      </c>
      <c r="V38" s="42">
        <v>0.51359999999999995</v>
      </c>
      <c r="W38" s="42">
        <v>0.4824</v>
      </c>
      <c r="X38" s="41">
        <v>0.4224</v>
      </c>
      <c r="Y38" s="41">
        <v>0.3468</v>
      </c>
      <c r="Z38" s="41">
        <v>0.30359999999999998</v>
      </c>
      <c r="AA38" s="38">
        <f t="shared" si="0"/>
        <v>10.803599999999999</v>
      </c>
      <c r="AB38" s="30">
        <f t="shared" si="1"/>
        <v>0.79984008528784656</v>
      </c>
      <c r="AC38" s="31">
        <f t="shared" si="2"/>
        <v>0.84297752808988757</v>
      </c>
      <c r="AD38" s="31">
        <f t="shared" si="3"/>
        <v>0.87646028037383183</v>
      </c>
      <c r="AE38" s="32">
        <f t="shared" si="4"/>
        <v>0.53400000000000003</v>
      </c>
      <c r="AF38" s="32">
        <f t="shared" si="5"/>
        <v>0.51359999999999995</v>
      </c>
    </row>
    <row r="39" spans="1:32" s="39" customFormat="1" ht="12.75" customHeight="1">
      <c r="A39" s="37"/>
      <c r="B39" s="30" t="s">
        <v>114</v>
      </c>
      <c r="C39" s="41">
        <v>0.1416</v>
      </c>
      <c r="D39" s="41">
        <v>0.12959999999999999</v>
      </c>
      <c r="E39" s="41">
        <v>0.12839999999999999</v>
      </c>
      <c r="F39" s="41">
        <v>0.15720000000000001</v>
      </c>
      <c r="G39" s="41">
        <v>0.19919999999999999</v>
      </c>
      <c r="H39" s="41">
        <v>0.216</v>
      </c>
      <c r="I39" s="41">
        <v>0.22320000000000001</v>
      </c>
      <c r="J39" s="42">
        <v>0.2616</v>
      </c>
      <c r="K39" s="42">
        <v>0.26879999999999998</v>
      </c>
      <c r="L39" s="42">
        <v>0.28920000000000001</v>
      </c>
      <c r="M39" s="41">
        <v>0.27479999999999999</v>
      </c>
      <c r="N39" s="41">
        <v>0.26640000000000003</v>
      </c>
      <c r="O39" s="41">
        <v>0.26400000000000001</v>
      </c>
      <c r="P39" s="41">
        <v>0.27239999999999998</v>
      </c>
      <c r="Q39" s="41">
        <v>0.2772</v>
      </c>
      <c r="R39" s="41">
        <v>0.2928</v>
      </c>
      <c r="S39" s="41">
        <v>0.30120000000000002</v>
      </c>
      <c r="T39" s="41">
        <v>0.31680000000000003</v>
      </c>
      <c r="U39" s="42">
        <v>0.30959999999999999</v>
      </c>
      <c r="V39" s="42">
        <v>0.312</v>
      </c>
      <c r="W39" s="42">
        <v>0.2868</v>
      </c>
      <c r="X39" s="41">
        <v>0.28079999999999999</v>
      </c>
      <c r="Y39" s="41">
        <v>0.21360000000000001</v>
      </c>
      <c r="Z39" s="41">
        <v>0.15840000000000001</v>
      </c>
      <c r="AA39" s="38">
        <f t="shared" si="0"/>
        <v>5.8416000000000015</v>
      </c>
      <c r="AB39" s="30">
        <f t="shared" si="1"/>
        <v>0.76830808080808088</v>
      </c>
      <c r="AC39" s="31">
        <f t="shared" si="2"/>
        <v>0.84163208852005544</v>
      </c>
      <c r="AD39" s="31">
        <f t="shared" si="3"/>
        <v>0.78012820512820535</v>
      </c>
      <c r="AE39" s="32">
        <f t="shared" si="4"/>
        <v>0.28920000000000001</v>
      </c>
      <c r="AF39" s="32">
        <f t="shared" si="5"/>
        <v>0.312</v>
      </c>
    </row>
    <row r="40" spans="1:32" s="39" customFormat="1" ht="12.75" customHeight="1">
      <c r="A40" s="37"/>
      <c r="B40" s="30" t="s">
        <v>115</v>
      </c>
      <c r="C40" s="41">
        <v>0.114</v>
      </c>
      <c r="D40" s="41">
        <v>0.108</v>
      </c>
      <c r="E40" s="41">
        <v>0.108</v>
      </c>
      <c r="F40" s="41">
        <v>0.1056</v>
      </c>
      <c r="G40" s="41">
        <v>0.1152</v>
      </c>
      <c r="H40" s="41">
        <v>0.17760000000000001</v>
      </c>
      <c r="I40" s="41">
        <v>0.2064</v>
      </c>
      <c r="J40" s="42">
        <v>0.2268</v>
      </c>
      <c r="K40" s="42">
        <v>0.23280000000000001</v>
      </c>
      <c r="L40" s="42">
        <v>0.23880000000000001</v>
      </c>
      <c r="M40" s="41">
        <v>0.2412</v>
      </c>
      <c r="N40" s="41">
        <v>0.24360000000000001</v>
      </c>
      <c r="O40" s="41">
        <v>0.2472</v>
      </c>
      <c r="P40" s="41">
        <v>0.2424</v>
      </c>
      <c r="Q40" s="41">
        <v>0.2412</v>
      </c>
      <c r="R40" s="41">
        <v>0.23880000000000001</v>
      </c>
      <c r="S40" s="41">
        <v>0.2412</v>
      </c>
      <c r="T40" s="41">
        <v>0.24840000000000001</v>
      </c>
      <c r="U40" s="42">
        <v>0.25800000000000001</v>
      </c>
      <c r="V40" s="42">
        <v>0.23280000000000001</v>
      </c>
      <c r="W40" s="42">
        <v>0.18360000000000001</v>
      </c>
      <c r="X40" s="41">
        <v>0.1356</v>
      </c>
      <c r="Y40" s="41">
        <v>0.126</v>
      </c>
      <c r="Z40" s="41">
        <v>0.1152</v>
      </c>
      <c r="AA40" s="38">
        <f t="shared" si="0"/>
        <v>4.6284000000000001</v>
      </c>
      <c r="AB40" s="30">
        <f t="shared" si="1"/>
        <v>0.74748062015503869</v>
      </c>
      <c r="AC40" s="31">
        <f t="shared" si="2"/>
        <v>0.80757956448911217</v>
      </c>
      <c r="AD40" s="31">
        <f t="shared" si="3"/>
        <v>0.74748062015503869</v>
      </c>
      <c r="AE40" s="32">
        <f t="shared" si="4"/>
        <v>0.23880000000000001</v>
      </c>
      <c r="AF40" s="32">
        <f t="shared" si="5"/>
        <v>0.25800000000000001</v>
      </c>
    </row>
    <row r="41" spans="1:32" s="39" customFormat="1" ht="12.75" customHeight="1">
      <c r="A41" s="37"/>
      <c r="B41" s="30" t="s">
        <v>116</v>
      </c>
      <c r="C41" s="41">
        <v>0.47160000000000002</v>
      </c>
      <c r="D41" s="41">
        <v>0.4536</v>
      </c>
      <c r="E41" s="41">
        <v>0.46439999999999998</v>
      </c>
      <c r="F41" s="41">
        <v>0.52200000000000002</v>
      </c>
      <c r="G41" s="41">
        <v>0.70079999999999998</v>
      </c>
      <c r="H41" s="41">
        <v>0.8004</v>
      </c>
      <c r="I41" s="41">
        <v>0.79200000000000004</v>
      </c>
      <c r="J41" s="42">
        <v>0.87360000000000004</v>
      </c>
      <c r="K41" s="42">
        <v>0.88800000000000001</v>
      </c>
      <c r="L41" s="42">
        <v>0.89400000000000002</v>
      </c>
      <c r="M41" s="41">
        <v>0.91679999999999995</v>
      </c>
      <c r="N41" s="41">
        <v>0.92279999999999995</v>
      </c>
      <c r="O41" s="41">
        <v>0.92400000000000004</v>
      </c>
      <c r="P41" s="41">
        <v>0.9264</v>
      </c>
      <c r="Q41" s="41">
        <v>0.91800000000000004</v>
      </c>
      <c r="R41" s="41">
        <v>0.96240000000000003</v>
      </c>
      <c r="S41" s="41">
        <v>1.02</v>
      </c>
      <c r="T41" s="41">
        <v>1.0680000000000001</v>
      </c>
      <c r="U41" s="42">
        <v>1.0296000000000001</v>
      </c>
      <c r="V41" s="42">
        <v>1.0116000000000001</v>
      </c>
      <c r="W41" s="42">
        <v>0.93240000000000001</v>
      </c>
      <c r="X41" s="41">
        <v>0.79920000000000002</v>
      </c>
      <c r="Y41" s="41">
        <v>0.66</v>
      </c>
      <c r="Z41" s="41">
        <v>0.55559999999999998</v>
      </c>
      <c r="AA41" s="38">
        <f t="shared" si="0"/>
        <v>19.507199999999997</v>
      </c>
      <c r="AB41" s="30">
        <f t="shared" si="1"/>
        <v>0.7610486891385766</v>
      </c>
      <c r="AC41" s="31">
        <f t="shared" si="2"/>
        <v>0.90917225950782976</v>
      </c>
      <c r="AD41" s="31">
        <f t="shared" si="3"/>
        <v>0.78943278943278927</v>
      </c>
      <c r="AE41" s="32">
        <f t="shared" si="4"/>
        <v>0.89400000000000002</v>
      </c>
      <c r="AF41" s="32">
        <f t="shared" si="5"/>
        <v>1.0296000000000001</v>
      </c>
    </row>
    <row r="42" spans="1:32" s="39" customFormat="1" ht="12.75" customHeight="1">
      <c r="A42" s="37"/>
      <c r="B42" s="30" t="s">
        <v>117</v>
      </c>
      <c r="C42" s="41">
        <v>0.18840000000000001</v>
      </c>
      <c r="D42" s="41">
        <v>0.18360000000000001</v>
      </c>
      <c r="E42" s="41">
        <v>0.1908</v>
      </c>
      <c r="F42" s="41">
        <v>0.19439999999999999</v>
      </c>
      <c r="G42" s="41">
        <v>0.2112</v>
      </c>
      <c r="H42" s="41">
        <v>0.25559999999999999</v>
      </c>
      <c r="I42" s="41">
        <v>0.27239999999999998</v>
      </c>
      <c r="J42" s="42">
        <v>0.27479999999999999</v>
      </c>
      <c r="K42" s="42">
        <v>0.2712</v>
      </c>
      <c r="L42" s="42">
        <v>0.27479999999999999</v>
      </c>
      <c r="M42" s="41">
        <v>0.27600000000000002</v>
      </c>
      <c r="N42" s="41">
        <v>0.2772</v>
      </c>
      <c r="O42" s="41">
        <v>0.27600000000000002</v>
      </c>
      <c r="P42" s="41">
        <v>0.2772</v>
      </c>
      <c r="Q42" s="41">
        <v>0.27600000000000002</v>
      </c>
      <c r="R42" s="41">
        <v>0.27960000000000002</v>
      </c>
      <c r="S42" s="41">
        <v>0.28799999999999998</v>
      </c>
      <c r="T42" s="41">
        <v>0.29759999999999998</v>
      </c>
      <c r="U42" s="42">
        <v>0.3</v>
      </c>
      <c r="V42" s="42">
        <v>0.3024</v>
      </c>
      <c r="W42" s="42">
        <v>0.29880000000000001</v>
      </c>
      <c r="X42" s="41">
        <v>0.26040000000000002</v>
      </c>
      <c r="Y42" s="41">
        <v>0.23400000000000001</v>
      </c>
      <c r="Z42" s="41">
        <v>0.20519999999999999</v>
      </c>
      <c r="AA42" s="38">
        <f t="shared" si="0"/>
        <v>6.1655999999999986</v>
      </c>
      <c r="AB42" s="30">
        <f t="shared" si="1"/>
        <v>0.84953703703703687</v>
      </c>
      <c r="AC42" s="31">
        <f t="shared" si="2"/>
        <v>0.93486171761280923</v>
      </c>
      <c r="AD42" s="31">
        <f t="shared" si="3"/>
        <v>0.84953703703703687</v>
      </c>
      <c r="AE42" s="32">
        <f t="shared" si="4"/>
        <v>0.27479999999999999</v>
      </c>
      <c r="AF42" s="32">
        <f t="shared" si="5"/>
        <v>0.3024</v>
      </c>
    </row>
    <row r="43" spans="1:32" s="39" customFormat="1" ht="12.75" customHeight="1">
      <c r="A43" s="37"/>
      <c r="B43" s="30" t="s">
        <v>118</v>
      </c>
      <c r="C43" s="41">
        <v>0.87480000000000002</v>
      </c>
      <c r="D43" s="41">
        <v>0.83520000000000005</v>
      </c>
      <c r="E43" s="41">
        <v>0.84719999999999995</v>
      </c>
      <c r="F43" s="41">
        <v>0.99119999999999997</v>
      </c>
      <c r="G43" s="41">
        <v>1.2744</v>
      </c>
      <c r="H43" s="41">
        <v>1.4208000000000001</v>
      </c>
      <c r="I43" s="41">
        <v>1.494</v>
      </c>
      <c r="J43" s="42">
        <v>1.6332</v>
      </c>
      <c r="K43" s="42">
        <v>1.7136</v>
      </c>
      <c r="L43" s="42">
        <v>1.7123999999999999</v>
      </c>
      <c r="M43" s="41">
        <v>1.7148000000000001</v>
      </c>
      <c r="N43" s="41">
        <v>1.6848000000000001</v>
      </c>
      <c r="O43" s="41">
        <v>1.6692</v>
      </c>
      <c r="P43" s="41">
        <v>1.6295999999999999</v>
      </c>
      <c r="Q43" s="41">
        <v>1.6044</v>
      </c>
      <c r="R43" s="41">
        <v>1.62</v>
      </c>
      <c r="S43" s="41">
        <v>1.6488</v>
      </c>
      <c r="T43" s="41">
        <v>1.68</v>
      </c>
      <c r="U43" s="42">
        <v>1.6524000000000001</v>
      </c>
      <c r="V43" s="42">
        <v>1.6128</v>
      </c>
      <c r="W43" s="42">
        <v>1.5456000000000001</v>
      </c>
      <c r="X43" s="41">
        <v>1.3044</v>
      </c>
      <c r="Y43" s="41">
        <v>1.0716000000000001</v>
      </c>
      <c r="Z43" s="41">
        <v>0.96</v>
      </c>
      <c r="AA43" s="38">
        <f t="shared" si="0"/>
        <v>34.195200000000007</v>
      </c>
      <c r="AB43" s="30">
        <f t="shared" si="1"/>
        <v>0.83088406811289961</v>
      </c>
      <c r="AC43" s="31">
        <f t="shared" si="2"/>
        <v>0.83146591970121397</v>
      </c>
      <c r="AD43" s="31">
        <f t="shared" si="3"/>
        <v>0.86226095376422185</v>
      </c>
      <c r="AE43" s="32">
        <f t="shared" si="4"/>
        <v>1.7136</v>
      </c>
      <c r="AF43" s="32">
        <f t="shared" si="5"/>
        <v>1.6524000000000001</v>
      </c>
    </row>
    <row r="44" spans="1:32" s="39" customFormat="1" ht="12.75" customHeight="1">
      <c r="A44" s="37"/>
      <c r="B44" s="30" t="s">
        <v>119</v>
      </c>
      <c r="C44" s="41">
        <v>0.2208</v>
      </c>
      <c r="D44" s="41">
        <v>0.2016</v>
      </c>
      <c r="E44" s="41">
        <v>0.19800000000000001</v>
      </c>
      <c r="F44" s="41">
        <v>0.2112</v>
      </c>
      <c r="G44" s="41">
        <v>0.2616</v>
      </c>
      <c r="H44" s="41">
        <v>0.27960000000000002</v>
      </c>
      <c r="I44" s="41">
        <v>0.3372</v>
      </c>
      <c r="J44" s="42">
        <v>0.37080000000000002</v>
      </c>
      <c r="K44" s="42">
        <v>0.39600000000000002</v>
      </c>
      <c r="L44" s="42">
        <v>0.40560000000000002</v>
      </c>
      <c r="M44" s="41">
        <v>0.36840000000000001</v>
      </c>
      <c r="N44" s="41">
        <v>0.3972</v>
      </c>
      <c r="O44" s="41">
        <v>0.40079999999999999</v>
      </c>
      <c r="P44" s="41">
        <v>0.41760000000000003</v>
      </c>
      <c r="Q44" s="41">
        <v>0.42120000000000002</v>
      </c>
      <c r="R44" s="41">
        <v>0.41039999999999999</v>
      </c>
      <c r="S44" s="41">
        <v>0.43440000000000001</v>
      </c>
      <c r="T44" s="41">
        <v>0.41160000000000002</v>
      </c>
      <c r="U44" s="42">
        <v>0.44040000000000001</v>
      </c>
      <c r="V44" s="42">
        <v>0.45600000000000002</v>
      </c>
      <c r="W44" s="42">
        <v>0.43440000000000001</v>
      </c>
      <c r="X44" s="41">
        <v>0.37559999999999999</v>
      </c>
      <c r="Y44" s="41">
        <v>0.3024</v>
      </c>
      <c r="Z44" s="41">
        <v>0.24360000000000001</v>
      </c>
      <c r="AA44" s="38">
        <f t="shared" si="0"/>
        <v>8.3964000000000016</v>
      </c>
      <c r="AB44" s="30">
        <f t="shared" si="1"/>
        <v>0.76721491228070182</v>
      </c>
      <c r="AC44" s="31">
        <f t="shared" si="2"/>
        <v>0.86254930966469434</v>
      </c>
      <c r="AD44" s="31">
        <f t="shared" si="3"/>
        <v>0.76721491228070182</v>
      </c>
      <c r="AE44" s="32">
        <f t="shared" si="4"/>
        <v>0.40560000000000002</v>
      </c>
      <c r="AF44" s="32">
        <f t="shared" si="5"/>
        <v>0.45600000000000002</v>
      </c>
    </row>
    <row r="45" spans="1:32" s="39" customFormat="1" ht="12.75" customHeight="1">
      <c r="A45" s="37"/>
      <c r="B45" s="30" t="s">
        <v>120</v>
      </c>
      <c r="C45" s="41">
        <v>9.4799999999999995E-2</v>
      </c>
      <c r="D45" s="41">
        <v>9.1200000000000003E-2</v>
      </c>
      <c r="E45" s="41">
        <v>9.4799999999999995E-2</v>
      </c>
      <c r="F45" s="41">
        <v>0.12239999999999999</v>
      </c>
      <c r="G45" s="41">
        <v>0.15</v>
      </c>
      <c r="H45" s="41">
        <v>0.16320000000000001</v>
      </c>
      <c r="I45" s="41">
        <v>0.14280000000000001</v>
      </c>
      <c r="J45" s="42">
        <v>0.14399999999999999</v>
      </c>
      <c r="K45" s="42">
        <v>0.14760000000000001</v>
      </c>
      <c r="L45" s="42">
        <v>0.1512</v>
      </c>
      <c r="M45" s="41">
        <v>0.15359999999999999</v>
      </c>
      <c r="N45" s="41">
        <v>0.156</v>
      </c>
      <c r="O45" s="41">
        <v>0.1512</v>
      </c>
      <c r="P45" s="41">
        <v>0.15</v>
      </c>
      <c r="Q45" s="41">
        <v>0.1716</v>
      </c>
      <c r="R45" s="41">
        <v>0.1668</v>
      </c>
      <c r="S45" s="41">
        <v>0.18360000000000001</v>
      </c>
      <c r="T45" s="41">
        <v>0.1956</v>
      </c>
      <c r="U45" s="42">
        <v>0.2112</v>
      </c>
      <c r="V45" s="42">
        <v>0.2208</v>
      </c>
      <c r="W45" s="42">
        <v>0.18</v>
      </c>
      <c r="X45" s="41">
        <v>0.1668</v>
      </c>
      <c r="Y45" s="41">
        <v>0.13919999999999999</v>
      </c>
      <c r="Z45" s="41">
        <v>0.1008</v>
      </c>
      <c r="AA45" s="38">
        <f t="shared" si="0"/>
        <v>3.6492</v>
      </c>
      <c r="AB45" s="30">
        <f t="shared" si="1"/>
        <v>0.68863224637681153</v>
      </c>
      <c r="AC45" s="31">
        <f t="shared" si="2"/>
        <v>1.005621693121693</v>
      </c>
      <c r="AD45" s="31">
        <f t="shared" si="3"/>
        <v>0.68863224637681153</v>
      </c>
      <c r="AE45" s="32">
        <f t="shared" si="4"/>
        <v>0.1512</v>
      </c>
      <c r="AF45" s="32">
        <f t="shared" si="5"/>
        <v>0.2208</v>
      </c>
    </row>
    <row r="46" spans="1:32" s="39" customFormat="1" ht="12.75" customHeight="1">
      <c r="A46" s="37"/>
      <c r="B46" s="30" t="s">
        <v>121</v>
      </c>
      <c r="C46" s="41">
        <v>3.1199999999999999E-2</v>
      </c>
      <c r="D46" s="41">
        <v>3.04E-2</v>
      </c>
      <c r="E46" s="41">
        <v>3.04E-2</v>
      </c>
      <c r="F46" s="41">
        <v>3.2800000000000003E-2</v>
      </c>
      <c r="G46" s="41">
        <v>4.48E-2</v>
      </c>
      <c r="H46" s="41">
        <v>4.8800000000000003E-2</v>
      </c>
      <c r="I46" s="41">
        <v>4.7199999999999999E-2</v>
      </c>
      <c r="J46" s="42">
        <v>0.02</v>
      </c>
      <c r="K46" s="42">
        <v>2.24E-2</v>
      </c>
      <c r="L46" s="42">
        <v>2.1600000000000001E-2</v>
      </c>
      <c r="M46" s="41">
        <v>4.0800000000000003E-2</v>
      </c>
      <c r="N46" s="41">
        <v>4.3200000000000002E-2</v>
      </c>
      <c r="O46" s="41">
        <v>4.0800000000000003E-2</v>
      </c>
      <c r="P46" s="41">
        <v>0.04</v>
      </c>
      <c r="Q46" s="41">
        <v>4.24E-2</v>
      </c>
      <c r="R46" s="41">
        <v>4.1599999999999998E-2</v>
      </c>
      <c r="S46" s="41">
        <v>4.9599999999999998E-2</v>
      </c>
      <c r="T46" s="41">
        <v>5.7599999999999998E-2</v>
      </c>
      <c r="U46" s="42">
        <v>5.8400000000000001E-2</v>
      </c>
      <c r="V46" s="42">
        <v>6.08E-2</v>
      </c>
      <c r="W46" s="42">
        <v>5.4399999999999997E-2</v>
      </c>
      <c r="X46" s="41">
        <v>4.8000000000000001E-2</v>
      </c>
      <c r="Y46" s="41">
        <v>3.5200000000000002E-2</v>
      </c>
      <c r="Z46" s="41">
        <v>2.8799999999999999E-2</v>
      </c>
      <c r="AA46" s="38">
        <f t="shared" si="0"/>
        <v>0.97120000000000006</v>
      </c>
      <c r="AB46" s="30">
        <f t="shared" si="1"/>
        <v>0.66557017543859653</v>
      </c>
      <c r="AC46" s="31">
        <f t="shared" si="2"/>
        <v>1.8065476190476193</v>
      </c>
      <c r="AD46" s="31">
        <f t="shared" si="3"/>
        <v>0.66557017543859653</v>
      </c>
      <c r="AE46" s="32">
        <f t="shared" si="4"/>
        <v>2.24E-2</v>
      </c>
      <c r="AF46" s="32">
        <f t="shared" si="5"/>
        <v>6.08E-2</v>
      </c>
    </row>
    <row r="47" spans="1:32" s="39" customFormat="1" ht="12.75" customHeight="1">
      <c r="A47" s="37"/>
      <c r="B47" s="30" t="s">
        <v>122</v>
      </c>
      <c r="C47" s="41">
        <v>0.67320000000000002</v>
      </c>
      <c r="D47" s="41">
        <v>0.63360000000000005</v>
      </c>
      <c r="E47" s="41">
        <v>0.64439999999999997</v>
      </c>
      <c r="F47" s="41">
        <v>0.72</v>
      </c>
      <c r="G47" s="41">
        <v>0.94320000000000004</v>
      </c>
      <c r="H47" s="41">
        <v>1.0584</v>
      </c>
      <c r="I47" s="41">
        <v>1.0775999999999999</v>
      </c>
      <c r="J47" s="42">
        <v>1.1928000000000001</v>
      </c>
      <c r="K47" s="42">
        <v>1.218</v>
      </c>
      <c r="L47" s="42">
        <v>1.2083999999999999</v>
      </c>
      <c r="M47" s="41">
        <v>1.2696000000000001</v>
      </c>
      <c r="N47" s="41">
        <v>1.2372000000000001</v>
      </c>
      <c r="O47" s="41">
        <v>1.2083999999999999</v>
      </c>
      <c r="P47" s="41">
        <v>1.2383999999999999</v>
      </c>
      <c r="Q47" s="41">
        <v>1.2552000000000001</v>
      </c>
      <c r="R47" s="41">
        <v>1.3188</v>
      </c>
      <c r="S47" s="41">
        <v>1.3788</v>
      </c>
      <c r="T47" s="41">
        <v>1.47</v>
      </c>
      <c r="U47" s="42">
        <v>1.4976</v>
      </c>
      <c r="V47" s="42">
        <v>1.5791999999999999</v>
      </c>
      <c r="W47" s="42">
        <v>1.4376</v>
      </c>
      <c r="X47" s="41">
        <v>1.2432000000000001</v>
      </c>
      <c r="Y47" s="41">
        <v>0.96120000000000005</v>
      </c>
      <c r="Z47" s="41">
        <v>0.76800000000000002</v>
      </c>
      <c r="AA47" s="38">
        <f t="shared" si="0"/>
        <v>27.232799999999997</v>
      </c>
      <c r="AB47" s="30">
        <f t="shared" si="1"/>
        <v>0.71852836879432613</v>
      </c>
      <c r="AC47" s="31">
        <f t="shared" si="2"/>
        <v>0.9316091954022987</v>
      </c>
      <c r="AD47" s="31">
        <f t="shared" si="3"/>
        <v>0.71852836879432613</v>
      </c>
      <c r="AE47" s="32">
        <f t="shared" si="4"/>
        <v>1.218</v>
      </c>
      <c r="AF47" s="32">
        <f t="shared" si="5"/>
        <v>1.5791999999999999</v>
      </c>
    </row>
    <row r="48" spans="1:32" s="39" customFormat="1" ht="12.75" customHeight="1">
      <c r="A48" s="37"/>
      <c r="B48" s="30" t="s">
        <v>123</v>
      </c>
      <c r="C48" s="41">
        <v>7.1999999999999995E-2</v>
      </c>
      <c r="D48" s="41">
        <v>6.8400000000000002E-2</v>
      </c>
      <c r="E48" s="41">
        <v>7.0800000000000002E-2</v>
      </c>
      <c r="F48" s="41">
        <v>8.0399999999999999E-2</v>
      </c>
      <c r="G48" s="41">
        <v>9.9599999999999994E-2</v>
      </c>
      <c r="H48" s="41">
        <v>0.1008</v>
      </c>
      <c r="I48" s="41">
        <v>9.9599999999999994E-2</v>
      </c>
      <c r="J48" s="42">
        <v>0.10440000000000001</v>
      </c>
      <c r="K48" s="42">
        <v>0.1152</v>
      </c>
      <c r="L48" s="42">
        <v>0.114</v>
      </c>
      <c r="M48" s="41">
        <v>0.12</v>
      </c>
      <c r="N48" s="41">
        <v>0.1116</v>
      </c>
      <c r="O48" s="41">
        <v>0.1128</v>
      </c>
      <c r="P48" s="41">
        <v>0.1116</v>
      </c>
      <c r="Q48" s="41">
        <v>0.1188</v>
      </c>
      <c r="R48" s="41">
        <v>0.1176</v>
      </c>
      <c r="S48" s="41">
        <v>0.12839999999999999</v>
      </c>
      <c r="T48" s="41">
        <v>0.1356</v>
      </c>
      <c r="U48" s="42">
        <v>0.1416</v>
      </c>
      <c r="V48" s="42">
        <v>0.1368</v>
      </c>
      <c r="W48" s="42">
        <v>0.13320000000000001</v>
      </c>
      <c r="X48" s="41">
        <v>0.12</v>
      </c>
      <c r="Y48" s="41">
        <v>9.4799999999999995E-2</v>
      </c>
      <c r="Z48" s="41">
        <v>7.8E-2</v>
      </c>
      <c r="AA48" s="38">
        <f t="shared" si="0"/>
        <v>2.5859999999999999</v>
      </c>
      <c r="AB48" s="30">
        <f t="shared" si="1"/>
        <v>0.76094632768361581</v>
      </c>
      <c r="AC48" s="31">
        <f t="shared" si="2"/>
        <v>0.93532986111111116</v>
      </c>
      <c r="AD48" s="31">
        <f t="shared" si="3"/>
        <v>0.76094632768361581</v>
      </c>
      <c r="AE48" s="32">
        <f t="shared" si="4"/>
        <v>0.1152</v>
      </c>
      <c r="AF48" s="32">
        <f t="shared" si="5"/>
        <v>0.1416</v>
      </c>
    </row>
    <row r="49" spans="1:32" s="39" customFormat="1" ht="12.75" customHeight="1">
      <c r="A49" s="37"/>
      <c r="B49" s="30" t="s">
        <v>124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0.46679999999999999</v>
      </c>
      <c r="R49" s="41">
        <v>1.7567999999999999</v>
      </c>
      <c r="S49" s="41">
        <v>1.8168</v>
      </c>
      <c r="T49" s="41">
        <v>1.8875999999999999</v>
      </c>
      <c r="U49" s="42">
        <v>1.9188000000000001</v>
      </c>
      <c r="V49" s="42">
        <v>1.9416</v>
      </c>
      <c r="W49" s="42">
        <v>1.7867999999999999</v>
      </c>
      <c r="X49" s="41">
        <v>1.5084</v>
      </c>
      <c r="Y49" s="41">
        <v>1.2323999999999999</v>
      </c>
      <c r="Z49" s="41">
        <v>1.0356000000000001</v>
      </c>
      <c r="AA49" s="38">
        <f t="shared" si="0"/>
        <v>15.351599999999999</v>
      </c>
      <c r="AB49" s="30">
        <f t="shared" si="1"/>
        <v>0.32944478780387304</v>
      </c>
      <c r="AC49" s="31" t="e">
        <f t="shared" si="2"/>
        <v>#DIV/0!</v>
      </c>
      <c r="AD49" s="31">
        <f t="shared" si="3"/>
        <v>0.32944478780387304</v>
      </c>
      <c r="AE49" s="32">
        <f t="shared" si="4"/>
        <v>0</v>
      </c>
      <c r="AF49" s="32">
        <f t="shared" si="5"/>
        <v>1.9416</v>
      </c>
    </row>
    <row r="50" spans="1:32" s="39" customFormat="1" ht="12.75" customHeight="1">
      <c r="A50" s="37"/>
      <c r="B50" s="30" t="s">
        <v>125</v>
      </c>
      <c r="C50" s="41">
        <v>0.54479999999999995</v>
      </c>
      <c r="D50" s="41">
        <v>0.51839999999999997</v>
      </c>
      <c r="E50" s="41">
        <v>0.50639999999999996</v>
      </c>
      <c r="F50" s="41">
        <v>0.54479999999999995</v>
      </c>
      <c r="G50" s="41">
        <v>0.69479999999999997</v>
      </c>
      <c r="H50" s="41">
        <v>0.7944</v>
      </c>
      <c r="I50" s="41">
        <v>0.91080000000000005</v>
      </c>
      <c r="J50" s="42">
        <v>0.99</v>
      </c>
      <c r="K50" s="42">
        <v>1.0224</v>
      </c>
      <c r="L50" s="42">
        <v>1.0668</v>
      </c>
      <c r="M50" s="41">
        <v>1.0307999999999999</v>
      </c>
      <c r="N50" s="41">
        <v>0.99480000000000002</v>
      </c>
      <c r="O50" s="41">
        <v>0.98880000000000001</v>
      </c>
      <c r="P50" s="41">
        <v>0.94320000000000004</v>
      </c>
      <c r="Q50" s="41">
        <v>0.93959999999999999</v>
      </c>
      <c r="R50" s="41">
        <v>0.92759999999999998</v>
      </c>
      <c r="S50" s="41">
        <v>0.95760000000000001</v>
      </c>
      <c r="T50" s="41">
        <v>0.97199999999999998</v>
      </c>
      <c r="U50" s="42">
        <v>0.96240000000000003</v>
      </c>
      <c r="V50" s="42">
        <v>0.95760000000000001</v>
      </c>
      <c r="W50" s="42">
        <v>0.93240000000000001</v>
      </c>
      <c r="X50" s="41">
        <v>0.80520000000000003</v>
      </c>
      <c r="Y50" s="41">
        <v>0.67800000000000005</v>
      </c>
      <c r="Z50" s="41">
        <v>0.58799999999999997</v>
      </c>
      <c r="AA50" s="38">
        <f t="shared" si="0"/>
        <v>20.271599999999999</v>
      </c>
      <c r="AB50" s="30">
        <f t="shared" si="1"/>
        <v>0.79176040494938138</v>
      </c>
      <c r="AC50" s="31">
        <f t="shared" si="2"/>
        <v>0.79176040494938138</v>
      </c>
      <c r="AD50" s="31">
        <f t="shared" si="3"/>
        <v>0.87764962593516205</v>
      </c>
      <c r="AE50" s="32">
        <f t="shared" si="4"/>
        <v>1.0668</v>
      </c>
      <c r="AF50" s="32">
        <f t="shared" si="5"/>
        <v>0.96240000000000003</v>
      </c>
    </row>
    <row r="51" spans="1:32" s="39" customFormat="1" ht="12.75" customHeight="1">
      <c r="A51" s="37"/>
      <c r="B51" s="30" t="s">
        <v>126</v>
      </c>
      <c r="C51" s="41">
        <v>3.5087999999999999</v>
      </c>
      <c r="D51" s="41">
        <v>3.4195000000000002</v>
      </c>
      <c r="E51" s="41">
        <v>3.3950999999999998</v>
      </c>
      <c r="F51" s="41">
        <v>3.8087</v>
      </c>
      <c r="G51" s="41">
        <v>4.4131999999999998</v>
      </c>
      <c r="H51" s="41">
        <v>4.9736000000000002</v>
      </c>
      <c r="I51" s="41">
        <v>5.7267000000000001</v>
      </c>
      <c r="J51" s="42">
        <v>6.2319000000000004</v>
      </c>
      <c r="K51" s="42">
        <v>6.1445999999999996</v>
      </c>
      <c r="L51" s="42">
        <v>6.3574999999999999</v>
      </c>
      <c r="M51" s="41">
        <v>6.1227</v>
      </c>
      <c r="N51" s="41">
        <v>6.2702999999999998</v>
      </c>
      <c r="O51" s="41">
        <v>6.4382999999999999</v>
      </c>
      <c r="P51" s="41">
        <v>6.3905000000000003</v>
      </c>
      <c r="Q51" s="41">
        <v>6.33</v>
      </c>
      <c r="R51" s="41">
        <v>6.1829000000000001</v>
      </c>
      <c r="S51" s="41">
        <v>6.1043000000000003</v>
      </c>
      <c r="T51" s="41">
        <v>6.0060000000000002</v>
      </c>
      <c r="U51" s="42">
        <v>5.9337</v>
      </c>
      <c r="V51" s="42">
        <v>5.9661</v>
      </c>
      <c r="W51" s="42">
        <v>5.5914999999999999</v>
      </c>
      <c r="X51" s="41">
        <v>5.1696</v>
      </c>
      <c r="Y51" s="41">
        <v>4.4116</v>
      </c>
      <c r="Z51" s="41">
        <v>3.9022999999999999</v>
      </c>
      <c r="AA51" s="38">
        <f t="shared" si="0"/>
        <v>128.79939999999999</v>
      </c>
      <c r="AB51" s="30">
        <f t="shared" si="1"/>
        <v>0.83354948770120474</v>
      </c>
      <c r="AC51" s="31">
        <f t="shared" si="2"/>
        <v>0.8441434001835102</v>
      </c>
      <c r="AD51" s="31">
        <f t="shared" si="3"/>
        <v>0.89952258035679356</v>
      </c>
      <c r="AE51" s="32">
        <f t="shared" si="4"/>
        <v>6.3574999999999999</v>
      </c>
      <c r="AF51" s="32">
        <f t="shared" si="5"/>
        <v>5.9661</v>
      </c>
    </row>
    <row r="52" spans="1:32" s="39" customFormat="1" ht="12.75" customHeight="1">
      <c r="A52" s="37"/>
      <c r="B52" s="30" t="s">
        <v>127</v>
      </c>
      <c r="C52" s="41">
        <v>5.8799999999999998E-2</v>
      </c>
      <c r="D52" s="41">
        <v>5.8799999999999998E-2</v>
      </c>
      <c r="E52" s="41">
        <v>6.0199999999999997E-2</v>
      </c>
      <c r="F52" s="41">
        <v>6.0199999999999997E-2</v>
      </c>
      <c r="G52" s="41">
        <v>5.74E-2</v>
      </c>
      <c r="H52" s="41">
        <v>6.7199999999999996E-2</v>
      </c>
      <c r="I52" s="41">
        <v>6.8599999999999994E-2</v>
      </c>
      <c r="J52" s="42">
        <v>7.8399999999999997E-2</v>
      </c>
      <c r="K52" s="42">
        <v>7.9799999999999996E-2</v>
      </c>
      <c r="L52" s="42">
        <v>7.9799999999999996E-2</v>
      </c>
      <c r="M52" s="41">
        <v>7.5600000000000001E-2</v>
      </c>
      <c r="N52" s="41">
        <v>7.4200000000000002E-2</v>
      </c>
      <c r="O52" s="41">
        <v>7.4200000000000002E-2</v>
      </c>
      <c r="P52" s="41">
        <v>7.4200000000000002E-2</v>
      </c>
      <c r="Q52" s="41">
        <v>7.4200000000000002E-2</v>
      </c>
      <c r="R52" s="41">
        <v>6.3E-2</v>
      </c>
      <c r="S52" s="41">
        <v>6.3E-2</v>
      </c>
      <c r="T52" s="41">
        <v>5.8799999999999998E-2</v>
      </c>
      <c r="U52" s="42">
        <v>5.74E-2</v>
      </c>
      <c r="V52" s="42">
        <v>5.8799999999999998E-2</v>
      </c>
      <c r="W52" s="42">
        <v>6.4399999999999999E-2</v>
      </c>
      <c r="X52" s="41">
        <v>6.8599999999999994E-2</v>
      </c>
      <c r="Y52" s="41">
        <v>7.2800000000000004E-2</v>
      </c>
      <c r="Z52" s="41">
        <v>7.1400000000000005E-2</v>
      </c>
      <c r="AA52" s="38">
        <f t="shared" si="0"/>
        <v>1.6197999999999997</v>
      </c>
      <c r="AB52" s="30">
        <f t="shared" si="1"/>
        <v>0.8457602339181286</v>
      </c>
      <c r="AC52" s="31">
        <f t="shared" si="2"/>
        <v>0.8457602339181286</v>
      </c>
      <c r="AD52" s="31">
        <f t="shared" si="3"/>
        <v>1.0480072463768115</v>
      </c>
      <c r="AE52" s="32">
        <f t="shared" si="4"/>
        <v>7.9799999999999996E-2</v>
      </c>
      <c r="AF52" s="32">
        <f t="shared" si="5"/>
        <v>6.4399999999999999E-2</v>
      </c>
    </row>
    <row r="53" spans="1:32" s="39" customFormat="1" ht="12.75" customHeight="1">
      <c r="A53" s="37"/>
      <c r="B53" s="30" t="s">
        <v>128</v>
      </c>
      <c r="C53" s="41">
        <v>0.45779999999999998</v>
      </c>
      <c r="D53" s="41">
        <v>0.4662</v>
      </c>
      <c r="E53" s="41">
        <v>0.45989999999999998</v>
      </c>
      <c r="F53" s="41">
        <v>0.48930000000000001</v>
      </c>
      <c r="G53" s="41">
        <v>0.60899999999999999</v>
      </c>
      <c r="H53" s="41">
        <v>0.77280000000000004</v>
      </c>
      <c r="I53" s="41">
        <v>1.0101</v>
      </c>
      <c r="J53" s="42">
        <v>1.0751999999999999</v>
      </c>
      <c r="K53" s="42">
        <v>1.0814999999999999</v>
      </c>
      <c r="L53" s="42">
        <v>1.0835999999999999</v>
      </c>
      <c r="M53" s="41">
        <v>0.98699999999999999</v>
      </c>
      <c r="N53" s="41">
        <v>1.0542</v>
      </c>
      <c r="O53" s="41">
        <v>1.1339999999999999</v>
      </c>
      <c r="P53" s="41">
        <v>1.0793999999999999</v>
      </c>
      <c r="Q53" s="41">
        <v>0.97230000000000005</v>
      </c>
      <c r="R53" s="41">
        <v>0.90300000000000002</v>
      </c>
      <c r="S53" s="41">
        <v>0.83789999999999998</v>
      </c>
      <c r="T53" s="41">
        <v>0.72870000000000001</v>
      </c>
      <c r="U53" s="42">
        <v>0.65310000000000001</v>
      </c>
      <c r="V53" s="42">
        <v>0.68459999999999999</v>
      </c>
      <c r="W53" s="42">
        <v>0.63</v>
      </c>
      <c r="X53" s="41">
        <v>0.59850000000000003</v>
      </c>
      <c r="Y53" s="41">
        <v>0.57330000000000003</v>
      </c>
      <c r="Z53" s="41">
        <v>0.55020000000000002</v>
      </c>
      <c r="AA53" s="38">
        <f t="shared" si="0"/>
        <v>18.8916</v>
      </c>
      <c r="AB53" s="30">
        <f t="shared" si="1"/>
        <v>0.69413580246913587</v>
      </c>
      <c r="AC53" s="31">
        <f t="shared" si="2"/>
        <v>0.72642118863049099</v>
      </c>
      <c r="AD53" s="31">
        <f t="shared" si="3"/>
        <v>1.1497955010224949</v>
      </c>
      <c r="AE53" s="32">
        <f t="shared" si="4"/>
        <v>1.0835999999999999</v>
      </c>
      <c r="AF53" s="32">
        <f t="shared" si="5"/>
        <v>0.68459999999999999</v>
      </c>
    </row>
    <row r="54" spans="1:32" s="39" customFormat="1" ht="12.75" customHeight="1">
      <c r="A54" s="37"/>
      <c r="B54" s="30" t="s">
        <v>129</v>
      </c>
      <c r="C54" s="41">
        <v>0.62160000000000004</v>
      </c>
      <c r="D54" s="41">
        <v>0.56140000000000001</v>
      </c>
      <c r="E54" s="41">
        <v>0.54459999999999997</v>
      </c>
      <c r="F54" s="41">
        <v>0.65939999999999999</v>
      </c>
      <c r="G54" s="41">
        <v>0.67900000000000005</v>
      </c>
      <c r="H54" s="41">
        <v>0.81200000000000006</v>
      </c>
      <c r="I54" s="41">
        <v>1.2208000000000001</v>
      </c>
      <c r="J54" s="42">
        <v>1.4545999999999999</v>
      </c>
      <c r="K54" s="42">
        <v>1.4532</v>
      </c>
      <c r="L54" s="42">
        <v>1.5553999999999999</v>
      </c>
      <c r="M54" s="41">
        <v>1.3355999999999999</v>
      </c>
      <c r="N54" s="41">
        <v>1.4588000000000001</v>
      </c>
      <c r="O54" s="41">
        <v>1.5134000000000001</v>
      </c>
      <c r="P54" s="41">
        <v>1.4812000000000001</v>
      </c>
      <c r="Q54" s="41">
        <v>1.4461999999999999</v>
      </c>
      <c r="R54" s="41">
        <v>1.2824</v>
      </c>
      <c r="S54" s="41">
        <v>1.1437999999999999</v>
      </c>
      <c r="T54" s="41">
        <v>0.96599999999999997</v>
      </c>
      <c r="U54" s="42">
        <v>0.86660000000000004</v>
      </c>
      <c r="V54" s="42">
        <v>0.80220000000000002</v>
      </c>
      <c r="W54" s="42">
        <v>0.79520000000000002</v>
      </c>
      <c r="X54" s="41">
        <v>0.91</v>
      </c>
      <c r="Y54" s="41">
        <v>0.71960000000000002</v>
      </c>
      <c r="Z54" s="41">
        <v>0.71120000000000005</v>
      </c>
      <c r="AA54" s="38">
        <f t="shared" si="0"/>
        <v>24.994199999999999</v>
      </c>
      <c r="AB54" s="30">
        <f t="shared" si="1"/>
        <v>0.66955445544554459</v>
      </c>
      <c r="AC54" s="31">
        <f t="shared" si="2"/>
        <v>0.66955445544554459</v>
      </c>
      <c r="AD54" s="31">
        <f t="shared" si="3"/>
        <v>1.2017366720516962</v>
      </c>
      <c r="AE54" s="32">
        <f t="shared" si="4"/>
        <v>1.5553999999999999</v>
      </c>
      <c r="AF54" s="32">
        <f t="shared" si="5"/>
        <v>0.86660000000000004</v>
      </c>
    </row>
    <row r="55" spans="1:32" s="39" customFormat="1" ht="12.75" customHeight="1">
      <c r="A55" s="37"/>
      <c r="B55" s="30" t="s">
        <v>130</v>
      </c>
      <c r="C55" s="41">
        <v>0.48299999999999998</v>
      </c>
      <c r="D55" s="41">
        <v>0.51029999999999998</v>
      </c>
      <c r="E55" s="41">
        <v>0.49559999999999998</v>
      </c>
      <c r="F55" s="41">
        <v>0.48299999999999998</v>
      </c>
      <c r="G55" s="41">
        <v>0.48299999999999998</v>
      </c>
      <c r="H55" s="41">
        <v>0.4788</v>
      </c>
      <c r="I55" s="41">
        <v>0.49559999999999998</v>
      </c>
      <c r="J55" s="42">
        <v>0.59009999999999996</v>
      </c>
      <c r="K55" s="42">
        <v>0.42209999999999998</v>
      </c>
      <c r="L55" s="42">
        <v>0.49349999999999999</v>
      </c>
      <c r="M55" s="41">
        <v>0.48089999999999999</v>
      </c>
      <c r="N55" s="41">
        <v>0.48509999999999998</v>
      </c>
      <c r="O55" s="41">
        <v>0.50190000000000001</v>
      </c>
      <c r="P55" s="41">
        <v>0.51449999999999996</v>
      </c>
      <c r="Q55" s="41">
        <v>0.49769999999999998</v>
      </c>
      <c r="R55" s="41">
        <v>0.48089999999999999</v>
      </c>
      <c r="S55" s="41">
        <v>0.4788</v>
      </c>
      <c r="T55" s="41">
        <v>0.47249999999999998</v>
      </c>
      <c r="U55" s="42">
        <v>0.47460000000000002</v>
      </c>
      <c r="V55" s="42">
        <v>0.50609999999999999</v>
      </c>
      <c r="W55" s="42">
        <v>0.49349999999999999</v>
      </c>
      <c r="X55" s="41">
        <v>0.48930000000000001</v>
      </c>
      <c r="Y55" s="41">
        <v>0.48509999999999998</v>
      </c>
      <c r="Z55" s="41">
        <v>0.48509999999999998</v>
      </c>
      <c r="AA55" s="38">
        <f t="shared" si="0"/>
        <v>11.780999999999999</v>
      </c>
      <c r="AB55" s="30">
        <f t="shared" si="1"/>
        <v>0.83185053380782914</v>
      </c>
      <c r="AC55" s="31">
        <f t="shared" si="2"/>
        <v>0.83185053380782914</v>
      </c>
      <c r="AD55" s="31">
        <f t="shared" si="3"/>
        <v>0.96991701244813266</v>
      </c>
      <c r="AE55" s="32">
        <f t="shared" si="4"/>
        <v>0.59009999999999996</v>
      </c>
      <c r="AF55" s="32">
        <f t="shared" si="5"/>
        <v>0.50609999999999999</v>
      </c>
    </row>
    <row r="56" spans="1:32" s="39" customFormat="1" ht="12.75" customHeight="1">
      <c r="A56" s="37"/>
      <c r="B56" s="30" t="s">
        <v>131</v>
      </c>
      <c r="C56" s="41">
        <v>7.1999999999999998E-3</v>
      </c>
      <c r="D56" s="41">
        <v>8.3999999999999995E-3</v>
      </c>
      <c r="E56" s="41">
        <v>8.3999999999999995E-3</v>
      </c>
      <c r="F56" s="41">
        <v>7.1999999999999998E-3</v>
      </c>
      <c r="G56" s="41">
        <v>9.5999999999999992E-3</v>
      </c>
      <c r="H56" s="41">
        <v>1.44E-2</v>
      </c>
      <c r="I56" s="41">
        <v>1.7999999999999999E-2</v>
      </c>
      <c r="J56" s="42">
        <v>1.5599999999999999E-2</v>
      </c>
      <c r="K56" s="42">
        <v>1.32E-2</v>
      </c>
      <c r="L56" s="42">
        <v>1.44E-2</v>
      </c>
      <c r="M56" s="41">
        <v>1.32E-2</v>
      </c>
      <c r="N56" s="41">
        <v>1.5599999999999999E-2</v>
      </c>
      <c r="O56" s="41">
        <v>1.44E-2</v>
      </c>
      <c r="P56" s="41">
        <v>1.2E-2</v>
      </c>
      <c r="Q56" s="41">
        <v>1.32E-2</v>
      </c>
      <c r="R56" s="41">
        <v>1.44E-2</v>
      </c>
      <c r="S56" s="41">
        <v>1.2E-2</v>
      </c>
      <c r="T56" s="41">
        <v>1.32E-2</v>
      </c>
      <c r="U56" s="42">
        <v>1.44E-2</v>
      </c>
      <c r="V56" s="42">
        <v>1.2E-2</v>
      </c>
      <c r="W56" s="42">
        <v>1.2E-2</v>
      </c>
      <c r="X56" s="41">
        <v>1.0800000000000001E-2</v>
      </c>
      <c r="Y56" s="41">
        <v>1.0800000000000001E-2</v>
      </c>
      <c r="Z56" s="41">
        <v>1.0800000000000001E-2</v>
      </c>
      <c r="AA56" s="38">
        <f t="shared" si="0"/>
        <v>0.29519999999999991</v>
      </c>
      <c r="AB56" s="30">
        <f t="shared" si="1"/>
        <v>0.68333333333333324</v>
      </c>
      <c r="AC56" s="31">
        <f t="shared" si="2"/>
        <v>0.78846153846153832</v>
      </c>
      <c r="AD56" s="31">
        <f t="shared" si="3"/>
        <v>0.85416666666666641</v>
      </c>
      <c r="AE56" s="32">
        <f t="shared" si="4"/>
        <v>1.5599999999999999E-2</v>
      </c>
      <c r="AF56" s="32">
        <f t="shared" si="5"/>
        <v>1.44E-2</v>
      </c>
    </row>
    <row r="57" spans="1:32" s="39" customFormat="1" ht="12.75" customHeight="1">
      <c r="A57" s="37"/>
      <c r="B57" s="30" t="s">
        <v>132</v>
      </c>
      <c r="C57" s="41">
        <v>0.71640000000000004</v>
      </c>
      <c r="D57" s="41">
        <v>0.69</v>
      </c>
      <c r="E57" s="41">
        <v>0.69479999999999997</v>
      </c>
      <c r="F57" s="41">
        <v>0.78600000000000003</v>
      </c>
      <c r="G57" s="41">
        <v>0.97919999999999996</v>
      </c>
      <c r="H57" s="41">
        <v>1.0668</v>
      </c>
      <c r="I57" s="41">
        <v>1.0571999999999999</v>
      </c>
      <c r="J57" s="42">
        <v>1.0811999999999999</v>
      </c>
      <c r="K57" s="42">
        <v>1.1184000000000001</v>
      </c>
      <c r="L57" s="42">
        <v>1.1399999999999999</v>
      </c>
      <c r="M57" s="41">
        <v>1.1868000000000001</v>
      </c>
      <c r="N57" s="41">
        <v>1.1652</v>
      </c>
      <c r="O57" s="41">
        <v>1.1664000000000001</v>
      </c>
      <c r="P57" s="41">
        <v>1.1616</v>
      </c>
      <c r="Q57" s="41">
        <v>1.2192000000000001</v>
      </c>
      <c r="R57" s="41">
        <v>1.2876000000000001</v>
      </c>
      <c r="S57" s="41">
        <v>1.3788</v>
      </c>
      <c r="T57" s="41">
        <v>1.4423999999999999</v>
      </c>
      <c r="U57" s="42">
        <v>1.506</v>
      </c>
      <c r="V57" s="42">
        <v>1.53</v>
      </c>
      <c r="W57" s="42">
        <v>1.4159999999999999</v>
      </c>
      <c r="X57" s="41">
        <v>1.2263999999999999</v>
      </c>
      <c r="Y57" s="41">
        <v>1.0032000000000001</v>
      </c>
      <c r="Z57" s="41">
        <v>0.78959999999999997</v>
      </c>
      <c r="AA57" s="38">
        <f t="shared" si="0"/>
        <v>26.809200000000004</v>
      </c>
      <c r="AB57" s="30">
        <f t="shared" si="1"/>
        <v>0.73009803921568628</v>
      </c>
      <c r="AC57" s="31">
        <f t="shared" si="2"/>
        <v>0.97986842105263172</v>
      </c>
      <c r="AD57" s="31">
        <f t="shared" si="3"/>
        <v>0.73009803921568628</v>
      </c>
      <c r="AE57" s="32">
        <f t="shared" si="4"/>
        <v>1.1399999999999999</v>
      </c>
      <c r="AF57" s="32">
        <f t="shared" si="5"/>
        <v>1.53</v>
      </c>
    </row>
    <row r="58" spans="1:32" s="39" customFormat="1" ht="12.75" customHeight="1">
      <c r="A58" s="37"/>
      <c r="B58" s="30" t="s">
        <v>133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38">
        <f t="shared" si="0"/>
        <v>0</v>
      </c>
      <c r="AB58" s="30" t="e">
        <f t="shared" si="1"/>
        <v>#DIV/0!</v>
      </c>
      <c r="AC58" s="31" t="e">
        <f t="shared" si="2"/>
        <v>#DIV/0!</v>
      </c>
      <c r="AD58" s="31" t="e">
        <f t="shared" si="3"/>
        <v>#DIV/0!</v>
      </c>
      <c r="AE58" s="32">
        <f t="shared" si="4"/>
        <v>0</v>
      </c>
      <c r="AF58" s="32">
        <f t="shared" si="5"/>
        <v>0</v>
      </c>
    </row>
    <row r="59" spans="1:32" s="39" customFormat="1" ht="12.75" customHeight="1">
      <c r="A59" s="37"/>
      <c r="B59" s="30" t="s">
        <v>134</v>
      </c>
      <c r="C59" s="41">
        <v>1.1496</v>
      </c>
      <c r="D59" s="41">
        <v>1.1100000000000001</v>
      </c>
      <c r="E59" s="41">
        <v>1.1172</v>
      </c>
      <c r="F59" s="41">
        <v>1.3091999999999999</v>
      </c>
      <c r="G59" s="41">
        <v>1.5791999999999999</v>
      </c>
      <c r="H59" s="41">
        <v>1.7436</v>
      </c>
      <c r="I59" s="41">
        <v>1.8264</v>
      </c>
      <c r="J59" s="42">
        <v>1.8924000000000001</v>
      </c>
      <c r="K59" s="42">
        <v>1.9283999999999999</v>
      </c>
      <c r="L59" s="42">
        <v>1.9452</v>
      </c>
      <c r="M59" s="41">
        <v>2.0051999999999999</v>
      </c>
      <c r="N59" s="41">
        <v>1.9787999999999999</v>
      </c>
      <c r="O59" s="41">
        <v>1.992</v>
      </c>
      <c r="P59" s="41">
        <v>2.0232000000000001</v>
      </c>
      <c r="Q59" s="41">
        <v>2.0712000000000002</v>
      </c>
      <c r="R59" s="41">
        <v>2.1215999999999999</v>
      </c>
      <c r="S59" s="41">
        <v>2.1659999999999999</v>
      </c>
      <c r="T59" s="41">
        <v>2.3016000000000001</v>
      </c>
      <c r="U59" s="42">
        <v>2.3376000000000001</v>
      </c>
      <c r="V59" s="42">
        <v>2.3508</v>
      </c>
      <c r="W59" s="42">
        <v>2.16</v>
      </c>
      <c r="X59" s="41">
        <v>1.8492</v>
      </c>
      <c r="Y59" s="41">
        <v>1.5311999999999999</v>
      </c>
      <c r="Z59" s="41">
        <v>1.2696000000000001</v>
      </c>
      <c r="AA59" s="38">
        <f t="shared" si="0"/>
        <v>43.7592</v>
      </c>
      <c r="AB59" s="30">
        <f t="shared" si="1"/>
        <v>0.77560830355623611</v>
      </c>
      <c r="AC59" s="31">
        <f t="shared" si="2"/>
        <v>0.93733292206456909</v>
      </c>
      <c r="AD59" s="31">
        <f t="shared" si="3"/>
        <v>0.77560830355623611</v>
      </c>
      <c r="AE59" s="32">
        <f t="shared" si="4"/>
        <v>1.9452</v>
      </c>
      <c r="AF59" s="32">
        <f t="shared" si="5"/>
        <v>2.3508</v>
      </c>
    </row>
    <row r="60" spans="1:32" s="39" customFormat="1" ht="12.75" customHeight="1">
      <c r="A60" s="37"/>
      <c r="B60" s="30" t="s">
        <v>135</v>
      </c>
      <c r="C60" s="41">
        <v>1.44E-2</v>
      </c>
      <c r="D60" s="41">
        <v>1.44E-2</v>
      </c>
      <c r="E60" s="41">
        <v>1.44E-2</v>
      </c>
      <c r="F60" s="41">
        <v>1.44E-2</v>
      </c>
      <c r="G60" s="41">
        <v>1.6799999999999999E-2</v>
      </c>
      <c r="H60" s="41">
        <v>1.7999999999999999E-2</v>
      </c>
      <c r="I60" s="41">
        <v>0.03</v>
      </c>
      <c r="J60" s="42">
        <v>4.4400000000000002E-2</v>
      </c>
      <c r="K60" s="42">
        <v>4.8000000000000001E-2</v>
      </c>
      <c r="L60" s="42">
        <v>4.5600000000000002E-2</v>
      </c>
      <c r="M60" s="41">
        <v>3.8399999999999997E-2</v>
      </c>
      <c r="N60" s="41">
        <v>3.8399999999999997E-2</v>
      </c>
      <c r="O60" s="41">
        <v>4.2000000000000003E-2</v>
      </c>
      <c r="P60" s="41">
        <v>4.4400000000000002E-2</v>
      </c>
      <c r="Q60" s="41">
        <v>3.5999999999999997E-2</v>
      </c>
      <c r="R60" s="41">
        <v>0.03</v>
      </c>
      <c r="S60" s="41">
        <v>2.4E-2</v>
      </c>
      <c r="T60" s="41">
        <v>2.2800000000000001E-2</v>
      </c>
      <c r="U60" s="42">
        <v>2.4E-2</v>
      </c>
      <c r="V60" s="42">
        <v>2.1600000000000001E-2</v>
      </c>
      <c r="W60" s="42">
        <v>2.0400000000000001E-2</v>
      </c>
      <c r="X60" s="41">
        <v>1.6799999999999999E-2</v>
      </c>
      <c r="Y60" s="41">
        <v>1.5599999999999999E-2</v>
      </c>
      <c r="Z60" s="41">
        <v>1.44E-2</v>
      </c>
      <c r="AA60" s="38">
        <f t="shared" si="0"/>
        <v>0.64919999999999989</v>
      </c>
      <c r="AB60" s="30">
        <f t="shared" si="1"/>
        <v>0.5635416666666665</v>
      </c>
      <c r="AC60" s="31">
        <f t="shared" si="2"/>
        <v>0.5635416666666665</v>
      </c>
      <c r="AD60" s="31">
        <f t="shared" si="3"/>
        <v>1.127083333333333</v>
      </c>
      <c r="AE60" s="32">
        <f t="shared" si="4"/>
        <v>4.8000000000000001E-2</v>
      </c>
      <c r="AF60" s="32">
        <f t="shared" si="5"/>
        <v>2.4E-2</v>
      </c>
    </row>
    <row r="61" spans="1:32" s="39" customFormat="1" ht="12.75" customHeight="1">
      <c r="A61" s="37"/>
      <c r="B61" s="30" t="s">
        <v>136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38">
        <f t="shared" si="0"/>
        <v>0</v>
      </c>
      <c r="AB61" s="30" t="e">
        <f t="shared" si="1"/>
        <v>#DIV/0!</v>
      </c>
      <c r="AC61" s="31" t="e">
        <f t="shared" si="2"/>
        <v>#DIV/0!</v>
      </c>
      <c r="AD61" s="31" t="e">
        <f t="shared" si="3"/>
        <v>#DIV/0!</v>
      </c>
      <c r="AE61" s="32">
        <f t="shared" si="4"/>
        <v>0</v>
      </c>
      <c r="AF61" s="32">
        <f t="shared" si="5"/>
        <v>0</v>
      </c>
    </row>
    <row r="62" spans="1:32" s="39" customFormat="1" ht="12.75" customHeight="1">
      <c r="A62" s="37"/>
      <c r="B62" s="30" t="s">
        <v>137</v>
      </c>
      <c r="C62" s="41">
        <v>5.4016000000000002</v>
      </c>
      <c r="D62" s="41">
        <v>5.2778</v>
      </c>
      <c r="E62" s="41">
        <v>5.3343999999999996</v>
      </c>
      <c r="F62" s="41">
        <v>6.0141999999999998</v>
      </c>
      <c r="G62" s="41">
        <v>7.1452</v>
      </c>
      <c r="H62" s="41">
        <v>8.5708000000000002</v>
      </c>
      <c r="I62" s="41">
        <v>10.126799999999999</v>
      </c>
      <c r="J62" s="42">
        <v>10.306800000000001</v>
      </c>
      <c r="K62" s="42">
        <v>10.6104</v>
      </c>
      <c r="L62" s="42">
        <v>10.7418</v>
      </c>
      <c r="M62" s="41">
        <v>10.748799999999999</v>
      </c>
      <c r="N62" s="41">
        <v>10.571400000000001</v>
      </c>
      <c r="O62" s="41">
        <v>11.234999999999999</v>
      </c>
      <c r="P62" s="41">
        <v>11.093400000000001</v>
      </c>
      <c r="Q62" s="41">
        <v>10.903</v>
      </c>
      <c r="R62" s="41">
        <v>10.5326</v>
      </c>
      <c r="S62" s="41">
        <v>10.4024</v>
      </c>
      <c r="T62" s="41">
        <v>10.0344</v>
      </c>
      <c r="U62" s="42">
        <v>9.8848000000000003</v>
      </c>
      <c r="V62" s="42">
        <v>9.5343999999999998</v>
      </c>
      <c r="W62" s="42">
        <v>8.8897999999999993</v>
      </c>
      <c r="X62" s="41">
        <v>8.0421999999999993</v>
      </c>
      <c r="Y62" s="41">
        <v>6.91</v>
      </c>
      <c r="Z62" s="41">
        <v>6.0278</v>
      </c>
      <c r="AA62" s="38">
        <f t="shared" si="0"/>
        <v>214.33980000000005</v>
      </c>
      <c r="AB62" s="30">
        <f t="shared" si="1"/>
        <v>0.79491099243435714</v>
      </c>
      <c r="AC62" s="31">
        <f t="shared" si="2"/>
        <v>0.831408609357836</v>
      </c>
      <c r="AD62" s="31">
        <f t="shared" si="3"/>
        <v>0.90349071301392059</v>
      </c>
      <c r="AE62" s="32">
        <f t="shared" si="4"/>
        <v>10.7418</v>
      </c>
      <c r="AF62" s="32">
        <f t="shared" si="5"/>
        <v>9.8848000000000003</v>
      </c>
    </row>
    <row r="63" spans="1:32" s="39" customFormat="1" ht="12.75" customHeight="1">
      <c r="A63" s="37"/>
      <c r="B63" s="30" t="s">
        <v>138</v>
      </c>
      <c r="C63" s="41">
        <v>0.1968</v>
      </c>
      <c r="D63" s="41">
        <v>0.19320000000000001</v>
      </c>
      <c r="E63" s="41">
        <v>0.19439999999999999</v>
      </c>
      <c r="F63" s="41">
        <v>0.22559999999999999</v>
      </c>
      <c r="G63" s="41">
        <v>0.28320000000000001</v>
      </c>
      <c r="H63" s="41">
        <v>0.30599999999999999</v>
      </c>
      <c r="I63" s="41">
        <v>0.33479999999999999</v>
      </c>
      <c r="J63" s="42">
        <v>0.3468</v>
      </c>
      <c r="K63" s="42">
        <v>0.34560000000000002</v>
      </c>
      <c r="L63" s="42">
        <v>0.36</v>
      </c>
      <c r="M63" s="41">
        <v>0.37319999999999998</v>
      </c>
      <c r="N63" s="41">
        <v>0.37680000000000002</v>
      </c>
      <c r="O63" s="41">
        <v>0.37080000000000002</v>
      </c>
      <c r="P63" s="41">
        <v>0.37559999999999999</v>
      </c>
      <c r="Q63" s="41">
        <v>0.39</v>
      </c>
      <c r="R63" s="41">
        <v>0.38040000000000002</v>
      </c>
      <c r="S63" s="41">
        <v>0.38400000000000001</v>
      </c>
      <c r="T63" s="41">
        <v>0.39</v>
      </c>
      <c r="U63" s="42">
        <v>0.38519999999999999</v>
      </c>
      <c r="V63" s="42">
        <v>0.39</v>
      </c>
      <c r="W63" s="42">
        <v>0.3528</v>
      </c>
      <c r="X63" s="41">
        <v>0.29880000000000001</v>
      </c>
      <c r="Y63" s="41">
        <v>0.25679999999999997</v>
      </c>
      <c r="Z63" s="41">
        <v>0.21240000000000001</v>
      </c>
      <c r="AA63" s="38">
        <f t="shared" si="0"/>
        <v>7.7232000000000003</v>
      </c>
      <c r="AB63" s="30">
        <f t="shared" si="1"/>
        <v>0.82512820512820517</v>
      </c>
      <c r="AC63" s="31">
        <f t="shared" si="2"/>
        <v>0.89388888888888896</v>
      </c>
      <c r="AD63" s="31">
        <f t="shared" si="3"/>
        <v>0.82512820512820517</v>
      </c>
      <c r="AE63" s="32">
        <f t="shared" si="4"/>
        <v>0.36</v>
      </c>
      <c r="AF63" s="32">
        <f t="shared" si="5"/>
        <v>0.39</v>
      </c>
    </row>
    <row r="64" spans="1:32" s="39" customFormat="1" ht="12.75" customHeight="1">
      <c r="A64" s="37"/>
      <c r="B64" s="30" t="s">
        <v>109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1.1999999999999999E-3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38">
        <f t="shared" si="0"/>
        <v>1.1999999999999999E-3</v>
      </c>
      <c r="AB64" s="30">
        <f t="shared" si="1"/>
        <v>4.1666666666666664E-2</v>
      </c>
      <c r="AC64" s="31" t="e">
        <f t="shared" si="2"/>
        <v>#DIV/0!</v>
      </c>
      <c r="AD64" s="31" t="e">
        <f t="shared" si="3"/>
        <v>#DIV/0!</v>
      </c>
      <c r="AE64" s="32">
        <f t="shared" si="4"/>
        <v>0</v>
      </c>
      <c r="AF64" s="32">
        <f t="shared" si="5"/>
        <v>0</v>
      </c>
    </row>
    <row r="65" spans="1:32" s="39" customFormat="1" ht="12.75" customHeight="1">
      <c r="A65" s="37"/>
      <c r="B65" s="30" t="s">
        <v>139</v>
      </c>
      <c r="C65" s="41">
        <v>0.68759999999999999</v>
      </c>
      <c r="D65" s="41">
        <v>0.67679999999999996</v>
      </c>
      <c r="E65" s="41">
        <v>0.66959999999999997</v>
      </c>
      <c r="F65" s="41">
        <v>0.72119999999999995</v>
      </c>
      <c r="G65" s="41">
        <v>0.87839999999999996</v>
      </c>
      <c r="H65" s="41">
        <v>1.0176000000000001</v>
      </c>
      <c r="I65" s="41">
        <v>1.194</v>
      </c>
      <c r="J65" s="42">
        <v>1.2851999999999999</v>
      </c>
      <c r="K65" s="42">
        <v>1.3080000000000001</v>
      </c>
      <c r="L65" s="42">
        <v>1.3859999999999999</v>
      </c>
      <c r="M65" s="41">
        <v>1.3944000000000001</v>
      </c>
      <c r="N65" s="41">
        <v>1.3788</v>
      </c>
      <c r="O65" s="41">
        <v>1.38</v>
      </c>
      <c r="P65" s="41">
        <v>1.3956</v>
      </c>
      <c r="Q65" s="41">
        <v>1.3608</v>
      </c>
      <c r="R65" s="41">
        <v>1.3104</v>
      </c>
      <c r="S65" s="41">
        <v>1.2564</v>
      </c>
      <c r="T65" s="41">
        <v>1.1736</v>
      </c>
      <c r="U65" s="42">
        <v>1.0271999999999999</v>
      </c>
      <c r="V65" s="42">
        <v>0.93600000000000005</v>
      </c>
      <c r="W65" s="42">
        <v>0.90239999999999998</v>
      </c>
      <c r="X65" s="41">
        <v>0.86160000000000003</v>
      </c>
      <c r="Y65" s="41">
        <v>0.74519999999999997</v>
      </c>
      <c r="Z65" s="41">
        <v>0.64200000000000002</v>
      </c>
      <c r="AA65" s="38">
        <f t="shared" si="0"/>
        <v>25.588799999999999</v>
      </c>
      <c r="AB65" s="30">
        <f t="shared" si="1"/>
        <v>0.76397248495270853</v>
      </c>
      <c r="AC65" s="31">
        <f t="shared" si="2"/>
        <v>0.76926406926406932</v>
      </c>
      <c r="AD65" s="31">
        <f t="shared" si="3"/>
        <v>1.0379672897196264</v>
      </c>
      <c r="AE65" s="32">
        <f t="shared" si="4"/>
        <v>1.3859999999999999</v>
      </c>
      <c r="AF65" s="32">
        <f t="shared" si="5"/>
        <v>1.0271999999999999</v>
      </c>
    </row>
    <row r="66" spans="1:32" s="39" customFormat="1" ht="12.75" customHeight="1">
      <c r="A66" s="37"/>
      <c r="B66" s="30" t="s">
        <v>140</v>
      </c>
      <c r="C66" s="41">
        <v>9.6799999999999997E-2</v>
      </c>
      <c r="D66" s="41">
        <v>0.1208</v>
      </c>
      <c r="E66" s="41">
        <v>0.12239999999999999</v>
      </c>
      <c r="F66" s="41">
        <v>0.16800000000000001</v>
      </c>
      <c r="G66" s="41">
        <v>0.17760000000000001</v>
      </c>
      <c r="H66" s="41">
        <v>0.18720000000000001</v>
      </c>
      <c r="I66" s="41">
        <v>0.19439999999999999</v>
      </c>
      <c r="J66" s="42">
        <v>0.21199999999999999</v>
      </c>
      <c r="K66" s="42">
        <v>0.18479999999999999</v>
      </c>
      <c r="L66" s="42">
        <v>0.1656</v>
      </c>
      <c r="M66" s="41">
        <v>0.1704</v>
      </c>
      <c r="N66" s="41">
        <v>0.1608</v>
      </c>
      <c r="O66" s="41">
        <v>0.15840000000000001</v>
      </c>
      <c r="P66" s="41">
        <v>0.1512</v>
      </c>
      <c r="Q66" s="41">
        <v>0.15840000000000001</v>
      </c>
      <c r="R66" s="41">
        <v>0.16159999999999999</v>
      </c>
      <c r="S66" s="41">
        <v>0.17199999999999999</v>
      </c>
      <c r="T66" s="41">
        <v>0.1736</v>
      </c>
      <c r="U66" s="42">
        <v>0.17760000000000001</v>
      </c>
      <c r="V66" s="42">
        <v>0.1784</v>
      </c>
      <c r="W66" s="42">
        <v>0.16</v>
      </c>
      <c r="X66" s="41">
        <v>0.1376</v>
      </c>
      <c r="Y66" s="41">
        <v>0.1144</v>
      </c>
      <c r="Z66" s="41">
        <v>0.1008</v>
      </c>
      <c r="AA66" s="38">
        <f t="shared" si="0"/>
        <v>3.8047999999999993</v>
      </c>
      <c r="AB66" s="30">
        <f t="shared" si="1"/>
        <v>0.74779874213836461</v>
      </c>
      <c r="AC66" s="31">
        <f t="shared" si="2"/>
        <v>0.74779874213836461</v>
      </c>
      <c r="AD66" s="31">
        <f t="shared" si="3"/>
        <v>0.88863976083707008</v>
      </c>
      <c r="AE66" s="32">
        <f t="shared" si="4"/>
        <v>0.21199999999999999</v>
      </c>
      <c r="AF66" s="32">
        <f t="shared" si="5"/>
        <v>0.1784</v>
      </c>
    </row>
    <row r="67" spans="1:32" s="39" customFormat="1" ht="12.75" customHeight="1">
      <c r="A67" s="37"/>
      <c r="B67" s="30" t="s">
        <v>141</v>
      </c>
      <c r="C67" s="41">
        <v>0.72360000000000002</v>
      </c>
      <c r="D67" s="41">
        <v>0.70199999999999996</v>
      </c>
      <c r="E67" s="41">
        <v>0.70679999999999998</v>
      </c>
      <c r="F67" s="41">
        <v>0.79079999999999995</v>
      </c>
      <c r="G67" s="41">
        <v>0.90959999999999996</v>
      </c>
      <c r="H67" s="41">
        <v>1.1364000000000001</v>
      </c>
      <c r="I67" s="41">
        <v>1.3368</v>
      </c>
      <c r="J67" s="42">
        <v>0.75719999999999998</v>
      </c>
      <c r="K67" s="42">
        <v>0</v>
      </c>
      <c r="L67" s="42">
        <v>1.1999999999999999E-3</v>
      </c>
      <c r="M67" s="41">
        <v>7.6799999999999993E-2</v>
      </c>
      <c r="N67" s="41">
        <v>0.2964</v>
      </c>
      <c r="O67" s="41">
        <v>1.32</v>
      </c>
      <c r="P67" s="41">
        <v>1.2696000000000001</v>
      </c>
      <c r="Q67" s="41">
        <v>1.2216</v>
      </c>
      <c r="R67" s="41">
        <v>1.1916</v>
      </c>
      <c r="S67" s="41">
        <v>1.1952</v>
      </c>
      <c r="T67" s="41">
        <v>1.2312000000000001</v>
      </c>
      <c r="U67" s="42">
        <v>1.2252000000000001</v>
      </c>
      <c r="V67" s="42">
        <v>1.2228000000000001</v>
      </c>
      <c r="W67" s="42">
        <v>1.1639999999999999</v>
      </c>
      <c r="X67" s="41">
        <v>1.0524</v>
      </c>
      <c r="Y67" s="41">
        <v>0.91320000000000001</v>
      </c>
      <c r="Z67" s="41">
        <v>0.79079999999999995</v>
      </c>
      <c r="AA67" s="38">
        <f t="shared" si="0"/>
        <v>21.235199999999999</v>
      </c>
      <c r="AB67" s="30">
        <f t="shared" si="1"/>
        <v>0.66187911430281265</v>
      </c>
      <c r="AC67" s="31">
        <f t="shared" si="2"/>
        <v>1.1685155837295298</v>
      </c>
      <c r="AD67" s="31">
        <f t="shared" si="3"/>
        <v>0.722167809337251</v>
      </c>
      <c r="AE67" s="32">
        <f t="shared" si="4"/>
        <v>0.75719999999999998</v>
      </c>
      <c r="AF67" s="32">
        <f t="shared" si="5"/>
        <v>1.2252000000000001</v>
      </c>
    </row>
    <row r="68" spans="1:32" s="39" customFormat="1" ht="12.75" customHeight="1">
      <c r="A68" s="37"/>
      <c r="B68" s="30" t="s">
        <v>142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>
      <c r="A69" s="37"/>
      <c r="B69" s="30" t="s">
        <v>143</v>
      </c>
      <c r="C69" s="41">
        <v>0.1176</v>
      </c>
      <c r="D69" s="41">
        <v>0.112</v>
      </c>
      <c r="E69" s="41">
        <v>0.13039999999999999</v>
      </c>
      <c r="F69" s="41">
        <v>0.15279999999999999</v>
      </c>
      <c r="G69" s="41">
        <v>0.18559999999999999</v>
      </c>
      <c r="H69" s="41">
        <v>0.1976</v>
      </c>
      <c r="I69" s="41">
        <v>0.21360000000000001</v>
      </c>
      <c r="J69" s="42">
        <v>0.22800000000000001</v>
      </c>
      <c r="K69" s="42">
        <v>0.2384</v>
      </c>
      <c r="L69" s="42">
        <v>0.24879999999999999</v>
      </c>
      <c r="M69" s="41">
        <v>0.25119999999999998</v>
      </c>
      <c r="N69" s="41">
        <v>0.2296</v>
      </c>
      <c r="O69" s="41">
        <v>0.18720000000000001</v>
      </c>
      <c r="P69" s="41">
        <v>0.184</v>
      </c>
      <c r="Q69" s="41">
        <v>0.19839999999999999</v>
      </c>
      <c r="R69" s="41">
        <v>0.20480000000000001</v>
      </c>
      <c r="S69" s="41">
        <v>0.22</v>
      </c>
      <c r="T69" s="41">
        <v>0.21440000000000001</v>
      </c>
      <c r="U69" s="42">
        <v>0.2152</v>
      </c>
      <c r="V69" s="42">
        <v>0.22639999999999999</v>
      </c>
      <c r="W69" s="42">
        <v>0.1928</v>
      </c>
      <c r="X69" s="41">
        <v>0.15679999999999999</v>
      </c>
      <c r="Y69" s="41">
        <v>0.12239999999999999</v>
      </c>
      <c r="Z69" s="41">
        <v>0.1056</v>
      </c>
      <c r="AA69" s="38">
        <f t="shared" si="0"/>
        <v>4.533599999999999</v>
      </c>
      <c r="AB69" s="30">
        <f t="shared" si="1"/>
        <v>0.75199044585987251</v>
      </c>
      <c r="AC69" s="31">
        <f t="shared" si="2"/>
        <v>0.75924437299035352</v>
      </c>
      <c r="AD69" s="31">
        <f t="shared" si="3"/>
        <v>0.83436395759717297</v>
      </c>
      <c r="AE69" s="32">
        <f t="shared" si="4"/>
        <v>0.24879999999999999</v>
      </c>
      <c r="AF69" s="32">
        <f t="shared" si="5"/>
        <v>0.22639999999999999</v>
      </c>
    </row>
    <row r="70" spans="1:32" s="39" customFormat="1" ht="12.75" customHeight="1">
      <c r="A70" s="37"/>
      <c r="B70" s="30" t="s">
        <v>144</v>
      </c>
      <c r="C70" s="41">
        <v>0.33539999999999998</v>
      </c>
      <c r="D70" s="41">
        <v>0.32040000000000002</v>
      </c>
      <c r="E70" s="41">
        <v>0.32819999999999999</v>
      </c>
      <c r="F70" s="41">
        <v>0.36299999999999999</v>
      </c>
      <c r="G70" s="41">
        <v>0.39240000000000003</v>
      </c>
      <c r="H70" s="41">
        <v>0.51839999999999997</v>
      </c>
      <c r="I70" s="41">
        <v>0.77159999999999995</v>
      </c>
      <c r="J70" s="42">
        <v>0.79979999999999996</v>
      </c>
      <c r="K70" s="42">
        <v>0.77880000000000005</v>
      </c>
      <c r="L70" s="42">
        <v>0.76319999999999999</v>
      </c>
      <c r="M70" s="41">
        <v>0.69840000000000002</v>
      </c>
      <c r="N70" s="41">
        <v>0.73619999999999997</v>
      </c>
      <c r="O70" s="41">
        <v>0.79559999999999997</v>
      </c>
      <c r="P70" s="41">
        <v>0.78059999999999996</v>
      </c>
      <c r="Q70" s="41">
        <v>0.73919999999999997</v>
      </c>
      <c r="R70" s="41">
        <v>0.62819999999999998</v>
      </c>
      <c r="S70" s="41">
        <v>0.5544</v>
      </c>
      <c r="T70" s="41">
        <v>0.47220000000000001</v>
      </c>
      <c r="U70" s="42">
        <v>0.4098</v>
      </c>
      <c r="V70" s="42">
        <v>0.34860000000000002</v>
      </c>
      <c r="W70" s="42">
        <v>0.3846</v>
      </c>
      <c r="X70" s="41">
        <v>0.3624</v>
      </c>
      <c r="Y70" s="41">
        <v>0.3654</v>
      </c>
      <c r="Z70" s="41">
        <v>0.38519999999999999</v>
      </c>
      <c r="AA70" s="38">
        <f t="shared" si="0"/>
        <v>13.032</v>
      </c>
      <c r="AB70" s="30">
        <f t="shared" si="1"/>
        <v>0.67891972993248317</v>
      </c>
      <c r="AC70" s="31">
        <f t="shared" si="2"/>
        <v>0.67891972993248317</v>
      </c>
      <c r="AD70" s="31">
        <f t="shared" si="3"/>
        <v>1.3250366032210836</v>
      </c>
      <c r="AE70" s="32">
        <f t="shared" si="4"/>
        <v>0.79979999999999996</v>
      </c>
      <c r="AF70" s="32">
        <f t="shared" si="5"/>
        <v>0.4098</v>
      </c>
    </row>
    <row r="71" spans="1:32" s="39" customFormat="1" ht="12.75" customHeight="1">
      <c r="A71" s="37"/>
      <c r="B71" s="30" t="s">
        <v>145</v>
      </c>
      <c r="C71" s="41">
        <v>0.2868</v>
      </c>
      <c r="D71" s="41">
        <v>0.27839999999999998</v>
      </c>
      <c r="E71" s="41">
        <v>0.27960000000000002</v>
      </c>
      <c r="F71" s="41">
        <v>0.32519999999999999</v>
      </c>
      <c r="G71" s="41">
        <v>0.40079999999999999</v>
      </c>
      <c r="H71" s="41">
        <v>0.498</v>
      </c>
      <c r="I71" s="41">
        <v>0.5736</v>
      </c>
      <c r="J71" s="42">
        <v>0.76080000000000003</v>
      </c>
      <c r="K71" s="42">
        <v>1.044</v>
      </c>
      <c r="L71" s="42">
        <v>1.0104</v>
      </c>
      <c r="M71" s="41">
        <v>0.93959999999999999</v>
      </c>
      <c r="N71" s="41">
        <v>0.80159999999999998</v>
      </c>
      <c r="O71" s="41">
        <v>0.68520000000000003</v>
      </c>
      <c r="P71" s="41">
        <v>0.60360000000000003</v>
      </c>
      <c r="Q71" s="41">
        <v>0.55559999999999998</v>
      </c>
      <c r="R71" s="41">
        <v>0.52680000000000005</v>
      </c>
      <c r="S71" s="41">
        <v>0.54720000000000002</v>
      </c>
      <c r="T71" s="41">
        <v>0.41039999999999999</v>
      </c>
      <c r="U71" s="42">
        <v>6.1199999999999997E-2</v>
      </c>
      <c r="V71" s="42">
        <v>3.9600000000000003E-2</v>
      </c>
      <c r="W71" s="42">
        <v>3.9600000000000003E-2</v>
      </c>
      <c r="X71" s="41">
        <v>3.9600000000000003E-2</v>
      </c>
      <c r="Y71" s="41">
        <v>3.9600000000000003E-2</v>
      </c>
      <c r="Z71" s="41">
        <v>4.0800000000000003E-2</v>
      </c>
      <c r="AA71" s="38">
        <f t="shared" si="0"/>
        <v>10.787999999999998</v>
      </c>
      <c r="AB71" s="30">
        <f t="shared" si="1"/>
        <v>0.43055555555555547</v>
      </c>
      <c r="AC71" s="31">
        <f t="shared" si="2"/>
        <v>0.43055555555555547</v>
      </c>
      <c r="AD71" s="31">
        <f t="shared" si="3"/>
        <v>7.344771241830065</v>
      </c>
      <c r="AE71" s="32">
        <f t="shared" si="4"/>
        <v>1.044</v>
      </c>
      <c r="AF71" s="32">
        <f t="shared" si="5"/>
        <v>6.1199999999999997E-2</v>
      </c>
    </row>
    <row r="72" spans="1:32" s="39" customFormat="1" ht="12.75" customHeight="1">
      <c r="A72" s="37"/>
      <c r="B72" s="30" t="s">
        <v>113</v>
      </c>
      <c r="C72" s="41">
        <v>0.14219999999999999</v>
      </c>
      <c r="D72" s="41">
        <v>0.14219999999999999</v>
      </c>
      <c r="E72" s="41">
        <v>0.13980000000000001</v>
      </c>
      <c r="F72" s="41">
        <v>0.15240000000000001</v>
      </c>
      <c r="G72" s="41">
        <v>0.16200000000000001</v>
      </c>
      <c r="H72" s="41">
        <v>0.1704</v>
      </c>
      <c r="I72" s="41">
        <v>0.192</v>
      </c>
      <c r="J72" s="42">
        <v>0.19739999999999999</v>
      </c>
      <c r="K72" s="42">
        <v>0.18720000000000001</v>
      </c>
      <c r="L72" s="42">
        <v>0.19259999999999999</v>
      </c>
      <c r="M72" s="41">
        <v>0.20039999999999999</v>
      </c>
      <c r="N72" s="41">
        <v>0.19800000000000001</v>
      </c>
      <c r="O72" s="41">
        <v>0.19739999999999999</v>
      </c>
      <c r="P72" s="41">
        <v>0.20280000000000001</v>
      </c>
      <c r="Q72" s="41">
        <v>0.21779999999999999</v>
      </c>
      <c r="R72" s="41">
        <v>0.2172</v>
      </c>
      <c r="S72" s="41">
        <v>0.22439999999999999</v>
      </c>
      <c r="T72" s="41">
        <v>0.2382</v>
      </c>
      <c r="U72" s="42">
        <v>0.23100000000000001</v>
      </c>
      <c r="V72" s="42">
        <v>0.2346</v>
      </c>
      <c r="W72" s="42">
        <v>0.21</v>
      </c>
      <c r="X72" s="41">
        <v>0.17580000000000001</v>
      </c>
      <c r="Y72" s="41">
        <v>0.15060000000000001</v>
      </c>
      <c r="Z72" s="41">
        <v>0.13739999999999999</v>
      </c>
      <c r="AA72" s="38">
        <f t="shared" ref="AA72:AA135" si="6">SUM(C72:Z72)</f>
        <v>4.5137999999999998</v>
      </c>
      <c r="AB72" s="30">
        <f t="shared" ref="AB72:AB135" si="7">AVERAGE(C72:Z72)/MAX(C72:Z72)</f>
        <v>0.78956759026028545</v>
      </c>
      <c r="AC72" s="31">
        <f t="shared" ref="AC72:AC135" si="8">AVERAGE(C72:Z72)/MAX(J72:L72)</f>
        <v>0.95276089159067878</v>
      </c>
      <c r="AD72" s="31">
        <f t="shared" ref="AD72:AD135" si="9">AVERAGE(C72:Z72)/MAX(U72:W72)</f>
        <v>0.80168371696504681</v>
      </c>
      <c r="AE72" s="32">
        <f t="shared" ref="AE72:AE135" si="10">MAX(J72:L72)</f>
        <v>0.19739999999999999</v>
      </c>
      <c r="AF72" s="32">
        <f t="shared" ref="AF72:AF135" si="11">MAX(U72:W72)</f>
        <v>0.2346</v>
      </c>
    </row>
    <row r="73" spans="1:32" s="39" customFormat="1" ht="12.75" customHeight="1">
      <c r="A73" s="37"/>
      <c r="B73" s="30" t="s">
        <v>146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>
      <c r="A74" s="37"/>
      <c r="B74" s="30" t="s">
        <v>114</v>
      </c>
      <c r="C74" s="41">
        <v>0.36159999999999998</v>
      </c>
      <c r="D74" s="41">
        <v>0.3528</v>
      </c>
      <c r="E74" s="41">
        <v>0.36320000000000002</v>
      </c>
      <c r="F74" s="41">
        <v>0.44479999999999997</v>
      </c>
      <c r="G74" s="41">
        <v>0.5544</v>
      </c>
      <c r="H74" s="41">
        <v>0.65759999999999996</v>
      </c>
      <c r="I74" s="41">
        <v>0.78879999999999995</v>
      </c>
      <c r="J74" s="42">
        <v>0.81040000000000001</v>
      </c>
      <c r="K74" s="42">
        <v>0.81840000000000002</v>
      </c>
      <c r="L74" s="42">
        <v>0.82240000000000002</v>
      </c>
      <c r="M74" s="41">
        <v>0.85040000000000004</v>
      </c>
      <c r="N74" s="41">
        <v>0.83760000000000001</v>
      </c>
      <c r="O74" s="41">
        <v>0.83360000000000001</v>
      </c>
      <c r="P74" s="41">
        <v>0.82720000000000005</v>
      </c>
      <c r="Q74" s="41">
        <v>0.80079999999999996</v>
      </c>
      <c r="R74" s="41">
        <v>0.74160000000000004</v>
      </c>
      <c r="S74" s="41">
        <v>0.70479999999999998</v>
      </c>
      <c r="T74" s="41">
        <v>0.69440000000000002</v>
      </c>
      <c r="U74" s="42">
        <v>0.67920000000000003</v>
      </c>
      <c r="V74" s="42">
        <v>0.64800000000000002</v>
      </c>
      <c r="W74" s="42">
        <v>0.6008</v>
      </c>
      <c r="X74" s="41">
        <v>0.52</v>
      </c>
      <c r="Y74" s="41">
        <v>0.436</v>
      </c>
      <c r="Z74" s="41">
        <v>0.38319999999999999</v>
      </c>
      <c r="AA74" s="38">
        <f t="shared" si="6"/>
        <v>15.532</v>
      </c>
      <c r="AB74" s="30">
        <f t="shared" si="7"/>
        <v>0.76101442458450919</v>
      </c>
      <c r="AC74" s="31">
        <f t="shared" si="8"/>
        <v>0.78692444876783396</v>
      </c>
      <c r="AD74" s="31">
        <f t="shared" si="9"/>
        <v>0.95283667059285426</v>
      </c>
      <c r="AE74" s="32">
        <f t="shared" si="10"/>
        <v>0.82240000000000002</v>
      </c>
      <c r="AF74" s="32">
        <f t="shared" si="11"/>
        <v>0.67920000000000003</v>
      </c>
    </row>
    <row r="75" spans="1:32" s="39" customFormat="1" ht="12.75" customHeight="1">
      <c r="A75" s="37"/>
      <c r="B75" s="30" t="s">
        <v>147</v>
      </c>
      <c r="C75" s="41">
        <v>0.25080000000000002</v>
      </c>
      <c r="D75" s="41">
        <v>0.2412</v>
      </c>
      <c r="E75" s="41">
        <v>0.23400000000000001</v>
      </c>
      <c r="F75" s="41">
        <v>0.25919999999999999</v>
      </c>
      <c r="G75" s="41">
        <v>0.28320000000000001</v>
      </c>
      <c r="H75" s="41">
        <v>0.45600000000000002</v>
      </c>
      <c r="I75" s="41">
        <v>0.64319999999999999</v>
      </c>
      <c r="J75" s="42">
        <v>0.68159999999999998</v>
      </c>
      <c r="K75" s="42">
        <v>0.6996</v>
      </c>
      <c r="L75" s="42">
        <v>0.69120000000000004</v>
      </c>
      <c r="M75" s="41">
        <v>0.62880000000000003</v>
      </c>
      <c r="N75" s="41">
        <v>0.63959999999999995</v>
      </c>
      <c r="O75" s="41">
        <v>0.69599999999999995</v>
      </c>
      <c r="P75" s="41">
        <v>0.6996</v>
      </c>
      <c r="Q75" s="41">
        <v>0.64200000000000002</v>
      </c>
      <c r="R75" s="41">
        <v>0.60360000000000003</v>
      </c>
      <c r="S75" s="41">
        <v>0.55200000000000005</v>
      </c>
      <c r="T75" s="41">
        <v>0.45839999999999997</v>
      </c>
      <c r="U75" s="42">
        <v>0.4032</v>
      </c>
      <c r="V75" s="42">
        <v>0.38159999999999999</v>
      </c>
      <c r="W75" s="42">
        <v>0.35759999999999997</v>
      </c>
      <c r="X75" s="41">
        <v>0.39600000000000002</v>
      </c>
      <c r="Y75" s="41">
        <v>0.35759999999999997</v>
      </c>
      <c r="Z75" s="41">
        <v>0.31440000000000001</v>
      </c>
      <c r="AA75" s="38">
        <f t="shared" si="6"/>
        <v>11.570399999999999</v>
      </c>
      <c r="AB75" s="30">
        <f t="shared" si="7"/>
        <v>0.68910806174957118</v>
      </c>
      <c r="AC75" s="31">
        <f t="shared" si="8"/>
        <v>0.68910806174957118</v>
      </c>
      <c r="AD75" s="31">
        <f t="shared" si="9"/>
        <v>1.1956845238095237</v>
      </c>
      <c r="AE75" s="32">
        <f t="shared" si="10"/>
        <v>0.6996</v>
      </c>
      <c r="AF75" s="32">
        <f t="shared" si="11"/>
        <v>0.4032</v>
      </c>
    </row>
    <row r="76" spans="1:32" s="39" customFormat="1" ht="12.75" customHeight="1">
      <c r="A76" s="37"/>
      <c r="B76" s="30" t="s">
        <v>148</v>
      </c>
      <c r="C76" s="41">
        <v>0.72719999999999996</v>
      </c>
      <c r="D76" s="41">
        <v>0.70920000000000005</v>
      </c>
      <c r="E76" s="41">
        <v>0.73199999999999998</v>
      </c>
      <c r="F76" s="41">
        <v>0.80400000000000005</v>
      </c>
      <c r="G76" s="41">
        <v>0.93479999999999996</v>
      </c>
      <c r="H76" s="41">
        <v>1.0728</v>
      </c>
      <c r="I76" s="41">
        <v>1.2287999999999999</v>
      </c>
      <c r="J76" s="42">
        <v>1.2971999999999999</v>
      </c>
      <c r="K76" s="42">
        <v>1.3572</v>
      </c>
      <c r="L76" s="42">
        <v>1.4076</v>
      </c>
      <c r="M76" s="41">
        <v>1.4603999999999999</v>
      </c>
      <c r="N76" s="41">
        <v>1.4543999999999999</v>
      </c>
      <c r="O76" s="41">
        <v>1.4592000000000001</v>
      </c>
      <c r="P76" s="41">
        <v>1.4508000000000001</v>
      </c>
      <c r="Q76" s="41">
        <v>1.4903999999999999</v>
      </c>
      <c r="R76" s="41">
        <v>1.5276000000000001</v>
      </c>
      <c r="S76" s="41">
        <v>1.5744</v>
      </c>
      <c r="T76" s="41">
        <v>1.5660000000000001</v>
      </c>
      <c r="U76" s="42">
        <v>1.6128</v>
      </c>
      <c r="V76" s="42">
        <v>1.5528</v>
      </c>
      <c r="W76" s="42">
        <v>1.3895999999999999</v>
      </c>
      <c r="X76" s="41">
        <v>1.26</v>
      </c>
      <c r="Y76" s="41">
        <v>1.0464</v>
      </c>
      <c r="Z76" s="41">
        <v>0.85199999999999998</v>
      </c>
      <c r="AA76" s="38">
        <f t="shared" si="6"/>
        <v>29.967600000000004</v>
      </c>
      <c r="AB76" s="30">
        <f t="shared" si="7"/>
        <v>0.77421254960317476</v>
      </c>
      <c r="AC76" s="31">
        <f t="shared" si="8"/>
        <v>0.8870772946859905</v>
      </c>
      <c r="AD76" s="31">
        <f t="shared" si="9"/>
        <v>0.77421254960317476</v>
      </c>
      <c r="AE76" s="32">
        <f t="shared" si="10"/>
        <v>1.4076</v>
      </c>
      <c r="AF76" s="32">
        <f t="shared" si="11"/>
        <v>1.6128</v>
      </c>
    </row>
    <row r="77" spans="1:32" s="39" customFormat="1" ht="12.75" customHeight="1">
      <c r="A77" s="37"/>
      <c r="B77" s="30" t="s">
        <v>149</v>
      </c>
      <c r="C77" s="41">
        <v>0.37919999999999998</v>
      </c>
      <c r="D77" s="41">
        <v>0.36959999999999998</v>
      </c>
      <c r="E77" s="41">
        <v>0.372</v>
      </c>
      <c r="F77" s="41">
        <v>0.42</v>
      </c>
      <c r="G77" s="41">
        <v>0.53879999999999995</v>
      </c>
      <c r="H77" s="41">
        <v>0.6</v>
      </c>
      <c r="I77" s="41">
        <v>0.67320000000000002</v>
      </c>
      <c r="J77" s="42">
        <v>0.7056</v>
      </c>
      <c r="K77" s="42">
        <v>0.70320000000000005</v>
      </c>
      <c r="L77" s="42">
        <v>0.72840000000000005</v>
      </c>
      <c r="M77" s="41">
        <v>0.72719999999999996</v>
      </c>
      <c r="N77" s="41">
        <v>0.70199999999999996</v>
      </c>
      <c r="O77" s="41">
        <v>0.73319999999999996</v>
      </c>
      <c r="P77" s="41">
        <v>0.70799999999999996</v>
      </c>
      <c r="Q77" s="41">
        <v>0.69840000000000002</v>
      </c>
      <c r="R77" s="41">
        <v>0.65159999999999996</v>
      </c>
      <c r="S77" s="41">
        <v>0.6492</v>
      </c>
      <c r="T77" s="41">
        <v>0.65280000000000005</v>
      </c>
      <c r="U77" s="42">
        <v>0.65400000000000003</v>
      </c>
      <c r="V77" s="42">
        <v>0.65159999999999996</v>
      </c>
      <c r="W77" s="42">
        <v>0.61560000000000004</v>
      </c>
      <c r="X77" s="41">
        <v>0.56399999999999995</v>
      </c>
      <c r="Y77" s="41">
        <v>0.48480000000000001</v>
      </c>
      <c r="Z77" s="41">
        <v>0.42480000000000001</v>
      </c>
      <c r="AA77" s="38">
        <f t="shared" si="6"/>
        <v>14.4072</v>
      </c>
      <c r="AB77" s="30">
        <f t="shared" si="7"/>
        <v>0.81873977086743044</v>
      </c>
      <c r="AC77" s="31">
        <f t="shared" si="8"/>
        <v>0.82413509060955503</v>
      </c>
      <c r="AD77" s="31">
        <f t="shared" si="9"/>
        <v>0.91788990825688066</v>
      </c>
      <c r="AE77" s="32">
        <f t="shared" si="10"/>
        <v>0.72840000000000005</v>
      </c>
      <c r="AF77" s="32">
        <f t="shared" si="11"/>
        <v>0.65400000000000003</v>
      </c>
    </row>
    <row r="78" spans="1:32" s="39" customFormat="1" ht="12.75" customHeight="1">
      <c r="A78" s="37"/>
      <c r="B78" s="30" t="s">
        <v>150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38">
        <f t="shared" si="6"/>
        <v>0</v>
      </c>
      <c r="AB78" s="30" t="e">
        <f t="shared" si="7"/>
        <v>#DIV/0!</v>
      </c>
      <c r="AC78" s="31" t="e">
        <f t="shared" si="8"/>
        <v>#DIV/0!</v>
      </c>
      <c r="AD78" s="31" t="e">
        <f t="shared" si="9"/>
        <v>#DIV/0!</v>
      </c>
      <c r="AE78" s="32">
        <f t="shared" si="10"/>
        <v>0</v>
      </c>
      <c r="AF78" s="32">
        <f t="shared" si="11"/>
        <v>0</v>
      </c>
    </row>
    <row r="79" spans="1:32" s="39" customFormat="1" ht="12.75" customHeight="1">
      <c r="A79" s="37"/>
      <c r="B79" s="30" t="s">
        <v>151</v>
      </c>
      <c r="C79" s="41">
        <v>6.4000000000000003E-3</v>
      </c>
      <c r="D79" s="41">
        <v>6.7999999999999996E-3</v>
      </c>
      <c r="E79" s="41">
        <v>7.1999999999999998E-3</v>
      </c>
      <c r="F79" s="41">
        <v>6.4000000000000003E-3</v>
      </c>
      <c r="G79" s="41">
        <v>6.7999999999999996E-3</v>
      </c>
      <c r="H79" s="41">
        <v>6.7999999999999996E-3</v>
      </c>
      <c r="I79" s="41">
        <v>6.7999999999999996E-3</v>
      </c>
      <c r="J79" s="42">
        <v>7.1999999999999998E-3</v>
      </c>
      <c r="K79" s="42">
        <v>7.6E-3</v>
      </c>
      <c r="L79" s="42">
        <v>7.6E-3</v>
      </c>
      <c r="M79" s="41">
        <v>7.6E-3</v>
      </c>
      <c r="N79" s="41">
        <v>8.0000000000000002E-3</v>
      </c>
      <c r="O79" s="41">
        <v>7.6E-3</v>
      </c>
      <c r="P79" s="41">
        <v>7.6E-3</v>
      </c>
      <c r="Q79" s="41">
        <v>8.0000000000000002E-3</v>
      </c>
      <c r="R79" s="41">
        <v>7.6E-3</v>
      </c>
      <c r="S79" s="41">
        <v>8.0000000000000002E-3</v>
      </c>
      <c r="T79" s="41">
        <v>9.5999999999999992E-3</v>
      </c>
      <c r="U79" s="42">
        <v>7.1999999999999998E-3</v>
      </c>
      <c r="V79" s="42">
        <v>7.1999999999999998E-3</v>
      </c>
      <c r="W79" s="42">
        <v>7.1999999999999998E-3</v>
      </c>
      <c r="X79" s="41">
        <v>6.7999999999999996E-3</v>
      </c>
      <c r="Y79" s="41">
        <v>6.7999999999999996E-3</v>
      </c>
      <c r="Z79" s="41">
        <v>6.4000000000000003E-3</v>
      </c>
      <c r="AA79" s="38">
        <f t="shared" si="6"/>
        <v>0.17520000000000002</v>
      </c>
      <c r="AB79" s="30">
        <f t="shared" si="7"/>
        <v>0.76041666666666685</v>
      </c>
      <c r="AC79" s="31">
        <f t="shared" si="8"/>
        <v>0.96052631578947378</v>
      </c>
      <c r="AD79" s="31">
        <f t="shared" si="9"/>
        <v>1.0138888888888891</v>
      </c>
      <c r="AE79" s="32">
        <f t="shared" si="10"/>
        <v>7.6E-3</v>
      </c>
      <c r="AF79" s="32">
        <f t="shared" si="11"/>
        <v>7.1999999999999998E-3</v>
      </c>
    </row>
    <row r="80" spans="1:32" s="39" customFormat="1" ht="12.75" customHeight="1">
      <c r="A80" s="37"/>
      <c r="B80" s="30" t="s">
        <v>152</v>
      </c>
      <c r="C80" s="41">
        <v>0.16200000000000001</v>
      </c>
      <c r="D80" s="41">
        <v>0.15359999999999999</v>
      </c>
      <c r="E80" s="41">
        <v>0.156</v>
      </c>
      <c r="F80" s="41">
        <v>0.16320000000000001</v>
      </c>
      <c r="G80" s="41">
        <v>0.17519999999999999</v>
      </c>
      <c r="H80" s="41">
        <v>0.21</v>
      </c>
      <c r="I80" s="41">
        <v>0.24959999999999999</v>
      </c>
      <c r="J80" s="42">
        <v>0.27239999999999998</v>
      </c>
      <c r="K80" s="42">
        <v>0.28079999999999999</v>
      </c>
      <c r="L80" s="42">
        <v>0.28079999999999999</v>
      </c>
      <c r="M80" s="41">
        <v>0.3</v>
      </c>
      <c r="N80" s="41">
        <v>0.28079999999999999</v>
      </c>
      <c r="O80" s="41">
        <v>0.28799999999999998</v>
      </c>
      <c r="P80" s="41">
        <v>0.28560000000000002</v>
      </c>
      <c r="Q80" s="41">
        <v>0.27960000000000002</v>
      </c>
      <c r="R80" s="41">
        <v>0.27360000000000001</v>
      </c>
      <c r="S80" s="41">
        <v>0.28079999999999999</v>
      </c>
      <c r="T80" s="41">
        <v>0.29520000000000002</v>
      </c>
      <c r="U80" s="42">
        <v>0.29399999999999998</v>
      </c>
      <c r="V80" s="42">
        <v>0.29160000000000003</v>
      </c>
      <c r="W80" s="42">
        <v>0.28320000000000001</v>
      </c>
      <c r="X80" s="41">
        <v>0.24959999999999999</v>
      </c>
      <c r="Y80" s="41">
        <v>0.22320000000000001</v>
      </c>
      <c r="Z80" s="41">
        <v>0.2016</v>
      </c>
      <c r="AA80" s="38">
        <f t="shared" si="6"/>
        <v>5.9303999999999997</v>
      </c>
      <c r="AB80" s="30">
        <f t="shared" si="7"/>
        <v>0.82366666666666666</v>
      </c>
      <c r="AC80" s="31">
        <f t="shared" si="8"/>
        <v>0.87998575498575493</v>
      </c>
      <c r="AD80" s="31">
        <f t="shared" si="9"/>
        <v>0.84047619047619049</v>
      </c>
      <c r="AE80" s="32">
        <f t="shared" si="10"/>
        <v>0.28079999999999999</v>
      </c>
      <c r="AF80" s="32">
        <f t="shared" si="11"/>
        <v>0.29399999999999998</v>
      </c>
    </row>
    <row r="81" spans="1:32" s="39" customFormat="1" ht="12.75" customHeight="1">
      <c r="A81" s="37"/>
      <c r="B81" s="30" t="s">
        <v>153</v>
      </c>
      <c r="C81" s="41">
        <v>0.52680000000000005</v>
      </c>
      <c r="D81" s="41">
        <v>0.51480000000000004</v>
      </c>
      <c r="E81" s="41">
        <v>0.51719999999999999</v>
      </c>
      <c r="F81" s="41">
        <v>0.57479999999999998</v>
      </c>
      <c r="G81" s="41">
        <v>0.68520000000000003</v>
      </c>
      <c r="H81" s="41">
        <v>0.86880000000000002</v>
      </c>
      <c r="I81" s="41">
        <v>1.0224</v>
      </c>
      <c r="J81" s="42">
        <v>1.1652</v>
      </c>
      <c r="K81" s="42">
        <v>1.3176000000000001</v>
      </c>
      <c r="L81" s="42">
        <v>1.38</v>
      </c>
      <c r="M81" s="41">
        <v>1.3608</v>
      </c>
      <c r="N81" s="41">
        <v>1.35</v>
      </c>
      <c r="O81" s="41">
        <v>1.3452</v>
      </c>
      <c r="P81" s="41">
        <v>1.3644000000000001</v>
      </c>
      <c r="Q81" s="41">
        <v>1.3488</v>
      </c>
      <c r="R81" s="41">
        <v>1.2767999999999999</v>
      </c>
      <c r="S81" s="41">
        <v>1.2312000000000001</v>
      </c>
      <c r="T81" s="41">
        <v>1.1988000000000001</v>
      </c>
      <c r="U81" s="42">
        <v>1.1015999999999999</v>
      </c>
      <c r="V81" s="42">
        <v>1.0524</v>
      </c>
      <c r="W81" s="42">
        <v>0.96</v>
      </c>
      <c r="X81" s="41">
        <v>0.85319999999999996</v>
      </c>
      <c r="Y81" s="41">
        <v>0.73560000000000003</v>
      </c>
      <c r="Z81" s="41">
        <v>0.65759999999999996</v>
      </c>
      <c r="AA81" s="38">
        <f t="shared" si="6"/>
        <v>24.409200000000002</v>
      </c>
      <c r="AB81" s="30">
        <f t="shared" si="7"/>
        <v>0.7369927536231885</v>
      </c>
      <c r="AC81" s="31">
        <f t="shared" si="8"/>
        <v>0.7369927536231885</v>
      </c>
      <c r="AD81" s="31">
        <f t="shared" si="9"/>
        <v>0.92324800290486575</v>
      </c>
      <c r="AE81" s="32">
        <f t="shared" si="10"/>
        <v>1.38</v>
      </c>
      <c r="AF81" s="32">
        <f t="shared" si="11"/>
        <v>1.1015999999999999</v>
      </c>
    </row>
    <row r="82" spans="1:32" s="39" customFormat="1" ht="12.75" customHeight="1">
      <c r="A82" s="37"/>
      <c r="B82" s="30" t="s">
        <v>154</v>
      </c>
      <c r="C82" s="41">
        <v>0.20760000000000001</v>
      </c>
      <c r="D82" s="41">
        <v>0.20039999999999999</v>
      </c>
      <c r="E82" s="41">
        <v>0.19800000000000001</v>
      </c>
      <c r="F82" s="41">
        <v>0.22320000000000001</v>
      </c>
      <c r="G82" s="41">
        <v>0.27600000000000002</v>
      </c>
      <c r="H82" s="41">
        <v>0.31680000000000003</v>
      </c>
      <c r="I82" s="41">
        <v>0.33479999999999999</v>
      </c>
      <c r="J82" s="42">
        <v>0.34320000000000001</v>
      </c>
      <c r="K82" s="42">
        <v>0.34920000000000001</v>
      </c>
      <c r="L82" s="42">
        <v>0.36480000000000001</v>
      </c>
      <c r="M82" s="41">
        <v>0.36599999999999999</v>
      </c>
      <c r="N82" s="41">
        <v>0.36599999999999999</v>
      </c>
      <c r="O82" s="41">
        <v>0.36359999999999998</v>
      </c>
      <c r="P82" s="41">
        <v>0.3624</v>
      </c>
      <c r="Q82" s="41">
        <v>0.36840000000000001</v>
      </c>
      <c r="R82" s="41">
        <v>0.38640000000000002</v>
      </c>
      <c r="S82" s="41">
        <v>0.4128</v>
      </c>
      <c r="T82" s="41">
        <v>0.40799999999999997</v>
      </c>
      <c r="U82" s="42">
        <v>0.39960000000000001</v>
      </c>
      <c r="V82" s="42">
        <v>0.41039999999999999</v>
      </c>
      <c r="W82" s="42">
        <v>0.39360000000000001</v>
      </c>
      <c r="X82" s="41">
        <v>0.32400000000000001</v>
      </c>
      <c r="Y82" s="41">
        <v>0.2772</v>
      </c>
      <c r="Z82" s="41">
        <v>0.2364</v>
      </c>
      <c r="AA82" s="38">
        <f t="shared" si="6"/>
        <v>7.8888000000000007</v>
      </c>
      <c r="AB82" s="30">
        <f t="shared" si="7"/>
        <v>0.79626937984496138</v>
      </c>
      <c r="AC82" s="31">
        <f t="shared" si="8"/>
        <v>0.90104166666666674</v>
      </c>
      <c r="AD82" s="31">
        <f t="shared" si="9"/>
        <v>0.80092592592592604</v>
      </c>
      <c r="AE82" s="32">
        <f t="shared" si="10"/>
        <v>0.36480000000000001</v>
      </c>
      <c r="AF82" s="32">
        <f t="shared" si="11"/>
        <v>0.41039999999999999</v>
      </c>
    </row>
    <row r="83" spans="1:32" s="39" customFormat="1" ht="12.75" customHeight="1">
      <c r="A83" s="37"/>
      <c r="B83" s="30" t="s">
        <v>155</v>
      </c>
      <c r="C83" s="41">
        <v>0.19320000000000001</v>
      </c>
      <c r="D83" s="41">
        <v>0.18360000000000001</v>
      </c>
      <c r="E83" s="41">
        <v>0.18360000000000001</v>
      </c>
      <c r="F83" s="41">
        <v>0.21959999999999999</v>
      </c>
      <c r="G83" s="41">
        <v>0.30120000000000002</v>
      </c>
      <c r="H83" s="41">
        <v>0.35039999999999999</v>
      </c>
      <c r="I83" s="41">
        <v>0.36840000000000001</v>
      </c>
      <c r="J83" s="42">
        <v>0.43680000000000002</v>
      </c>
      <c r="K83" s="42">
        <v>0.99</v>
      </c>
      <c r="L83" s="42">
        <v>0.93120000000000003</v>
      </c>
      <c r="M83" s="41">
        <v>0.94320000000000004</v>
      </c>
      <c r="N83" s="41">
        <v>0.75480000000000003</v>
      </c>
      <c r="O83" s="41">
        <v>0.41399999999999998</v>
      </c>
      <c r="P83" s="41">
        <v>0.42480000000000001</v>
      </c>
      <c r="Q83" s="41">
        <v>0.42480000000000001</v>
      </c>
      <c r="R83" s="41">
        <v>0.44159999999999999</v>
      </c>
      <c r="S83" s="41">
        <v>0.43559999999999999</v>
      </c>
      <c r="T83" s="41">
        <v>0.4476</v>
      </c>
      <c r="U83" s="42">
        <v>1.0007999999999999</v>
      </c>
      <c r="V83" s="42">
        <v>0.96240000000000003</v>
      </c>
      <c r="W83" s="42">
        <v>0.876</v>
      </c>
      <c r="X83" s="41">
        <v>0.78359999999999996</v>
      </c>
      <c r="Y83" s="41">
        <v>0.63480000000000003</v>
      </c>
      <c r="Z83" s="41">
        <v>0.53639999999999999</v>
      </c>
      <c r="AA83" s="38">
        <f t="shared" si="6"/>
        <v>13.2384</v>
      </c>
      <c r="AB83" s="30">
        <f t="shared" si="7"/>
        <v>0.55115907274180653</v>
      </c>
      <c r="AC83" s="31">
        <f t="shared" si="8"/>
        <v>0.55717171717171721</v>
      </c>
      <c r="AD83" s="31">
        <f t="shared" si="9"/>
        <v>0.55115907274180653</v>
      </c>
      <c r="AE83" s="32">
        <f t="shared" si="10"/>
        <v>0.99</v>
      </c>
      <c r="AF83" s="32">
        <f t="shared" si="11"/>
        <v>1.0007999999999999</v>
      </c>
    </row>
    <row r="84" spans="1:32" s="39" customFormat="1" ht="12.75" customHeight="1">
      <c r="A84" s="37"/>
      <c r="B84" s="30" t="s">
        <v>156</v>
      </c>
      <c r="C84" s="41">
        <v>3.1520000000000001</v>
      </c>
      <c r="D84" s="41">
        <v>3.0310000000000001</v>
      </c>
      <c r="E84" s="41">
        <v>3.0367999999999999</v>
      </c>
      <c r="F84" s="41">
        <v>3.3919999999999999</v>
      </c>
      <c r="G84" s="41">
        <v>4.2428999999999997</v>
      </c>
      <c r="H84" s="41">
        <v>4.5194999999999999</v>
      </c>
      <c r="I84" s="41">
        <v>4.5721999999999996</v>
      </c>
      <c r="J84" s="42">
        <v>4.8090999999999999</v>
      </c>
      <c r="K84" s="42">
        <v>4.9819000000000004</v>
      </c>
      <c r="L84" s="42">
        <v>4.9843999999999999</v>
      </c>
      <c r="M84" s="41">
        <v>4.9230999999999998</v>
      </c>
      <c r="N84" s="41">
        <v>4.9679000000000002</v>
      </c>
      <c r="O84" s="41">
        <v>4.8890000000000002</v>
      </c>
      <c r="P84" s="41">
        <v>4.8381999999999996</v>
      </c>
      <c r="Q84" s="41">
        <v>4.8895</v>
      </c>
      <c r="R84" s="41">
        <v>4.8795000000000002</v>
      </c>
      <c r="S84" s="41">
        <v>5.1346999999999996</v>
      </c>
      <c r="T84" s="41">
        <v>5.3289999999999997</v>
      </c>
      <c r="U84" s="42">
        <v>5.5647000000000002</v>
      </c>
      <c r="V84" s="42">
        <v>5.5777000000000001</v>
      </c>
      <c r="W84" s="42">
        <v>5.2797000000000001</v>
      </c>
      <c r="X84" s="41">
        <v>4.8406000000000002</v>
      </c>
      <c r="Y84" s="41">
        <v>4.0785999999999998</v>
      </c>
      <c r="Z84" s="41">
        <v>3.4068000000000001</v>
      </c>
      <c r="AA84" s="38">
        <f t="shared" si="6"/>
        <v>109.32080000000001</v>
      </c>
      <c r="AB84" s="30">
        <f t="shared" si="7"/>
        <v>0.8166508297924473</v>
      </c>
      <c r="AC84" s="31">
        <f t="shared" si="8"/>
        <v>0.9138579033250408</v>
      </c>
      <c r="AD84" s="31">
        <f t="shared" si="9"/>
        <v>0.8166508297924473</v>
      </c>
      <c r="AE84" s="32">
        <f t="shared" si="10"/>
        <v>4.9843999999999999</v>
      </c>
      <c r="AF84" s="32">
        <f t="shared" si="11"/>
        <v>5.5777000000000001</v>
      </c>
    </row>
    <row r="85" spans="1:32" s="39" customFormat="1" ht="12.75" customHeight="1">
      <c r="A85" s="37"/>
      <c r="B85" s="30" t="s">
        <v>157</v>
      </c>
      <c r="C85" s="41">
        <v>1.5833999999999999</v>
      </c>
      <c r="D85" s="41">
        <v>1.554</v>
      </c>
      <c r="E85" s="41">
        <v>1.5666</v>
      </c>
      <c r="F85" s="41">
        <v>1.7345999999999999</v>
      </c>
      <c r="G85" s="41">
        <v>1.9971000000000001</v>
      </c>
      <c r="H85" s="41">
        <v>2.1273</v>
      </c>
      <c r="I85" s="41">
        <v>2.2406999999999999</v>
      </c>
      <c r="J85" s="42">
        <v>2.3708999999999998</v>
      </c>
      <c r="K85" s="42">
        <v>2.3372999999999999</v>
      </c>
      <c r="L85" s="42">
        <v>2.3603999999999998</v>
      </c>
      <c r="M85" s="41">
        <v>2.3624999999999998</v>
      </c>
      <c r="N85" s="41">
        <v>2.3519999999999999</v>
      </c>
      <c r="O85" s="41">
        <v>2.2595999999999998</v>
      </c>
      <c r="P85" s="41">
        <v>2.2995000000000001</v>
      </c>
      <c r="Q85" s="41">
        <v>2.3666999999999998</v>
      </c>
      <c r="R85" s="41">
        <v>2.3372999999999999</v>
      </c>
      <c r="S85" s="41">
        <v>2.3793000000000002</v>
      </c>
      <c r="T85" s="41">
        <v>2.4422999999999999</v>
      </c>
      <c r="U85" s="42">
        <v>2.4380999999999999</v>
      </c>
      <c r="V85" s="42">
        <v>2.4485999999999999</v>
      </c>
      <c r="W85" s="42">
        <v>2.4108000000000001</v>
      </c>
      <c r="X85" s="41">
        <v>2.2511999999999999</v>
      </c>
      <c r="Y85" s="41">
        <v>2.0453999999999999</v>
      </c>
      <c r="Z85" s="41">
        <v>1.8648</v>
      </c>
      <c r="AA85" s="38">
        <f t="shared" si="6"/>
        <v>52.130400000000002</v>
      </c>
      <c r="AB85" s="30">
        <f t="shared" si="7"/>
        <v>0.88707833047455686</v>
      </c>
      <c r="AC85" s="31">
        <f t="shared" si="8"/>
        <v>0.91614998523767355</v>
      </c>
      <c r="AD85" s="31">
        <f t="shared" si="9"/>
        <v>0.88707833047455686</v>
      </c>
      <c r="AE85" s="32">
        <f t="shared" si="10"/>
        <v>2.3708999999999998</v>
      </c>
      <c r="AF85" s="32">
        <f t="shared" si="11"/>
        <v>2.4485999999999999</v>
      </c>
    </row>
    <row r="86" spans="1:32" s="39" customFormat="1" ht="12.75" customHeight="1">
      <c r="A86" s="37"/>
      <c r="B86" s="30" t="s">
        <v>158</v>
      </c>
      <c r="C86" s="41">
        <v>0.73499999999999999</v>
      </c>
      <c r="D86" s="41">
        <v>0.69299999999999995</v>
      </c>
      <c r="E86" s="41">
        <v>0.65100000000000002</v>
      </c>
      <c r="F86" s="41">
        <v>0.65100000000000002</v>
      </c>
      <c r="G86" s="41">
        <v>0.91139999999999999</v>
      </c>
      <c r="H86" s="41">
        <v>1.0458000000000001</v>
      </c>
      <c r="I86" s="41">
        <v>0.98909999999999998</v>
      </c>
      <c r="J86" s="42">
        <v>1.0374000000000001</v>
      </c>
      <c r="K86" s="42">
        <v>1.2054</v>
      </c>
      <c r="L86" s="42">
        <v>1.1759999999999999</v>
      </c>
      <c r="M86" s="41">
        <v>1.0878000000000001</v>
      </c>
      <c r="N86" s="41">
        <v>1.1318999999999999</v>
      </c>
      <c r="O86" s="41">
        <v>1.1718</v>
      </c>
      <c r="P86" s="41">
        <v>1.1067</v>
      </c>
      <c r="Q86" s="41">
        <v>1.0164</v>
      </c>
      <c r="R86" s="41">
        <v>0.95340000000000003</v>
      </c>
      <c r="S86" s="41">
        <v>0.99539999999999995</v>
      </c>
      <c r="T86" s="41">
        <v>0.97230000000000005</v>
      </c>
      <c r="U86" s="42">
        <v>1.0626</v>
      </c>
      <c r="V86" s="42">
        <v>1.0226999999999999</v>
      </c>
      <c r="W86" s="42">
        <v>0.95130000000000003</v>
      </c>
      <c r="X86" s="41">
        <v>0.88619999999999999</v>
      </c>
      <c r="Y86" s="41">
        <v>0.74760000000000004</v>
      </c>
      <c r="Z86" s="41">
        <v>0.5796</v>
      </c>
      <c r="AA86" s="38">
        <f t="shared" si="6"/>
        <v>22.780799999999992</v>
      </c>
      <c r="AB86" s="30">
        <f t="shared" si="7"/>
        <v>0.78745644599303111</v>
      </c>
      <c r="AC86" s="31">
        <f t="shared" si="8"/>
        <v>0.78745644599303111</v>
      </c>
      <c r="AD86" s="31">
        <f t="shared" si="9"/>
        <v>0.89328063241106692</v>
      </c>
      <c r="AE86" s="32">
        <f t="shared" si="10"/>
        <v>1.2054</v>
      </c>
      <c r="AF86" s="32">
        <f t="shared" si="11"/>
        <v>1.0626</v>
      </c>
    </row>
    <row r="87" spans="1:32" s="39" customFormat="1" ht="12.75" customHeight="1">
      <c r="A87" s="37"/>
      <c r="B87" s="30" t="s">
        <v>159</v>
      </c>
      <c r="C87" s="41">
        <v>0.39200000000000002</v>
      </c>
      <c r="D87" s="41">
        <v>0.372</v>
      </c>
      <c r="E87" s="41">
        <v>0.3896</v>
      </c>
      <c r="F87" s="41">
        <v>0.48320000000000002</v>
      </c>
      <c r="G87" s="41">
        <v>0.64480000000000004</v>
      </c>
      <c r="H87" s="41">
        <v>0.64800000000000002</v>
      </c>
      <c r="I87" s="41">
        <v>0.64480000000000004</v>
      </c>
      <c r="J87" s="42">
        <v>0.66</v>
      </c>
      <c r="K87" s="42">
        <v>0.66800000000000004</v>
      </c>
      <c r="L87" s="42">
        <v>0.6744</v>
      </c>
      <c r="M87" s="41">
        <v>0.6976</v>
      </c>
      <c r="N87" s="41">
        <v>0.71360000000000001</v>
      </c>
      <c r="O87" s="41">
        <v>0.69440000000000002</v>
      </c>
      <c r="P87" s="41">
        <v>0.67679999999999996</v>
      </c>
      <c r="Q87" s="41">
        <v>0.72399999999999998</v>
      </c>
      <c r="R87" s="41">
        <v>0.77280000000000004</v>
      </c>
      <c r="S87" s="41">
        <v>0.84079999999999999</v>
      </c>
      <c r="T87" s="41">
        <v>0.88560000000000005</v>
      </c>
      <c r="U87" s="42">
        <v>0.98399999999999999</v>
      </c>
      <c r="V87" s="42">
        <v>1.0207999999999999</v>
      </c>
      <c r="W87" s="42">
        <v>0.91039999999999999</v>
      </c>
      <c r="X87" s="41">
        <v>0.78720000000000001</v>
      </c>
      <c r="Y87" s="41">
        <v>0.58320000000000005</v>
      </c>
      <c r="Z87" s="41">
        <v>0.44319999999999998</v>
      </c>
      <c r="AA87" s="38">
        <f t="shared" si="6"/>
        <v>16.311199999999999</v>
      </c>
      <c r="AB87" s="30">
        <f t="shared" si="7"/>
        <v>0.66578500522466044</v>
      </c>
      <c r="AC87" s="31">
        <f t="shared" si="8"/>
        <v>1.0077599841834717</v>
      </c>
      <c r="AD87" s="31">
        <f t="shared" si="9"/>
        <v>0.66578500522466044</v>
      </c>
      <c r="AE87" s="32">
        <f t="shared" si="10"/>
        <v>0.6744</v>
      </c>
      <c r="AF87" s="32">
        <f t="shared" si="11"/>
        <v>1.0207999999999999</v>
      </c>
    </row>
    <row r="88" spans="1:32" s="39" customFormat="1" ht="12.75" customHeight="1">
      <c r="A88" s="37"/>
      <c r="B88" s="30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8.0000000000000004E-4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38">
        <f t="shared" si="6"/>
        <v>8.0000000000000004E-4</v>
      </c>
      <c r="AB88" s="30">
        <f t="shared" si="7"/>
        <v>4.1666666666666664E-2</v>
      </c>
      <c r="AC88" s="31">
        <f t="shared" si="8"/>
        <v>4.1666666666666664E-2</v>
      </c>
      <c r="AD88" s="31" t="e">
        <f t="shared" si="9"/>
        <v>#DIV/0!</v>
      </c>
      <c r="AE88" s="32">
        <f t="shared" si="10"/>
        <v>8.0000000000000004E-4</v>
      </c>
      <c r="AF88" s="32">
        <f t="shared" si="11"/>
        <v>0</v>
      </c>
    </row>
    <row r="89" spans="1:32" s="39" customFormat="1" ht="12.75" customHeight="1">
      <c r="A89" s="37"/>
      <c r="B89" s="30" t="s">
        <v>161</v>
      </c>
      <c r="C89" s="41">
        <v>6.4000000000000001E-2</v>
      </c>
      <c r="D89" s="41">
        <v>5.8400000000000001E-2</v>
      </c>
      <c r="E89" s="41">
        <v>6.1600000000000002E-2</v>
      </c>
      <c r="F89" s="41">
        <v>6.7199999999999996E-2</v>
      </c>
      <c r="G89" s="41">
        <v>8.4000000000000005E-2</v>
      </c>
      <c r="H89" s="41">
        <v>8.7999999999999995E-2</v>
      </c>
      <c r="I89" s="41">
        <v>8.5599999999999996E-2</v>
      </c>
      <c r="J89" s="42">
        <v>9.5200000000000007E-2</v>
      </c>
      <c r="K89" s="42">
        <v>9.6799999999999997E-2</v>
      </c>
      <c r="L89" s="42">
        <v>9.8400000000000001E-2</v>
      </c>
      <c r="M89" s="41">
        <v>9.7600000000000006E-2</v>
      </c>
      <c r="N89" s="41">
        <v>0.1032</v>
      </c>
      <c r="O89" s="41">
        <v>0.104</v>
      </c>
      <c r="P89" s="41">
        <v>0.1016</v>
      </c>
      <c r="Q89" s="41">
        <v>0.1104</v>
      </c>
      <c r="R89" s="41">
        <v>0.11360000000000001</v>
      </c>
      <c r="S89" s="41">
        <v>0.12559999999999999</v>
      </c>
      <c r="T89" s="41">
        <v>0.1384</v>
      </c>
      <c r="U89" s="42">
        <v>0.13919999999999999</v>
      </c>
      <c r="V89" s="42">
        <v>0.13600000000000001</v>
      </c>
      <c r="W89" s="42">
        <v>0.124</v>
      </c>
      <c r="X89" s="41">
        <v>0.112</v>
      </c>
      <c r="Y89" s="41">
        <v>9.2799999999999994E-2</v>
      </c>
      <c r="Z89" s="41">
        <v>7.1199999999999999E-2</v>
      </c>
      <c r="AA89" s="38">
        <f t="shared" si="6"/>
        <v>2.3688000000000007</v>
      </c>
      <c r="AB89" s="30">
        <f t="shared" si="7"/>
        <v>0.70905172413793127</v>
      </c>
      <c r="AC89" s="31">
        <f t="shared" si="8"/>
        <v>1.0030487804878052</v>
      </c>
      <c r="AD89" s="31">
        <f t="shared" si="9"/>
        <v>0.70905172413793127</v>
      </c>
      <c r="AE89" s="32">
        <f t="shared" si="10"/>
        <v>9.8400000000000001E-2</v>
      </c>
      <c r="AF89" s="32">
        <f t="shared" si="11"/>
        <v>0.13919999999999999</v>
      </c>
    </row>
    <row r="90" spans="1:32" s="39" customFormat="1" ht="12.75" customHeight="1">
      <c r="A90" s="37"/>
      <c r="B90" s="30" t="s">
        <v>162</v>
      </c>
      <c r="C90" s="41">
        <v>0.30399999999999999</v>
      </c>
      <c r="D90" s="41">
        <v>0.2888</v>
      </c>
      <c r="E90" s="41">
        <v>0.3024</v>
      </c>
      <c r="F90" s="41">
        <v>0.38159999999999999</v>
      </c>
      <c r="G90" s="41">
        <v>0.51839999999999997</v>
      </c>
      <c r="H90" s="41">
        <v>0.50960000000000005</v>
      </c>
      <c r="I90" s="41">
        <v>0.4904</v>
      </c>
      <c r="J90" s="42">
        <v>0.51519999999999999</v>
      </c>
      <c r="K90" s="42">
        <v>0.54479999999999995</v>
      </c>
      <c r="L90" s="42">
        <v>0.54079999999999995</v>
      </c>
      <c r="M90" s="41">
        <v>0.56640000000000001</v>
      </c>
      <c r="N90" s="41">
        <v>0.54959999999999998</v>
      </c>
      <c r="O90" s="41">
        <v>0.53120000000000001</v>
      </c>
      <c r="P90" s="41">
        <v>0.5232</v>
      </c>
      <c r="Q90" s="41">
        <v>0.5504</v>
      </c>
      <c r="R90" s="41">
        <v>0.58079999999999998</v>
      </c>
      <c r="S90" s="41">
        <v>0.66</v>
      </c>
      <c r="T90" s="41">
        <v>0.76319999999999999</v>
      </c>
      <c r="U90" s="42">
        <v>0.80640000000000001</v>
      </c>
      <c r="V90" s="42">
        <v>0.81200000000000006</v>
      </c>
      <c r="W90" s="42">
        <v>0.75039999999999996</v>
      </c>
      <c r="X90" s="41">
        <v>0.67200000000000004</v>
      </c>
      <c r="Y90" s="41">
        <v>0.49759999999999999</v>
      </c>
      <c r="Z90" s="41">
        <v>0.35759999999999997</v>
      </c>
      <c r="AA90" s="38">
        <f t="shared" si="6"/>
        <v>13.0168</v>
      </c>
      <c r="AB90" s="30">
        <f t="shared" si="7"/>
        <v>0.6679392446633825</v>
      </c>
      <c r="AC90" s="31">
        <f t="shared" si="8"/>
        <v>0.99553352912383752</v>
      </c>
      <c r="AD90" s="31">
        <f t="shared" si="9"/>
        <v>0.6679392446633825</v>
      </c>
      <c r="AE90" s="32">
        <f t="shared" si="10"/>
        <v>0.54479999999999995</v>
      </c>
      <c r="AF90" s="32">
        <f t="shared" si="11"/>
        <v>0.81200000000000006</v>
      </c>
    </row>
    <row r="91" spans="1:32" s="39" customFormat="1" ht="12.75" customHeight="1">
      <c r="A91" s="37"/>
      <c r="B91" s="30" t="s">
        <v>163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38">
        <f t="shared" si="6"/>
        <v>0</v>
      </c>
      <c r="AB91" s="30" t="e">
        <f t="shared" si="7"/>
        <v>#DIV/0!</v>
      </c>
      <c r="AC91" s="31" t="e">
        <f t="shared" si="8"/>
        <v>#DIV/0!</v>
      </c>
      <c r="AD91" s="31" t="e">
        <f t="shared" si="9"/>
        <v>#DIV/0!</v>
      </c>
      <c r="AE91" s="32">
        <f t="shared" si="10"/>
        <v>0</v>
      </c>
      <c r="AF91" s="32">
        <f t="shared" si="11"/>
        <v>0</v>
      </c>
    </row>
    <row r="92" spans="1:32" s="39" customFormat="1" ht="12.75" customHeight="1">
      <c r="A92" s="37"/>
      <c r="B92" s="30" t="s">
        <v>164</v>
      </c>
      <c r="C92" s="41">
        <v>7.3599999999999999E-2</v>
      </c>
      <c r="D92" s="41">
        <v>6.4799999999999996E-2</v>
      </c>
      <c r="E92" s="41">
        <v>6.5600000000000006E-2</v>
      </c>
      <c r="F92" s="41">
        <v>7.4399999999999994E-2</v>
      </c>
      <c r="G92" s="41">
        <v>8.72E-2</v>
      </c>
      <c r="H92" s="41">
        <v>0.1008</v>
      </c>
      <c r="I92" s="41">
        <v>0.1216</v>
      </c>
      <c r="J92" s="42">
        <v>0.13039999999999999</v>
      </c>
      <c r="K92" s="42">
        <v>0.1288</v>
      </c>
      <c r="L92" s="42">
        <v>0.13439999999999999</v>
      </c>
      <c r="M92" s="41">
        <v>0.11119999999999999</v>
      </c>
      <c r="N92" s="41">
        <v>0.1176</v>
      </c>
      <c r="O92" s="41">
        <v>0.128</v>
      </c>
      <c r="P92" s="41">
        <v>0.13039999999999999</v>
      </c>
      <c r="Q92" s="41">
        <v>0.1216</v>
      </c>
      <c r="R92" s="41">
        <v>0.1216</v>
      </c>
      <c r="S92" s="41">
        <v>0.1336</v>
      </c>
      <c r="T92" s="41">
        <v>0.12720000000000001</v>
      </c>
      <c r="U92" s="42">
        <v>0.13439999999999999</v>
      </c>
      <c r="V92" s="42">
        <v>0.1376</v>
      </c>
      <c r="W92" s="42">
        <v>0.1328</v>
      </c>
      <c r="X92" s="41">
        <v>0.13200000000000001</v>
      </c>
      <c r="Y92" s="41">
        <v>0.112</v>
      </c>
      <c r="Z92" s="41">
        <v>9.0399999999999994E-2</v>
      </c>
      <c r="AA92" s="38">
        <f t="shared" si="6"/>
        <v>2.7119999999999997</v>
      </c>
      <c r="AB92" s="30">
        <f t="shared" si="7"/>
        <v>0.82122093023255804</v>
      </c>
      <c r="AC92" s="31">
        <f t="shared" si="8"/>
        <v>0.84077380952380953</v>
      </c>
      <c r="AD92" s="31">
        <f t="shared" si="9"/>
        <v>0.82122093023255804</v>
      </c>
      <c r="AE92" s="32">
        <f t="shared" si="10"/>
        <v>0.13439999999999999</v>
      </c>
      <c r="AF92" s="32">
        <f t="shared" si="11"/>
        <v>0.1376</v>
      </c>
    </row>
    <row r="93" spans="1:32" s="39" customFormat="1" ht="12.75" customHeight="1">
      <c r="A93" s="37"/>
      <c r="B93" s="30" t="s">
        <v>165</v>
      </c>
      <c r="C93" s="41">
        <v>5.0994000000000002</v>
      </c>
      <c r="D93" s="41">
        <v>4.8307000000000002</v>
      </c>
      <c r="E93" s="41">
        <v>4.7683</v>
      </c>
      <c r="F93" s="41">
        <v>5.0389999999999997</v>
      </c>
      <c r="G93" s="41">
        <v>5.7286000000000001</v>
      </c>
      <c r="H93" s="41">
        <v>7.0774999999999997</v>
      </c>
      <c r="I93" s="41">
        <v>9.4042999999999992</v>
      </c>
      <c r="J93" s="42">
        <v>11.0467</v>
      </c>
      <c r="K93" s="42">
        <v>11.8375</v>
      </c>
      <c r="L93" s="42">
        <v>11.9604</v>
      </c>
      <c r="M93" s="41">
        <v>11.5951</v>
      </c>
      <c r="N93" s="41">
        <v>11.9716</v>
      </c>
      <c r="O93" s="41">
        <v>12.0122</v>
      </c>
      <c r="P93" s="41">
        <v>11.5862</v>
      </c>
      <c r="Q93" s="41">
        <v>11.494899999999999</v>
      </c>
      <c r="R93" s="41">
        <v>10.575799999999999</v>
      </c>
      <c r="S93" s="41">
        <v>9.6329999999999991</v>
      </c>
      <c r="T93" s="41">
        <v>8.6166999999999998</v>
      </c>
      <c r="U93" s="42">
        <v>7.5025000000000004</v>
      </c>
      <c r="V93" s="42">
        <v>6.9290000000000003</v>
      </c>
      <c r="W93" s="42">
        <v>6.2073999999999998</v>
      </c>
      <c r="X93" s="41">
        <v>5.6863999999999999</v>
      </c>
      <c r="Y93" s="41">
        <v>5.5651999999999999</v>
      </c>
      <c r="Z93" s="41">
        <v>5.1817000000000002</v>
      </c>
      <c r="AA93" s="38">
        <f t="shared" si="6"/>
        <v>201.35010000000003</v>
      </c>
      <c r="AB93" s="30">
        <f t="shared" si="7"/>
        <v>0.69842222906711515</v>
      </c>
      <c r="AC93" s="31">
        <f t="shared" si="8"/>
        <v>0.7014470669877263</v>
      </c>
      <c r="AD93" s="31">
        <f t="shared" si="9"/>
        <v>1.1182389203598802</v>
      </c>
      <c r="AE93" s="32">
        <f t="shared" si="10"/>
        <v>11.9604</v>
      </c>
      <c r="AF93" s="32">
        <f t="shared" si="11"/>
        <v>7.5025000000000004</v>
      </c>
    </row>
    <row r="94" spans="1:32" s="39" customFormat="1" ht="12.75" customHeight="1">
      <c r="A94" s="37"/>
      <c r="B94" s="30" t="s">
        <v>166</v>
      </c>
      <c r="C94" s="41">
        <v>0.82320000000000004</v>
      </c>
      <c r="D94" s="41">
        <v>0.78539999999999999</v>
      </c>
      <c r="E94" s="41">
        <v>0.79379999999999995</v>
      </c>
      <c r="F94" s="41">
        <v>0.91559999999999997</v>
      </c>
      <c r="G94" s="41">
        <v>1.0878000000000001</v>
      </c>
      <c r="H94" s="41">
        <v>1.323</v>
      </c>
      <c r="I94" s="41">
        <v>1.6464000000000001</v>
      </c>
      <c r="J94" s="42">
        <v>1.8732</v>
      </c>
      <c r="K94" s="42">
        <v>1.911</v>
      </c>
      <c r="L94" s="42">
        <v>2.0076000000000001</v>
      </c>
      <c r="M94" s="41">
        <v>1.9446000000000001</v>
      </c>
      <c r="N94" s="41">
        <v>1.9614</v>
      </c>
      <c r="O94" s="41">
        <v>2.0286</v>
      </c>
      <c r="P94" s="41">
        <v>1.9361999999999999</v>
      </c>
      <c r="Q94" s="41">
        <v>1.9446000000000001</v>
      </c>
      <c r="R94" s="41">
        <v>1.8395999999999999</v>
      </c>
      <c r="S94" s="41">
        <v>1.7472000000000001</v>
      </c>
      <c r="T94" s="41">
        <v>1.5960000000000001</v>
      </c>
      <c r="U94" s="42">
        <v>1.3146</v>
      </c>
      <c r="V94" s="42">
        <v>1.2642</v>
      </c>
      <c r="W94" s="42">
        <v>1.2138</v>
      </c>
      <c r="X94" s="41">
        <v>1.0584</v>
      </c>
      <c r="Y94" s="41">
        <v>0.92400000000000004</v>
      </c>
      <c r="Z94" s="41">
        <v>0.82740000000000002</v>
      </c>
      <c r="AA94" s="38">
        <f t="shared" si="6"/>
        <v>34.767599999999995</v>
      </c>
      <c r="AB94" s="30">
        <f t="shared" si="7"/>
        <v>0.71411318150448577</v>
      </c>
      <c r="AC94" s="31">
        <f t="shared" si="8"/>
        <v>0.72158298465829829</v>
      </c>
      <c r="AD94" s="31">
        <f t="shared" si="9"/>
        <v>1.1019701810436633</v>
      </c>
      <c r="AE94" s="32">
        <f t="shared" si="10"/>
        <v>2.0076000000000001</v>
      </c>
      <c r="AF94" s="32">
        <f t="shared" si="11"/>
        <v>1.3146</v>
      </c>
    </row>
    <row r="95" spans="1:32" s="39" customFormat="1" ht="12.75" customHeight="1">
      <c r="A95" s="37"/>
      <c r="B95" s="30" t="s">
        <v>167</v>
      </c>
      <c r="C95" s="41">
        <v>0.6804</v>
      </c>
      <c r="D95" s="41">
        <v>0.65100000000000002</v>
      </c>
      <c r="E95" s="41">
        <v>0.65100000000000002</v>
      </c>
      <c r="F95" s="41">
        <v>0.71819999999999995</v>
      </c>
      <c r="G95" s="41">
        <v>0.86939999999999995</v>
      </c>
      <c r="H95" s="41">
        <v>1.1508</v>
      </c>
      <c r="I95" s="41">
        <v>1.6632</v>
      </c>
      <c r="J95" s="42">
        <v>1.9068000000000001</v>
      </c>
      <c r="K95" s="42">
        <v>1.9403999999999999</v>
      </c>
      <c r="L95" s="42">
        <v>1.9361999999999999</v>
      </c>
      <c r="M95" s="41">
        <v>1.8774</v>
      </c>
      <c r="N95" s="41">
        <v>1.9446000000000001</v>
      </c>
      <c r="O95" s="41">
        <v>1.9361999999999999</v>
      </c>
      <c r="P95" s="41">
        <v>1.7807999999999999</v>
      </c>
      <c r="Q95" s="41">
        <v>1.6968000000000001</v>
      </c>
      <c r="R95" s="41">
        <v>1.3902000000000001</v>
      </c>
      <c r="S95" s="41">
        <v>1.1928000000000001</v>
      </c>
      <c r="T95" s="41">
        <v>0.98699999999999999</v>
      </c>
      <c r="U95" s="42">
        <v>0.80640000000000001</v>
      </c>
      <c r="V95" s="42">
        <v>0.76439999999999997</v>
      </c>
      <c r="W95" s="42">
        <v>0.73499999999999999</v>
      </c>
      <c r="X95" s="41">
        <v>0.70979999999999999</v>
      </c>
      <c r="Y95" s="41">
        <v>0.66779999999999995</v>
      </c>
      <c r="Z95" s="41">
        <v>0.62160000000000004</v>
      </c>
      <c r="AA95" s="38">
        <f t="shared" si="6"/>
        <v>29.278199999999995</v>
      </c>
      <c r="AB95" s="30">
        <f t="shared" si="7"/>
        <v>0.62733981281497464</v>
      </c>
      <c r="AC95" s="31">
        <f t="shared" si="8"/>
        <v>0.62869769119769103</v>
      </c>
      <c r="AD95" s="31">
        <f t="shared" si="9"/>
        <v>1.512803819444444</v>
      </c>
      <c r="AE95" s="32">
        <f t="shared" si="10"/>
        <v>1.9403999999999999</v>
      </c>
      <c r="AF95" s="32">
        <f t="shared" si="11"/>
        <v>0.80640000000000001</v>
      </c>
    </row>
    <row r="96" spans="1:32" s="39" customFormat="1" ht="12.75" customHeight="1">
      <c r="A96" s="37"/>
      <c r="B96" s="30" t="s">
        <v>168</v>
      </c>
      <c r="C96" s="41">
        <v>2.4500000000000001E-2</v>
      </c>
      <c r="D96" s="41">
        <v>2.41E-2</v>
      </c>
      <c r="E96" s="41">
        <v>2.41E-2</v>
      </c>
      <c r="F96" s="41">
        <v>2.52E-2</v>
      </c>
      <c r="G96" s="41">
        <v>3.0599999999999999E-2</v>
      </c>
      <c r="H96" s="41">
        <v>4.5400000000000003E-2</v>
      </c>
      <c r="I96" s="41">
        <v>7.5200000000000003E-2</v>
      </c>
      <c r="J96" s="42">
        <v>9.4E-2</v>
      </c>
      <c r="K96" s="42">
        <v>0.10730000000000001</v>
      </c>
      <c r="L96" s="42">
        <v>0.10440000000000001</v>
      </c>
      <c r="M96" s="41">
        <v>0.10009999999999999</v>
      </c>
      <c r="N96" s="41">
        <v>9.4700000000000006E-2</v>
      </c>
      <c r="O96" s="41">
        <v>9.9000000000000005E-2</v>
      </c>
      <c r="P96" s="41">
        <v>9.6100000000000005E-2</v>
      </c>
      <c r="Q96" s="41">
        <v>9.11E-2</v>
      </c>
      <c r="R96" s="41">
        <v>8.5000000000000006E-2</v>
      </c>
      <c r="S96" s="41">
        <v>7.9600000000000004E-2</v>
      </c>
      <c r="T96" s="41">
        <v>3.49E-2</v>
      </c>
      <c r="U96" s="42">
        <v>2.63E-2</v>
      </c>
      <c r="V96" s="42">
        <v>2.5899999999999999E-2</v>
      </c>
      <c r="W96" s="42">
        <v>2.7400000000000001E-2</v>
      </c>
      <c r="X96" s="41">
        <v>2.7699999999999999E-2</v>
      </c>
      <c r="Y96" s="41">
        <v>2.7699999999999999E-2</v>
      </c>
      <c r="Z96" s="41">
        <v>2.7E-2</v>
      </c>
      <c r="AA96" s="38">
        <f t="shared" si="6"/>
        <v>1.3972999999999998</v>
      </c>
      <c r="AB96" s="30">
        <f t="shared" si="7"/>
        <v>0.54259863311587442</v>
      </c>
      <c r="AC96" s="31">
        <f t="shared" si="8"/>
        <v>0.54259863311587442</v>
      </c>
      <c r="AD96" s="31">
        <f t="shared" si="9"/>
        <v>2.1248479318734792</v>
      </c>
      <c r="AE96" s="32">
        <f t="shared" si="10"/>
        <v>0.10730000000000001</v>
      </c>
      <c r="AF96" s="32">
        <f t="shared" si="11"/>
        <v>2.7400000000000001E-2</v>
      </c>
    </row>
    <row r="97" spans="1:32" s="39" customFormat="1" ht="12.75" customHeight="1">
      <c r="A97" s="37"/>
      <c r="B97" s="30" t="s">
        <v>169</v>
      </c>
      <c r="C97" s="41">
        <v>1.8E-3</v>
      </c>
      <c r="D97" s="41">
        <v>2.2000000000000001E-3</v>
      </c>
      <c r="E97" s="41">
        <v>1.8E-3</v>
      </c>
      <c r="F97" s="41">
        <v>1.8E-3</v>
      </c>
      <c r="G97" s="41">
        <v>6.9999999999999999E-4</v>
      </c>
      <c r="H97" s="41">
        <v>4.0000000000000002E-4</v>
      </c>
      <c r="I97" s="41">
        <v>4.0000000000000002E-4</v>
      </c>
      <c r="J97" s="42">
        <v>0</v>
      </c>
      <c r="K97" s="42">
        <v>0</v>
      </c>
      <c r="L97" s="42">
        <v>0</v>
      </c>
      <c r="M97" s="41">
        <v>0</v>
      </c>
      <c r="N97" s="41">
        <v>4.0000000000000002E-4</v>
      </c>
      <c r="O97" s="41">
        <v>0</v>
      </c>
      <c r="P97" s="41">
        <v>0</v>
      </c>
      <c r="Q97" s="41">
        <v>4.0000000000000002E-4</v>
      </c>
      <c r="R97" s="41">
        <v>1.8E-3</v>
      </c>
      <c r="S97" s="41">
        <v>1.8E-3</v>
      </c>
      <c r="T97" s="41">
        <v>2.2000000000000001E-3</v>
      </c>
      <c r="U97" s="42">
        <v>1.8E-3</v>
      </c>
      <c r="V97" s="42">
        <v>1.8E-3</v>
      </c>
      <c r="W97" s="42">
        <v>1.8E-3</v>
      </c>
      <c r="X97" s="41">
        <v>2.2000000000000001E-3</v>
      </c>
      <c r="Y97" s="41">
        <v>1.8E-3</v>
      </c>
      <c r="Z97" s="41">
        <v>1.8E-3</v>
      </c>
      <c r="AA97" s="38">
        <f t="shared" si="6"/>
        <v>2.6899999999999993E-2</v>
      </c>
      <c r="AB97" s="30">
        <f t="shared" si="7"/>
        <v>0.50946969696969679</v>
      </c>
      <c r="AC97" s="31" t="e">
        <f t="shared" si="8"/>
        <v>#DIV/0!</v>
      </c>
      <c r="AD97" s="31">
        <f t="shared" si="9"/>
        <v>0.62268518518518501</v>
      </c>
      <c r="AE97" s="32">
        <f t="shared" si="10"/>
        <v>0</v>
      </c>
      <c r="AF97" s="32">
        <f t="shared" si="11"/>
        <v>1.8E-3</v>
      </c>
    </row>
    <row r="98" spans="1:32" s="39" customFormat="1" ht="12.75" customHeight="1">
      <c r="A98" s="37"/>
      <c r="B98" s="30" t="s">
        <v>170</v>
      </c>
      <c r="C98" s="41">
        <v>4.8599999999999997E-2</v>
      </c>
      <c r="D98" s="41">
        <v>4.8599999999999997E-2</v>
      </c>
      <c r="E98" s="41">
        <v>4.5699999999999998E-2</v>
      </c>
      <c r="F98" s="41">
        <v>4.7899999999999998E-2</v>
      </c>
      <c r="G98" s="41">
        <v>0.05</v>
      </c>
      <c r="H98" s="41">
        <v>5.62E-2</v>
      </c>
      <c r="I98" s="41">
        <v>7.9200000000000007E-2</v>
      </c>
      <c r="J98" s="42">
        <v>0.1177</v>
      </c>
      <c r="K98" s="42">
        <v>0.14219999999999999</v>
      </c>
      <c r="L98" s="42">
        <v>0.158</v>
      </c>
      <c r="M98" s="41">
        <v>0.1613</v>
      </c>
      <c r="N98" s="41">
        <v>0.16489999999999999</v>
      </c>
      <c r="O98" s="41">
        <v>0.16669999999999999</v>
      </c>
      <c r="P98" s="41">
        <v>0.1613</v>
      </c>
      <c r="Q98" s="41">
        <v>0.1588</v>
      </c>
      <c r="R98" s="41">
        <v>0.1537</v>
      </c>
      <c r="S98" s="41">
        <v>0.1411</v>
      </c>
      <c r="T98" s="41">
        <v>0.10150000000000001</v>
      </c>
      <c r="U98" s="42">
        <v>6.59E-2</v>
      </c>
      <c r="V98" s="42">
        <v>5.8700000000000002E-2</v>
      </c>
      <c r="W98" s="42">
        <v>5.5399999999999998E-2</v>
      </c>
      <c r="X98" s="41">
        <v>5.8000000000000003E-2</v>
      </c>
      <c r="Y98" s="41">
        <v>6.08E-2</v>
      </c>
      <c r="Z98" s="41">
        <v>5.8000000000000003E-2</v>
      </c>
      <c r="AA98" s="38">
        <f t="shared" si="6"/>
        <v>2.3601999999999999</v>
      </c>
      <c r="AB98" s="30">
        <f t="shared" si="7"/>
        <v>0.58993201359728054</v>
      </c>
      <c r="AC98" s="31">
        <f t="shared" si="8"/>
        <v>0.6224156118143459</v>
      </c>
      <c r="AD98" s="31">
        <f t="shared" si="9"/>
        <v>1.4922862923621647</v>
      </c>
      <c r="AE98" s="32">
        <f t="shared" si="10"/>
        <v>0.158</v>
      </c>
      <c r="AF98" s="32">
        <f t="shared" si="11"/>
        <v>6.59E-2</v>
      </c>
    </row>
    <row r="99" spans="1:32" s="39" customFormat="1" ht="12.75" customHeight="1">
      <c r="A99" s="37"/>
      <c r="B99" s="30" t="s">
        <v>171</v>
      </c>
      <c r="C99" s="41">
        <v>0.16059999999999999</v>
      </c>
      <c r="D99" s="41">
        <v>0.1555</v>
      </c>
      <c r="E99" s="41">
        <v>0.1469</v>
      </c>
      <c r="F99" s="41">
        <v>0.15340000000000001</v>
      </c>
      <c r="G99" s="41">
        <v>0.1951</v>
      </c>
      <c r="H99" s="41">
        <v>0.29520000000000002</v>
      </c>
      <c r="I99" s="41">
        <v>0.61780000000000002</v>
      </c>
      <c r="J99" s="42">
        <v>0.77470000000000006</v>
      </c>
      <c r="K99" s="42">
        <v>0.79059999999999997</v>
      </c>
      <c r="L99" s="42">
        <v>0.81069999999999998</v>
      </c>
      <c r="M99" s="41">
        <v>0.71930000000000005</v>
      </c>
      <c r="N99" s="41">
        <v>0.79339999999999999</v>
      </c>
      <c r="O99" s="41">
        <v>0.79200000000000004</v>
      </c>
      <c r="P99" s="41">
        <v>0.76180000000000003</v>
      </c>
      <c r="Q99" s="41">
        <v>0.68110000000000004</v>
      </c>
      <c r="R99" s="41">
        <v>0.59399999999999997</v>
      </c>
      <c r="S99" s="41">
        <v>0.51839999999999997</v>
      </c>
      <c r="T99" s="41">
        <v>0.48820000000000002</v>
      </c>
      <c r="U99" s="42">
        <v>0.38300000000000001</v>
      </c>
      <c r="V99" s="42">
        <v>0.28870000000000001</v>
      </c>
      <c r="W99" s="42">
        <v>0.25779999999999997</v>
      </c>
      <c r="X99" s="41">
        <v>0.24840000000000001</v>
      </c>
      <c r="Y99" s="41">
        <v>0.2311</v>
      </c>
      <c r="Z99" s="41">
        <v>0.21529999999999999</v>
      </c>
      <c r="AA99" s="38">
        <f t="shared" si="6"/>
        <v>11.073</v>
      </c>
      <c r="AB99" s="30">
        <f t="shared" si="7"/>
        <v>0.56910694461576417</v>
      </c>
      <c r="AC99" s="31">
        <f t="shared" si="8"/>
        <v>0.56910694461576417</v>
      </c>
      <c r="AD99" s="31">
        <f t="shared" si="9"/>
        <v>1.2046344647519582</v>
      </c>
      <c r="AE99" s="32">
        <f t="shared" si="10"/>
        <v>0.81069999999999998</v>
      </c>
      <c r="AF99" s="32">
        <f t="shared" si="11"/>
        <v>0.38300000000000001</v>
      </c>
    </row>
    <row r="100" spans="1:32" s="39" customFormat="1" ht="12.75" customHeight="1">
      <c r="A100" s="37"/>
      <c r="B100" s="30" t="s">
        <v>172</v>
      </c>
      <c r="C100" s="41">
        <v>0.25440000000000002</v>
      </c>
      <c r="D100" s="41">
        <v>0.2412</v>
      </c>
      <c r="E100" s="41">
        <v>0.2316</v>
      </c>
      <c r="F100" s="41">
        <v>0.26279999999999998</v>
      </c>
      <c r="G100" s="41">
        <v>0.33</v>
      </c>
      <c r="H100" s="41">
        <v>0.45479999999999998</v>
      </c>
      <c r="I100" s="41">
        <v>0.49199999999999999</v>
      </c>
      <c r="J100" s="42">
        <v>0.46800000000000003</v>
      </c>
      <c r="K100" s="42">
        <v>0.47760000000000002</v>
      </c>
      <c r="L100" s="42">
        <v>0.46200000000000002</v>
      </c>
      <c r="M100" s="41">
        <v>0.41880000000000001</v>
      </c>
      <c r="N100" s="41">
        <v>0.48359999999999997</v>
      </c>
      <c r="O100" s="41">
        <v>0.46439999999999998</v>
      </c>
      <c r="P100" s="41">
        <v>0.48959999999999998</v>
      </c>
      <c r="Q100" s="41">
        <v>0.4536</v>
      </c>
      <c r="R100" s="41">
        <v>0.372</v>
      </c>
      <c r="S100" s="41">
        <v>0.3372</v>
      </c>
      <c r="T100" s="41">
        <v>0.30599999999999999</v>
      </c>
      <c r="U100" s="42">
        <v>0.29399999999999998</v>
      </c>
      <c r="V100" s="42">
        <v>0.29039999999999999</v>
      </c>
      <c r="W100" s="42">
        <v>0.2964</v>
      </c>
      <c r="X100" s="41">
        <v>0.29759999999999998</v>
      </c>
      <c r="Y100" s="41">
        <v>0.31919999999999998</v>
      </c>
      <c r="Z100" s="41">
        <v>0.28560000000000002</v>
      </c>
      <c r="AA100" s="38">
        <f t="shared" si="6"/>
        <v>8.7827999999999999</v>
      </c>
      <c r="AB100" s="30">
        <f t="shared" si="7"/>
        <v>0.74380081300813006</v>
      </c>
      <c r="AC100" s="31">
        <f t="shared" si="8"/>
        <v>0.76622696817420433</v>
      </c>
      <c r="AD100" s="31">
        <f t="shared" si="9"/>
        <v>1.2346491228070176</v>
      </c>
      <c r="AE100" s="32">
        <f t="shared" si="10"/>
        <v>0.47760000000000002</v>
      </c>
      <c r="AF100" s="32">
        <f t="shared" si="11"/>
        <v>0.2964</v>
      </c>
    </row>
    <row r="101" spans="1:32" s="39" customFormat="1" ht="12.75" customHeight="1">
      <c r="A101" s="37"/>
      <c r="B101" s="30" t="s">
        <v>173</v>
      </c>
      <c r="C101" s="41">
        <v>0.12959999999999999</v>
      </c>
      <c r="D101" s="41">
        <v>0.12670000000000001</v>
      </c>
      <c r="E101" s="41">
        <v>0.126</v>
      </c>
      <c r="F101" s="41">
        <v>0.12529999999999999</v>
      </c>
      <c r="G101" s="41">
        <v>0.126</v>
      </c>
      <c r="H101" s="41">
        <v>0.12670000000000001</v>
      </c>
      <c r="I101" s="41">
        <v>0.12670000000000001</v>
      </c>
      <c r="J101" s="42">
        <v>0.12740000000000001</v>
      </c>
      <c r="K101" s="42">
        <v>0.13320000000000001</v>
      </c>
      <c r="L101" s="42">
        <v>0.14330000000000001</v>
      </c>
      <c r="M101" s="41">
        <v>0.14180000000000001</v>
      </c>
      <c r="N101" s="41">
        <v>0.14330000000000001</v>
      </c>
      <c r="O101" s="41">
        <v>0.14399999999999999</v>
      </c>
      <c r="P101" s="41">
        <v>0.1426</v>
      </c>
      <c r="Q101" s="41">
        <v>0.14399999999999999</v>
      </c>
      <c r="R101" s="41">
        <v>0.1426</v>
      </c>
      <c r="S101" s="41">
        <v>0.1426</v>
      </c>
      <c r="T101" s="41">
        <v>0.14180000000000001</v>
      </c>
      <c r="U101" s="42">
        <v>0.14180000000000001</v>
      </c>
      <c r="V101" s="42">
        <v>0.14180000000000001</v>
      </c>
      <c r="W101" s="42">
        <v>0.14330000000000001</v>
      </c>
      <c r="X101" s="41">
        <v>0.15479999999999999</v>
      </c>
      <c r="Y101" s="41">
        <v>0.15479999999999999</v>
      </c>
      <c r="Z101" s="41">
        <v>0.15260000000000001</v>
      </c>
      <c r="AA101" s="38">
        <f t="shared" si="6"/>
        <v>3.3226999999999989</v>
      </c>
      <c r="AB101" s="30">
        <f t="shared" si="7"/>
        <v>0.894352928509905</v>
      </c>
      <c r="AC101" s="31">
        <f t="shared" si="8"/>
        <v>0.96612584321935302</v>
      </c>
      <c r="AD101" s="31">
        <f t="shared" si="9"/>
        <v>0.96612584321935302</v>
      </c>
      <c r="AE101" s="32">
        <f t="shared" si="10"/>
        <v>0.14330000000000001</v>
      </c>
      <c r="AF101" s="32">
        <f t="shared" si="11"/>
        <v>0.14330000000000001</v>
      </c>
    </row>
    <row r="102" spans="1:32" s="39" customFormat="1" ht="12.75" customHeight="1">
      <c r="A102" s="37"/>
      <c r="B102" s="30" t="s">
        <v>174</v>
      </c>
      <c r="C102" s="41">
        <v>0.73919999999999997</v>
      </c>
      <c r="D102" s="41">
        <v>0.62209999999999999</v>
      </c>
      <c r="E102" s="41">
        <v>0.58560000000000001</v>
      </c>
      <c r="F102" s="41">
        <v>0.57120000000000004</v>
      </c>
      <c r="G102" s="41">
        <v>0.624</v>
      </c>
      <c r="H102" s="41">
        <v>0.78620000000000001</v>
      </c>
      <c r="I102" s="41">
        <v>1.056</v>
      </c>
      <c r="J102" s="42">
        <v>1.2527999999999999</v>
      </c>
      <c r="K102" s="42">
        <v>1.4725999999999999</v>
      </c>
      <c r="L102" s="42">
        <v>1.3805000000000001</v>
      </c>
      <c r="M102" s="41">
        <v>1.3766</v>
      </c>
      <c r="N102" s="41">
        <v>1.4870000000000001</v>
      </c>
      <c r="O102" s="41">
        <v>1.4957</v>
      </c>
      <c r="P102" s="41">
        <v>1.3584000000000001</v>
      </c>
      <c r="Q102" s="41">
        <v>1.415</v>
      </c>
      <c r="R102" s="41">
        <v>1.3333999999999999</v>
      </c>
      <c r="S102" s="41">
        <v>1.1184000000000001</v>
      </c>
      <c r="T102" s="41">
        <v>0.94179999999999997</v>
      </c>
      <c r="U102" s="42">
        <v>0.91200000000000003</v>
      </c>
      <c r="V102" s="42">
        <v>0.84770000000000001</v>
      </c>
      <c r="W102" s="42">
        <v>0.84189999999999998</v>
      </c>
      <c r="X102" s="41">
        <v>0.73819999999999997</v>
      </c>
      <c r="Y102" s="41">
        <v>0.75360000000000005</v>
      </c>
      <c r="Z102" s="41">
        <v>0.71140000000000003</v>
      </c>
      <c r="AA102" s="38">
        <f t="shared" si="6"/>
        <v>24.421299999999999</v>
      </c>
      <c r="AB102" s="30">
        <f t="shared" si="7"/>
        <v>0.68031969423458349</v>
      </c>
      <c r="AC102" s="31">
        <f t="shared" si="8"/>
        <v>0.69099155688351666</v>
      </c>
      <c r="AD102" s="31">
        <f t="shared" si="9"/>
        <v>1.1157392178362571</v>
      </c>
      <c r="AE102" s="32">
        <f t="shared" si="10"/>
        <v>1.4725999999999999</v>
      </c>
      <c r="AF102" s="32">
        <f t="shared" si="11"/>
        <v>0.91200000000000003</v>
      </c>
    </row>
    <row r="103" spans="1:32" s="39" customFormat="1" ht="12.75" customHeight="1">
      <c r="A103" s="37"/>
      <c r="B103" s="30" t="s">
        <v>175</v>
      </c>
      <c r="C103" s="41">
        <v>4.7999999999999996E-3</v>
      </c>
      <c r="D103" s="41">
        <v>4.7999999999999996E-3</v>
      </c>
      <c r="E103" s="41">
        <v>5.0000000000000001E-3</v>
      </c>
      <c r="F103" s="41">
        <v>4.7999999999999996E-3</v>
      </c>
      <c r="G103" s="41">
        <v>4.7999999999999996E-3</v>
      </c>
      <c r="H103" s="41">
        <v>5.0000000000000001E-3</v>
      </c>
      <c r="I103" s="41">
        <v>6.7000000000000002E-3</v>
      </c>
      <c r="J103" s="42">
        <v>7.7000000000000002E-3</v>
      </c>
      <c r="K103" s="42">
        <v>7.7000000000000002E-3</v>
      </c>
      <c r="L103" s="42">
        <v>9.4000000000000004E-3</v>
      </c>
      <c r="M103" s="41">
        <v>8.2000000000000007E-3</v>
      </c>
      <c r="N103" s="41">
        <v>7.1999999999999998E-3</v>
      </c>
      <c r="O103" s="41">
        <v>7.7000000000000002E-3</v>
      </c>
      <c r="P103" s="41">
        <v>8.3999999999999995E-3</v>
      </c>
      <c r="Q103" s="41">
        <v>9.1000000000000004E-3</v>
      </c>
      <c r="R103" s="41">
        <v>1.03E-2</v>
      </c>
      <c r="S103" s="41">
        <v>1.18E-2</v>
      </c>
      <c r="T103" s="41">
        <v>1.2E-2</v>
      </c>
      <c r="U103" s="42">
        <v>9.7999999999999997E-3</v>
      </c>
      <c r="V103" s="42">
        <v>8.8999999999999999E-3</v>
      </c>
      <c r="W103" s="42">
        <v>1.01E-2</v>
      </c>
      <c r="X103" s="41">
        <v>8.6E-3</v>
      </c>
      <c r="Y103" s="41">
        <v>8.2000000000000007E-3</v>
      </c>
      <c r="Z103" s="41">
        <v>8.3999999999999995E-3</v>
      </c>
      <c r="AA103" s="38">
        <f t="shared" si="6"/>
        <v>0.18939999999999999</v>
      </c>
      <c r="AB103" s="30">
        <f t="shared" si="7"/>
        <v>0.65763888888888888</v>
      </c>
      <c r="AC103" s="31">
        <f t="shared" si="8"/>
        <v>0.83953900709219853</v>
      </c>
      <c r="AD103" s="31">
        <f t="shared" si="9"/>
        <v>0.78135313531353134</v>
      </c>
      <c r="AE103" s="32">
        <f t="shared" si="10"/>
        <v>9.4000000000000004E-3</v>
      </c>
      <c r="AF103" s="32">
        <f t="shared" si="11"/>
        <v>1.01E-2</v>
      </c>
    </row>
    <row r="104" spans="1:32" s="39" customFormat="1" ht="12.75" customHeight="1">
      <c r="A104" s="37"/>
      <c r="B104" s="30" t="s">
        <v>176</v>
      </c>
      <c r="C104" s="41">
        <v>0.3226</v>
      </c>
      <c r="D104" s="41">
        <v>0.34420000000000001</v>
      </c>
      <c r="E104" s="41">
        <v>0.32329999999999998</v>
      </c>
      <c r="F104" s="41">
        <v>0.34200000000000003</v>
      </c>
      <c r="G104" s="41">
        <v>0.37080000000000002</v>
      </c>
      <c r="H104" s="41">
        <v>0.42409999999999998</v>
      </c>
      <c r="I104" s="41">
        <v>0.50039999999999996</v>
      </c>
      <c r="J104" s="42">
        <v>0.59330000000000005</v>
      </c>
      <c r="K104" s="42">
        <v>0.61419999999999997</v>
      </c>
      <c r="L104" s="42">
        <v>0.60409999999999997</v>
      </c>
      <c r="M104" s="41">
        <v>0.56950000000000001</v>
      </c>
      <c r="N104" s="41">
        <v>0.55940000000000001</v>
      </c>
      <c r="O104" s="41">
        <v>0.60550000000000004</v>
      </c>
      <c r="P104" s="41">
        <v>0.62860000000000005</v>
      </c>
      <c r="Q104" s="41">
        <v>0.63290000000000002</v>
      </c>
      <c r="R104" s="41">
        <v>0.55149999999999999</v>
      </c>
      <c r="S104" s="41">
        <v>0.47660000000000002</v>
      </c>
      <c r="T104" s="41">
        <v>0.41039999999999999</v>
      </c>
      <c r="U104" s="42">
        <v>0.35930000000000001</v>
      </c>
      <c r="V104" s="42">
        <v>0.3528</v>
      </c>
      <c r="W104" s="42">
        <v>0.33339999999999997</v>
      </c>
      <c r="X104" s="41">
        <v>0.33260000000000001</v>
      </c>
      <c r="Y104" s="41">
        <v>0.32179999999999997</v>
      </c>
      <c r="Z104" s="41">
        <v>0.31319999999999998</v>
      </c>
      <c r="AA104" s="38">
        <f t="shared" si="6"/>
        <v>10.886499999999996</v>
      </c>
      <c r="AB104" s="30">
        <f t="shared" si="7"/>
        <v>0.7167074840680463</v>
      </c>
      <c r="AC104" s="31">
        <f t="shared" si="8"/>
        <v>0.73852843807663071</v>
      </c>
      <c r="AD104" s="31">
        <f t="shared" si="9"/>
        <v>1.2624663697931158</v>
      </c>
      <c r="AE104" s="32">
        <f t="shared" si="10"/>
        <v>0.61419999999999997</v>
      </c>
      <c r="AF104" s="32">
        <f t="shared" si="11"/>
        <v>0.35930000000000001</v>
      </c>
    </row>
    <row r="105" spans="1:32" s="39" customFormat="1" ht="12.75" customHeight="1">
      <c r="A105" s="37"/>
      <c r="B105" s="30" t="s">
        <v>177</v>
      </c>
      <c r="C105" s="41">
        <v>6.1199999999999997E-2</v>
      </c>
      <c r="D105" s="41">
        <v>5.8999999999999997E-2</v>
      </c>
      <c r="E105" s="41">
        <v>6.1199999999999997E-2</v>
      </c>
      <c r="F105" s="41">
        <v>6.3399999999999998E-2</v>
      </c>
      <c r="G105" s="41">
        <v>6.9800000000000001E-2</v>
      </c>
      <c r="H105" s="41">
        <v>8.7099999999999997E-2</v>
      </c>
      <c r="I105" s="41">
        <v>0.13320000000000001</v>
      </c>
      <c r="J105" s="42">
        <v>0.1613</v>
      </c>
      <c r="K105" s="42">
        <v>0.16420000000000001</v>
      </c>
      <c r="L105" s="42">
        <v>0.1613</v>
      </c>
      <c r="M105" s="41">
        <v>0.1454</v>
      </c>
      <c r="N105" s="41">
        <v>0.157</v>
      </c>
      <c r="O105" s="41">
        <v>0.1699</v>
      </c>
      <c r="P105" s="41">
        <v>0.17280000000000001</v>
      </c>
      <c r="Q105" s="41">
        <v>0.15479999999999999</v>
      </c>
      <c r="R105" s="41">
        <v>0.13819999999999999</v>
      </c>
      <c r="S105" s="41">
        <v>0.10580000000000001</v>
      </c>
      <c r="T105" s="41">
        <v>9.5000000000000001E-2</v>
      </c>
      <c r="U105" s="42">
        <v>9.3600000000000003E-2</v>
      </c>
      <c r="V105" s="42">
        <v>8.9300000000000004E-2</v>
      </c>
      <c r="W105" s="42">
        <v>9.8599999999999993E-2</v>
      </c>
      <c r="X105" s="41">
        <v>8.0600000000000005E-2</v>
      </c>
      <c r="Y105" s="41">
        <v>6.5500000000000003E-2</v>
      </c>
      <c r="Z105" s="41">
        <v>6.2600000000000003E-2</v>
      </c>
      <c r="AA105" s="38">
        <f t="shared" si="6"/>
        <v>2.6508000000000003</v>
      </c>
      <c r="AB105" s="30">
        <f t="shared" si="7"/>
        <v>0.6391782407407407</v>
      </c>
      <c r="AC105" s="31">
        <f t="shared" si="8"/>
        <v>0.67265529841656513</v>
      </c>
      <c r="AD105" s="31">
        <f t="shared" si="9"/>
        <v>1.1201825557809333</v>
      </c>
      <c r="AE105" s="32">
        <f t="shared" si="10"/>
        <v>0.16420000000000001</v>
      </c>
      <c r="AF105" s="32">
        <f t="shared" si="11"/>
        <v>9.8599999999999993E-2</v>
      </c>
    </row>
    <row r="106" spans="1:32" s="39" customFormat="1" ht="12.75" customHeight="1">
      <c r="A106" s="37"/>
      <c r="B106" s="30" t="s">
        <v>178</v>
      </c>
      <c r="C106" s="41">
        <v>0.61629999999999996</v>
      </c>
      <c r="D106" s="41">
        <v>0.59399999999999997</v>
      </c>
      <c r="E106" s="41">
        <v>0.59540000000000004</v>
      </c>
      <c r="F106" s="41">
        <v>0.60050000000000003</v>
      </c>
      <c r="G106" s="41">
        <v>0.64659999999999995</v>
      </c>
      <c r="H106" s="41">
        <v>0.72</v>
      </c>
      <c r="I106" s="41">
        <v>0.87980000000000003</v>
      </c>
      <c r="J106" s="42">
        <v>1.0612999999999999</v>
      </c>
      <c r="K106" s="42">
        <v>1.2045999999999999</v>
      </c>
      <c r="L106" s="42">
        <v>1.2938000000000001</v>
      </c>
      <c r="M106" s="41">
        <v>1.3723000000000001</v>
      </c>
      <c r="N106" s="41">
        <v>1.3687</v>
      </c>
      <c r="O106" s="41">
        <v>1.3608</v>
      </c>
      <c r="P106" s="41">
        <v>1.3895999999999999</v>
      </c>
      <c r="Q106" s="41">
        <v>1.3867</v>
      </c>
      <c r="R106" s="41">
        <v>1.3788</v>
      </c>
      <c r="S106" s="41">
        <v>1.2974000000000001</v>
      </c>
      <c r="T106" s="41">
        <v>1.1772</v>
      </c>
      <c r="U106" s="42">
        <v>1.0217000000000001</v>
      </c>
      <c r="V106" s="42">
        <v>0.91300000000000003</v>
      </c>
      <c r="W106" s="42">
        <v>0.73580000000000001</v>
      </c>
      <c r="X106" s="41">
        <v>0.59689999999999999</v>
      </c>
      <c r="Y106" s="41">
        <v>0.68259999999999998</v>
      </c>
      <c r="Z106" s="41">
        <v>0.66100000000000003</v>
      </c>
      <c r="AA106" s="38">
        <f t="shared" si="6"/>
        <v>23.554800000000004</v>
      </c>
      <c r="AB106" s="30">
        <f t="shared" si="7"/>
        <v>0.7062823834196893</v>
      </c>
      <c r="AC106" s="31">
        <f t="shared" si="8"/>
        <v>0.75857937857474111</v>
      </c>
      <c r="AD106" s="31">
        <f t="shared" si="9"/>
        <v>0.96060487422922591</v>
      </c>
      <c r="AE106" s="32">
        <f t="shared" si="10"/>
        <v>1.2938000000000001</v>
      </c>
      <c r="AF106" s="32">
        <f t="shared" si="11"/>
        <v>1.0217000000000001</v>
      </c>
    </row>
    <row r="107" spans="1:32" s="39" customFormat="1" ht="12.75" customHeight="1">
      <c r="A107" s="37"/>
      <c r="B107" s="30" t="s">
        <v>179</v>
      </c>
      <c r="C107" s="41">
        <v>0.56879999999999997</v>
      </c>
      <c r="D107" s="41">
        <v>0.54139999999999999</v>
      </c>
      <c r="E107" s="41">
        <v>0.53420000000000001</v>
      </c>
      <c r="F107" s="41">
        <v>0.55579999999999996</v>
      </c>
      <c r="G107" s="41">
        <v>0.62570000000000003</v>
      </c>
      <c r="H107" s="41">
        <v>0.72940000000000005</v>
      </c>
      <c r="I107" s="41">
        <v>0.85680000000000001</v>
      </c>
      <c r="J107" s="42">
        <v>1.157</v>
      </c>
      <c r="K107" s="42">
        <v>1.3543000000000001</v>
      </c>
      <c r="L107" s="42">
        <v>1.3342000000000001</v>
      </c>
      <c r="M107" s="41">
        <v>1.3241000000000001</v>
      </c>
      <c r="N107" s="41">
        <v>1.2902</v>
      </c>
      <c r="O107" s="41">
        <v>1.2197</v>
      </c>
      <c r="P107" s="41">
        <v>1.1873</v>
      </c>
      <c r="Q107" s="41">
        <v>1.2505999999999999</v>
      </c>
      <c r="R107" s="41">
        <v>1.3211999999999999</v>
      </c>
      <c r="S107" s="41">
        <v>1.2838000000000001</v>
      </c>
      <c r="T107" s="41">
        <v>1.1959</v>
      </c>
      <c r="U107" s="42">
        <v>1.1189</v>
      </c>
      <c r="V107" s="42">
        <v>0.95109999999999995</v>
      </c>
      <c r="W107" s="42">
        <v>0.57740000000000002</v>
      </c>
      <c r="X107" s="41">
        <v>0.48670000000000002</v>
      </c>
      <c r="Y107" s="41">
        <v>0.56589999999999996</v>
      </c>
      <c r="Z107" s="41">
        <v>0.54</v>
      </c>
      <c r="AA107" s="38">
        <f t="shared" si="6"/>
        <v>22.570399999999996</v>
      </c>
      <c r="AB107" s="30">
        <f t="shared" si="7"/>
        <v>0.69440547392256746</v>
      </c>
      <c r="AC107" s="31">
        <f t="shared" si="8"/>
        <v>0.69440547392256746</v>
      </c>
      <c r="AD107" s="31">
        <f t="shared" si="9"/>
        <v>0.84049810826108962</v>
      </c>
      <c r="AE107" s="32">
        <f t="shared" si="10"/>
        <v>1.3543000000000001</v>
      </c>
      <c r="AF107" s="32">
        <f t="shared" si="11"/>
        <v>1.1189</v>
      </c>
    </row>
    <row r="108" spans="1:32" s="39" customFormat="1" ht="12.75" customHeight="1">
      <c r="A108" s="37"/>
      <c r="B108" s="30" t="s">
        <v>180</v>
      </c>
      <c r="C108" s="41">
        <v>5.8299999999999998E-2</v>
      </c>
      <c r="D108" s="41">
        <v>5.8299999999999998E-2</v>
      </c>
      <c r="E108" s="41">
        <v>5.8999999999999997E-2</v>
      </c>
      <c r="F108" s="41">
        <v>6.2600000000000003E-2</v>
      </c>
      <c r="G108" s="41">
        <v>8.5000000000000006E-2</v>
      </c>
      <c r="H108" s="41">
        <v>0.12959999999999999</v>
      </c>
      <c r="I108" s="41">
        <v>0.15340000000000001</v>
      </c>
      <c r="J108" s="42">
        <v>0.18360000000000001</v>
      </c>
      <c r="K108" s="42">
        <v>0.18290000000000001</v>
      </c>
      <c r="L108" s="42">
        <v>0.19939999999999999</v>
      </c>
      <c r="M108" s="41">
        <v>0.17349999999999999</v>
      </c>
      <c r="N108" s="41">
        <v>0.17419999999999999</v>
      </c>
      <c r="O108" s="41">
        <v>0.16700000000000001</v>
      </c>
      <c r="P108" s="41">
        <v>0.15260000000000001</v>
      </c>
      <c r="Q108" s="41">
        <v>0.1447</v>
      </c>
      <c r="R108" s="41">
        <v>0.1166</v>
      </c>
      <c r="S108" s="41">
        <v>0.10580000000000001</v>
      </c>
      <c r="T108" s="41">
        <v>0.1022</v>
      </c>
      <c r="U108" s="42">
        <v>8.3500000000000005E-2</v>
      </c>
      <c r="V108" s="42">
        <v>8.14E-2</v>
      </c>
      <c r="W108" s="42">
        <v>9.1399999999999995E-2</v>
      </c>
      <c r="X108" s="41">
        <v>8.4199999999999997E-2</v>
      </c>
      <c r="Y108" s="41">
        <v>8.0600000000000005E-2</v>
      </c>
      <c r="Z108" s="41">
        <v>7.5600000000000001E-2</v>
      </c>
      <c r="AA108" s="38">
        <f t="shared" si="6"/>
        <v>2.8053999999999997</v>
      </c>
      <c r="AB108" s="30">
        <f t="shared" si="7"/>
        <v>0.58621698428619184</v>
      </c>
      <c r="AC108" s="31">
        <f t="shared" si="8"/>
        <v>0.58621698428619184</v>
      </c>
      <c r="AD108" s="31">
        <f t="shared" si="9"/>
        <v>1.2789022611232677</v>
      </c>
      <c r="AE108" s="32">
        <f t="shared" si="10"/>
        <v>0.19939999999999999</v>
      </c>
      <c r="AF108" s="32">
        <f t="shared" si="11"/>
        <v>9.1399999999999995E-2</v>
      </c>
    </row>
    <row r="109" spans="1:32" s="39" customFormat="1" ht="12.75" customHeight="1">
      <c r="A109" s="37"/>
      <c r="B109" s="30" t="s">
        <v>181</v>
      </c>
      <c r="C109" s="41">
        <v>9.0200000000000002E-2</v>
      </c>
      <c r="D109" s="41">
        <v>9.1200000000000003E-2</v>
      </c>
      <c r="E109" s="41">
        <v>9.0200000000000002E-2</v>
      </c>
      <c r="F109" s="41">
        <v>9.0200000000000002E-2</v>
      </c>
      <c r="G109" s="41">
        <v>9.3100000000000002E-2</v>
      </c>
      <c r="H109" s="41">
        <v>0.1123</v>
      </c>
      <c r="I109" s="41">
        <v>0.16900000000000001</v>
      </c>
      <c r="J109" s="42">
        <v>0.21890000000000001</v>
      </c>
      <c r="K109" s="42">
        <v>0.26879999999999998</v>
      </c>
      <c r="L109" s="42">
        <v>0.27360000000000001</v>
      </c>
      <c r="M109" s="41">
        <v>0.27460000000000001</v>
      </c>
      <c r="N109" s="41">
        <v>0.27739999999999998</v>
      </c>
      <c r="O109" s="41">
        <v>0.28610000000000002</v>
      </c>
      <c r="P109" s="41">
        <v>0.28029999999999999</v>
      </c>
      <c r="Q109" s="41">
        <v>0.28220000000000001</v>
      </c>
      <c r="R109" s="41">
        <v>0.26590000000000003</v>
      </c>
      <c r="S109" s="41">
        <v>0.2429</v>
      </c>
      <c r="T109" s="41">
        <v>0.215</v>
      </c>
      <c r="U109" s="42">
        <v>0.13539999999999999</v>
      </c>
      <c r="V109" s="42">
        <v>0.12859999999999999</v>
      </c>
      <c r="W109" s="42">
        <v>0.1114</v>
      </c>
      <c r="X109" s="41">
        <v>9.98E-2</v>
      </c>
      <c r="Y109" s="41">
        <v>9.6000000000000002E-2</v>
      </c>
      <c r="Z109" s="41">
        <v>9.4100000000000003E-2</v>
      </c>
      <c r="AA109" s="38">
        <f t="shared" si="6"/>
        <v>4.2872000000000012</v>
      </c>
      <c r="AB109" s="30">
        <f t="shared" si="7"/>
        <v>0.62437376208784823</v>
      </c>
      <c r="AC109" s="31">
        <f t="shared" si="8"/>
        <v>0.65289961013645248</v>
      </c>
      <c r="AD109" s="31">
        <f t="shared" si="9"/>
        <v>1.3193008370260961</v>
      </c>
      <c r="AE109" s="32">
        <f t="shared" si="10"/>
        <v>0.27360000000000001</v>
      </c>
      <c r="AF109" s="32">
        <f t="shared" si="11"/>
        <v>0.13539999999999999</v>
      </c>
    </row>
    <row r="110" spans="1:32" s="39" customFormat="1" ht="12.75" customHeight="1">
      <c r="A110" s="37"/>
      <c r="B110" s="30" t="s">
        <v>182</v>
      </c>
      <c r="C110" s="41">
        <v>0.28920000000000001</v>
      </c>
      <c r="D110" s="41">
        <v>0.25919999999999999</v>
      </c>
      <c r="E110" s="41">
        <v>0.27479999999999999</v>
      </c>
      <c r="F110" s="41">
        <v>0.2712</v>
      </c>
      <c r="G110" s="41">
        <v>0.28079999999999999</v>
      </c>
      <c r="H110" s="41">
        <v>0.34079999999999999</v>
      </c>
      <c r="I110" s="41">
        <v>0.52080000000000004</v>
      </c>
      <c r="J110" s="42">
        <v>0.60119999999999996</v>
      </c>
      <c r="K110" s="42">
        <v>0.61680000000000001</v>
      </c>
      <c r="L110" s="42">
        <v>0.61680000000000001</v>
      </c>
      <c r="M110" s="41">
        <v>0.55559999999999998</v>
      </c>
      <c r="N110" s="41">
        <v>0.58919999999999995</v>
      </c>
      <c r="O110" s="41">
        <v>0.5988</v>
      </c>
      <c r="P110" s="41">
        <v>0.57120000000000004</v>
      </c>
      <c r="Q110" s="41">
        <v>0.57720000000000005</v>
      </c>
      <c r="R110" s="41">
        <v>0.50039999999999996</v>
      </c>
      <c r="S110" s="41">
        <v>0.46800000000000003</v>
      </c>
      <c r="T110" s="41">
        <v>0.44519999999999998</v>
      </c>
      <c r="U110" s="42">
        <v>0.40079999999999999</v>
      </c>
      <c r="V110" s="42">
        <v>0.41039999999999999</v>
      </c>
      <c r="W110" s="42">
        <v>0.39960000000000001</v>
      </c>
      <c r="X110" s="41">
        <v>0.40079999999999999</v>
      </c>
      <c r="Y110" s="41">
        <v>0.33479999999999999</v>
      </c>
      <c r="Z110" s="41">
        <v>0.27960000000000002</v>
      </c>
      <c r="AA110" s="38">
        <f t="shared" si="6"/>
        <v>10.603199999999999</v>
      </c>
      <c r="AB110" s="30">
        <f t="shared" si="7"/>
        <v>0.71627756160830081</v>
      </c>
      <c r="AC110" s="31">
        <f t="shared" si="8"/>
        <v>0.71627756160830081</v>
      </c>
      <c r="AD110" s="31">
        <f t="shared" si="9"/>
        <v>1.0765107212475633</v>
      </c>
      <c r="AE110" s="32">
        <f t="shared" si="10"/>
        <v>0.61680000000000001</v>
      </c>
      <c r="AF110" s="32">
        <f t="shared" si="11"/>
        <v>0.41039999999999999</v>
      </c>
    </row>
    <row r="111" spans="1:32" s="39" customFormat="1" ht="12.75" customHeight="1">
      <c r="A111" s="37"/>
      <c r="B111" s="30" t="s">
        <v>183</v>
      </c>
      <c r="C111" s="41">
        <v>9.4000000000000004E-3</v>
      </c>
      <c r="D111" s="41">
        <v>1.01E-2</v>
      </c>
      <c r="E111" s="41">
        <v>1.01E-2</v>
      </c>
      <c r="F111" s="41">
        <v>1.01E-2</v>
      </c>
      <c r="G111" s="41">
        <v>1.01E-2</v>
      </c>
      <c r="H111" s="41">
        <v>1.2999999999999999E-2</v>
      </c>
      <c r="I111" s="41">
        <v>1.44E-2</v>
      </c>
      <c r="J111" s="42">
        <v>1.5800000000000002E-2</v>
      </c>
      <c r="K111" s="42">
        <v>1.44E-2</v>
      </c>
      <c r="L111" s="42">
        <v>1.44E-2</v>
      </c>
      <c r="M111" s="41">
        <v>1.37E-2</v>
      </c>
      <c r="N111" s="41">
        <v>1.5100000000000001E-2</v>
      </c>
      <c r="O111" s="41">
        <v>1.5800000000000002E-2</v>
      </c>
      <c r="P111" s="41">
        <v>1.44E-2</v>
      </c>
      <c r="Q111" s="41">
        <v>1.44E-2</v>
      </c>
      <c r="R111" s="41">
        <v>1.15E-2</v>
      </c>
      <c r="S111" s="41">
        <v>1.15E-2</v>
      </c>
      <c r="T111" s="41">
        <v>1.15E-2</v>
      </c>
      <c r="U111" s="42">
        <v>1.15E-2</v>
      </c>
      <c r="V111" s="42">
        <v>1.15E-2</v>
      </c>
      <c r="W111" s="42">
        <v>1.15E-2</v>
      </c>
      <c r="X111" s="41">
        <v>1.0800000000000001E-2</v>
      </c>
      <c r="Y111" s="41">
        <v>1.15E-2</v>
      </c>
      <c r="Z111" s="41">
        <v>1.0800000000000001E-2</v>
      </c>
      <c r="AA111" s="38">
        <f t="shared" si="6"/>
        <v>0.29730000000000001</v>
      </c>
      <c r="AB111" s="30">
        <f t="shared" si="7"/>
        <v>0.78401898734177211</v>
      </c>
      <c r="AC111" s="31">
        <f t="shared" si="8"/>
        <v>0.78401898734177211</v>
      </c>
      <c r="AD111" s="31">
        <f t="shared" si="9"/>
        <v>1.0771739130434783</v>
      </c>
      <c r="AE111" s="32">
        <f t="shared" si="10"/>
        <v>1.5800000000000002E-2</v>
      </c>
      <c r="AF111" s="32">
        <f t="shared" si="11"/>
        <v>1.15E-2</v>
      </c>
    </row>
    <row r="112" spans="1:32" s="39" customFormat="1" ht="12.75" customHeight="1">
      <c r="A112" s="37"/>
      <c r="B112" s="30" t="s">
        <v>184</v>
      </c>
      <c r="C112" s="41">
        <v>0.1807</v>
      </c>
      <c r="D112" s="41">
        <v>0.1757</v>
      </c>
      <c r="E112" s="41">
        <v>0.1721</v>
      </c>
      <c r="F112" s="41">
        <v>0.17929999999999999</v>
      </c>
      <c r="G112" s="41">
        <v>0.18859999999999999</v>
      </c>
      <c r="H112" s="41">
        <v>0.2326</v>
      </c>
      <c r="I112" s="41">
        <v>0.35349999999999998</v>
      </c>
      <c r="J112" s="42">
        <v>0.37509999999999999</v>
      </c>
      <c r="K112" s="42">
        <v>0.38019999999999998</v>
      </c>
      <c r="L112" s="42">
        <v>0.39169999999999999</v>
      </c>
      <c r="M112" s="41">
        <v>0.35859999999999997</v>
      </c>
      <c r="N112" s="41">
        <v>0.3967</v>
      </c>
      <c r="O112" s="41">
        <v>0.38950000000000001</v>
      </c>
      <c r="P112" s="41">
        <v>0.38740000000000002</v>
      </c>
      <c r="Q112" s="41">
        <v>0.39169999999999999</v>
      </c>
      <c r="R112" s="41">
        <v>0.31680000000000003</v>
      </c>
      <c r="S112" s="41">
        <v>0.30959999999999999</v>
      </c>
      <c r="T112" s="41">
        <v>0.31680000000000003</v>
      </c>
      <c r="U112" s="42">
        <v>0.2858</v>
      </c>
      <c r="V112" s="42">
        <v>0.26419999999999999</v>
      </c>
      <c r="W112" s="42">
        <v>0.22969999999999999</v>
      </c>
      <c r="X112" s="41">
        <v>0.23899999999999999</v>
      </c>
      <c r="Y112" s="41">
        <v>0.20949999999999999</v>
      </c>
      <c r="Z112" s="41">
        <v>0.19869999999999999</v>
      </c>
      <c r="AA112" s="38">
        <f t="shared" si="6"/>
        <v>6.9234999999999998</v>
      </c>
      <c r="AB112" s="30">
        <f t="shared" si="7"/>
        <v>0.72719729434501301</v>
      </c>
      <c r="AC112" s="31">
        <f t="shared" si="8"/>
        <v>0.73647987405327209</v>
      </c>
      <c r="AD112" s="31">
        <f t="shared" si="9"/>
        <v>1.0093742710520177</v>
      </c>
      <c r="AE112" s="32">
        <f t="shared" si="10"/>
        <v>0.39169999999999999</v>
      </c>
      <c r="AF112" s="32">
        <f t="shared" si="11"/>
        <v>0.2858</v>
      </c>
    </row>
    <row r="113" spans="1:32" s="39" customFormat="1" ht="12.75" customHeight="1">
      <c r="A113" s="37"/>
      <c r="B113" s="30" t="s">
        <v>185</v>
      </c>
      <c r="C113" s="41">
        <v>3.7400000000000003E-2</v>
      </c>
      <c r="D113" s="41">
        <v>3.8199999999999998E-2</v>
      </c>
      <c r="E113" s="41">
        <v>3.8199999999999998E-2</v>
      </c>
      <c r="F113" s="41">
        <v>3.9600000000000003E-2</v>
      </c>
      <c r="G113" s="41">
        <v>4.0300000000000002E-2</v>
      </c>
      <c r="H113" s="41">
        <v>4.5400000000000003E-2</v>
      </c>
      <c r="I113" s="41">
        <v>5.9799999999999999E-2</v>
      </c>
      <c r="J113" s="42">
        <v>5.6899999999999999E-2</v>
      </c>
      <c r="K113" s="42">
        <v>5.4699999999999999E-2</v>
      </c>
      <c r="L113" s="42">
        <v>5.8999999999999997E-2</v>
      </c>
      <c r="M113" s="41">
        <v>5.9799999999999999E-2</v>
      </c>
      <c r="N113" s="41">
        <v>6.3399999999999998E-2</v>
      </c>
      <c r="O113" s="41">
        <v>6.4799999999999996E-2</v>
      </c>
      <c r="P113" s="41">
        <v>6.7000000000000004E-2</v>
      </c>
      <c r="Q113" s="41">
        <v>6.5500000000000003E-2</v>
      </c>
      <c r="R113" s="41">
        <v>5.3999999999999999E-2</v>
      </c>
      <c r="S113" s="41">
        <v>4.2500000000000003E-2</v>
      </c>
      <c r="T113" s="41">
        <v>3.8199999999999998E-2</v>
      </c>
      <c r="U113" s="42">
        <v>3.8199999999999998E-2</v>
      </c>
      <c r="V113" s="42">
        <v>3.5999999999999997E-2</v>
      </c>
      <c r="W113" s="42">
        <v>3.7400000000000003E-2</v>
      </c>
      <c r="X113" s="41">
        <v>5.33E-2</v>
      </c>
      <c r="Y113" s="41">
        <v>4.9700000000000001E-2</v>
      </c>
      <c r="Z113" s="41">
        <v>3.8899999999999997E-2</v>
      </c>
      <c r="AA113" s="38">
        <f t="shared" si="6"/>
        <v>1.1781999999999999</v>
      </c>
      <c r="AB113" s="30">
        <f t="shared" si="7"/>
        <v>0.73271144278606959</v>
      </c>
      <c r="AC113" s="31">
        <f t="shared" si="8"/>
        <v>0.83206214689265534</v>
      </c>
      <c r="AD113" s="31">
        <f t="shared" si="9"/>
        <v>1.2851221640488657</v>
      </c>
      <c r="AE113" s="32">
        <f t="shared" si="10"/>
        <v>5.8999999999999997E-2</v>
      </c>
      <c r="AF113" s="32">
        <f t="shared" si="11"/>
        <v>3.8199999999999998E-2</v>
      </c>
    </row>
    <row r="114" spans="1:32" s="39" customFormat="1" ht="12.75" customHeight="1">
      <c r="A114" s="37"/>
      <c r="B114" s="30" t="s">
        <v>186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38">
        <f t="shared" si="6"/>
        <v>0</v>
      </c>
      <c r="AB114" s="30" t="e">
        <f t="shared" si="7"/>
        <v>#DIV/0!</v>
      </c>
      <c r="AC114" s="31" t="e">
        <f t="shared" si="8"/>
        <v>#DIV/0!</v>
      </c>
      <c r="AD114" s="31" t="e">
        <f t="shared" si="9"/>
        <v>#DIV/0!</v>
      </c>
      <c r="AE114" s="32">
        <f t="shared" si="10"/>
        <v>0</v>
      </c>
      <c r="AF114" s="32">
        <f t="shared" si="11"/>
        <v>0</v>
      </c>
    </row>
    <row r="115" spans="1:32" s="39" customFormat="1" ht="12.75" customHeight="1">
      <c r="A115" s="37"/>
      <c r="B115" s="30" t="s">
        <v>187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38">
        <f t="shared" si="6"/>
        <v>0</v>
      </c>
      <c r="AB115" s="30" t="e">
        <f t="shared" si="7"/>
        <v>#DIV/0!</v>
      </c>
      <c r="AC115" s="31" t="e">
        <f t="shared" si="8"/>
        <v>#DIV/0!</v>
      </c>
      <c r="AD115" s="31" t="e">
        <f t="shared" si="9"/>
        <v>#DIV/0!</v>
      </c>
      <c r="AE115" s="32">
        <f t="shared" si="10"/>
        <v>0</v>
      </c>
      <c r="AF115" s="32">
        <f t="shared" si="11"/>
        <v>0</v>
      </c>
    </row>
    <row r="116" spans="1:32" s="39" customFormat="1" ht="12.75" customHeight="1">
      <c r="A116" s="37"/>
      <c r="B116" s="30" t="s">
        <v>188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2">
        <v>0</v>
      </c>
      <c r="K116" s="42">
        <v>0</v>
      </c>
      <c r="L116" s="42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  <c r="V116" s="42">
        <v>0</v>
      </c>
      <c r="W116" s="42">
        <v>0</v>
      </c>
      <c r="X116" s="41">
        <v>0</v>
      </c>
      <c r="Y116" s="41">
        <v>0</v>
      </c>
      <c r="Z116" s="41">
        <v>0</v>
      </c>
      <c r="AA116" s="38">
        <f t="shared" si="6"/>
        <v>0</v>
      </c>
      <c r="AB116" s="30" t="e">
        <f t="shared" si="7"/>
        <v>#DIV/0!</v>
      </c>
      <c r="AC116" s="31" t="e">
        <f t="shared" si="8"/>
        <v>#DIV/0!</v>
      </c>
      <c r="AD116" s="31" t="e">
        <f t="shared" si="9"/>
        <v>#DIV/0!</v>
      </c>
      <c r="AE116" s="32">
        <f t="shared" si="10"/>
        <v>0</v>
      </c>
      <c r="AF116" s="32">
        <f t="shared" si="11"/>
        <v>0</v>
      </c>
    </row>
    <row r="117" spans="1:32" s="39" customFormat="1" ht="12.75" customHeight="1">
      <c r="A117" s="37"/>
      <c r="B117" s="30" t="s">
        <v>189</v>
      </c>
      <c r="C117" s="41">
        <v>8.6159999999999997</v>
      </c>
      <c r="D117" s="41">
        <v>8.3847000000000005</v>
      </c>
      <c r="E117" s="41">
        <v>8.5122</v>
      </c>
      <c r="F117" s="41">
        <v>9.4023000000000003</v>
      </c>
      <c r="G117" s="41">
        <v>11.1364</v>
      </c>
      <c r="H117" s="41">
        <v>12.422800000000001</v>
      </c>
      <c r="I117" s="41">
        <v>13.786799999999999</v>
      </c>
      <c r="J117" s="42">
        <v>14.998100000000001</v>
      </c>
      <c r="K117" s="42">
        <v>16.007999999999999</v>
      </c>
      <c r="L117" s="42">
        <v>16.185400000000001</v>
      </c>
      <c r="M117" s="41">
        <v>16.3842</v>
      </c>
      <c r="N117" s="41">
        <v>16.590399999999999</v>
      </c>
      <c r="O117" s="41">
        <v>15.566800000000001</v>
      </c>
      <c r="P117" s="41">
        <v>15.3865</v>
      </c>
      <c r="Q117" s="41">
        <v>15.345599999999999</v>
      </c>
      <c r="R117" s="41">
        <v>15.312900000000001</v>
      </c>
      <c r="S117" s="41">
        <v>15.521000000000001</v>
      </c>
      <c r="T117" s="41">
        <v>15.7158</v>
      </c>
      <c r="U117" s="42">
        <v>15.487</v>
      </c>
      <c r="V117" s="42">
        <v>14.855</v>
      </c>
      <c r="W117" s="42">
        <v>13.5321</v>
      </c>
      <c r="X117" s="41">
        <v>12.0488</v>
      </c>
      <c r="Y117" s="41">
        <v>10.491199999999999</v>
      </c>
      <c r="Z117" s="41">
        <v>9.2962000000000007</v>
      </c>
      <c r="AA117" s="38">
        <f t="shared" si="6"/>
        <v>320.9862</v>
      </c>
      <c r="AB117" s="30">
        <f t="shared" si="7"/>
        <v>0.80615446282187297</v>
      </c>
      <c r="AC117" s="31">
        <f t="shared" si="8"/>
        <v>0.82632650413335473</v>
      </c>
      <c r="AD117" s="31">
        <f t="shared" si="9"/>
        <v>0.86359043068379937</v>
      </c>
      <c r="AE117" s="32">
        <f t="shared" si="10"/>
        <v>16.185400000000001</v>
      </c>
      <c r="AF117" s="32">
        <f t="shared" si="11"/>
        <v>15.487</v>
      </c>
    </row>
    <row r="118" spans="1:32" s="39" customFormat="1" ht="12.75" customHeight="1">
      <c r="A118" s="37"/>
      <c r="B118" s="30" t="s">
        <v>108</v>
      </c>
      <c r="C118" s="41">
        <v>0.55079999999999996</v>
      </c>
      <c r="D118" s="41">
        <v>0.5292</v>
      </c>
      <c r="E118" s="41">
        <v>0.54359999999999997</v>
      </c>
      <c r="F118" s="41">
        <v>0.63119999999999998</v>
      </c>
      <c r="G118" s="41">
        <v>0.80759999999999998</v>
      </c>
      <c r="H118" s="41">
        <v>0.92279999999999995</v>
      </c>
      <c r="I118" s="41">
        <v>1.0620000000000001</v>
      </c>
      <c r="J118" s="42">
        <v>1.1088</v>
      </c>
      <c r="K118" s="42">
        <v>1.1579999999999999</v>
      </c>
      <c r="L118" s="42">
        <v>1.1616</v>
      </c>
      <c r="M118" s="41">
        <v>1.1928000000000001</v>
      </c>
      <c r="N118" s="41">
        <v>1.1724000000000001</v>
      </c>
      <c r="O118" s="41">
        <v>1.1364000000000001</v>
      </c>
      <c r="P118" s="41">
        <v>1.1328</v>
      </c>
      <c r="Q118" s="41">
        <v>1.1484000000000001</v>
      </c>
      <c r="R118" s="41">
        <v>1.1124000000000001</v>
      </c>
      <c r="S118" s="41">
        <v>1.1664000000000001</v>
      </c>
      <c r="T118" s="41">
        <v>1.2372000000000001</v>
      </c>
      <c r="U118" s="42">
        <v>1.248</v>
      </c>
      <c r="V118" s="42">
        <v>1.206</v>
      </c>
      <c r="W118" s="42">
        <v>1.1172</v>
      </c>
      <c r="X118" s="41">
        <v>0.99719999999999998</v>
      </c>
      <c r="Y118" s="41">
        <v>0.84840000000000004</v>
      </c>
      <c r="Z118" s="41">
        <v>0.72240000000000004</v>
      </c>
      <c r="AA118" s="38">
        <f t="shared" si="6"/>
        <v>23.913600000000002</v>
      </c>
      <c r="AB118" s="30">
        <f t="shared" si="7"/>
        <v>0.79839743589743595</v>
      </c>
      <c r="AC118" s="31">
        <f t="shared" si="8"/>
        <v>0.85778236914600559</v>
      </c>
      <c r="AD118" s="31">
        <f t="shared" si="9"/>
        <v>0.79839743589743595</v>
      </c>
      <c r="AE118" s="32">
        <f t="shared" si="10"/>
        <v>1.1616</v>
      </c>
      <c r="AF118" s="32">
        <f t="shared" si="11"/>
        <v>1.248</v>
      </c>
    </row>
    <row r="119" spans="1:32" s="39" customFormat="1" ht="12.75" customHeight="1">
      <c r="A119" s="37"/>
      <c r="B119" s="30" t="s">
        <v>109</v>
      </c>
      <c r="C119" s="41">
        <v>0.23760000000000001</v>
      </c>
      <c r="D119" s="41">
        <v>0.22470000000000001</v>
      </c>
      <c r="E119" s="41">
        <v>0.2268</v>
      </c>
      <c r="F119" s="41">
        <v>0.28349999999999997</v>
      </c>
      <c r="G119" s="41">
        <v>0.33600000000000002</v>
      </c>
      <c r="H119" s="41">
        <v>0.35820000000000002</v>
      </c>
      <c r="I119" s="41">
        <v>0.39300000000000002</v>
      </c>
      <c r="J119" s="42">
        <v>0.39629999999999999</v>
      </c>
      <c r="K119" s="42">
        <v>0.42420000000000002</v>
      </c>
      <c r="L119" s="42">
        <v>0.44340000000000002</v>
      </c>
      <c r="M119" s="41">
        <v>0.41760000000000003</v>
      </c>
      <c r="N119" s="41">
        <v>0.43259999999999998</v>
      </c>
      <c r="O119" s="41">
        <v>0.44700000000000001</v>
      </c>
      <c r="P119" s="41">
        <v>0.43469999999999998</v>
      </c>
      <c r="Q119" s="41">
        <v>0.42899999999999999</v>
      </c>
      <c r="R119" s="41">
        <v>0.43709999999999999</v>
      </c>
      <c r="S119" s="41">
        <v>0.4602</v>
      </c>
      <c r="T119" s="41">
        <v>0.47520000000000001</v>
      </c>
      <c r="U119" s="42">
        <v>0.501</v>
      </c>
      <c r="V119" s="42">
        <v>0.49020000000000002</v>
      </c>
      <c r="W119" s="42">
        <v>0.43890000000000001</v>
      </c>
      <c r="X119" s="41">
        <v>0.36659999999999998</v>
      </c>
      <c r="Y119" s="41">
        <v>0.30359999999999998</v>
      </c>
      <c r="Z119" s="41">
        <v>0.26340000000000002</v>
      </c>
      <c r="AA119" s="38">
        <f t="shared" si="6"/>
        <v>9.2208000000000023</v>
      </c>
      <c r="AB119" s="30">
        <f t="shared" si="7"/>
        <v>0.76686626746507003</v>
      </c>
      <c r="AC119" s="31">
        <f t="shared" si="8"/>
        <v>0.8664862426702753</v>
      </c>
      <c r="AD119" s="31">
        <f t="shared" si="9"/>
        <v>0.76686626746507003</v>
      </c>
      <c r="AE119" s="32">
        <f t="shared" si="10"/>
        <v>0.44340000000000002</v>
      </c>
      <c r="AF119" s="32">
        <f t="shared" si="11"/>
        <v>0.501</v>
      </c>
    </row>
    <row r="120" spans="1:32" s="39" customFormat="1" ht="12.75" customHeight="1">
      <c r="A120" s="37"/>
      <c r="B120" s="30" t="s">
        <v>140</v>
      </c>
      <c r="C120" s="41">
        <v>0.89159999999999995</v>
      </c>
      <c r="D120" s="41">
        <v>0.85199999999999998</v>
      </c>
      <c r="E120" s="41">
        <v>0.86519999999999997</v>
      </c>
      <c r="F120" s="41">
        <v>1.002</v>
      </c>
      <c r="G120" s="41">
        <v>1.206</v>
      </c>
      <c r="H120" s="41">
        <v>1.3632</v>
      </c>
      <c r="I120" s="41">
        <v>1.5072000000000001</v>
      </c>
      <c r="J120" s="42">
        <v>1.5875999999999999</v>
      </c>
      <c r="K120" s="42">
        <v>1.6848000000000001</v>
      </c>
      <c r="L120" s="42">
        <v>1.6812</v>
      </c>
      <c r="M120" s="41">
        <v>1.7016</v>
      </c>
      <c r="N120" s="41">
        <v>1.7208000000000001</v>
      </c>
      <c r="O120" s="41">
        <v>1.7076</v>
      </c>
      <c r="P120" s="41">
        <v>1.6968000000000001</v>
      </c>
      <c r="Q120" s="41">
        <v>1.6596</v>
      </c>
      <c r="R120" s="41">
        <v>1.6836</v>
      </c>
      <c r="S120" s="41">
        <v>1.7844</v>
      </c>
      <c r="T120" s="41">
        <v>1.8131999999999999</v>
      </c>
      <c r="U120" s="42">
        <v>1.752</v>
      </c>
      <c r="V120" s="42">
        <v>1.7352000000000001</v>
      </c>
      <c r="W120" s="42">
        <v>1.6164000000000001</v>
      </c>
      <c r="X120" s="41">
        <v>1.3944000000000001</v>
      </c>
      <c r="Y120" s="41">
        <v>1.1676</v>
      </c>
      <c r="Z120" s="41">
        <v>0.99360000000000004</v>
      </c>
      <c r="AA120" s="38">
        <f t="shared" si="6"/>
        <v>35.067599999999992</v>
      </c>
      <c r="AB120" s="30">
        <f t="shared" si="7"/>
        <v>0.80584050297816001</v>
      </c>
      <c r="AC120" s="31">
        <f t="shared" si="8"/>
        <v>0.86725427350427331</v>
      </c>
      <c r="AD120" s="31">
        <f t="shared" si="9"/>
        <v>0.83398972602739707</v>
      </c>
      <c r="AE120" s="32">
        <f t="shared" si="10"/>
        <v>1.6848000000000001</v>
      </c>
      <c r="AF120" s="32">
        <f t="shared" si="11"/>
        <v>1.752</v>
      </c>
    </row>
    <row r="121" spans="1:32" s="39" customFormat="1" ht="12.75" customHeight="1">
      <c r="A121" s="37"/>
      <c r="B121" s="30" t="s">
        <v>114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38">
        <f t="shared" si="6"/>
        <v>0</v>
      </c>
      <c r="AB121" s="30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2">
        <f t="shared" si="10"/>
        <v>0</v>
      </c>
      <c r="AF121" s="32">
        <f t="shared" si="11"/>
        <v>0</v>
      </c>
    </row>
    <row r="122" spans="1:32" s="39" customFormat="1" ht="12.75" customHeight="1">
      <c r="A122" s="37"/>
      <c r="B122" s="30" t="s">
        <v>190</v>
      </c>
      <c r="C122" s="41">
        <v>0.49919999999999998</v>
      </c>
      <c r="D122" s="41">
        <v>0.48720000000000002</v>
      </c>
      <c r="E122" s="41">
        <v>0.49680000000000002</v>
      </c>
      <c r="F122" s="41">
        <v>0.5988</v>
      </c>
      <c r="G122" s="41">
        <v>0.72360000000000002</v>
      </c>
      <c r="H122" s="41">
        <v>0.81359999999999999</v>
      </c>
      <c r="I122" s="41">
        <v>0.90359999999999996</v>
      </c>
      <c r="J122" s="42">
        <v>0.98880000000000001</v>
      </c>
      <c r="K122" s="42">
        <v>0.98040000000000005</v>
      </c>
      <c r="L122" s="42">
        <v>0.98399999999999999</v>
      </c>
      <c r="M122" s="41">
        <v>1.0092000000000001</v>
      </c>
      <c r="N122" s="41">
        <v>1.014</v>
      </c>
      <c r="O122" s="41">
        <v>0.99480000000000002</v>
      </c>
      <c r="P122" s="41">
        <v>0.96479999999999999</v>
      </c>
      <c r="Q122" s="41">
        <v>0.98640000000000005</v>
      </c>
      <c r="R122" s="41">
        <v>1.0056</v>
      </c>
      <c r="S122" s="41">
        <v>0.98640000000000005</v>
      </c>
      <c r="T122" s="41">
        <v>1.014</v>
      </c>
      <c r="U122" s="42">
        <v>0.99839999999999995</v>
      </c>
      <c r="V122" s="42">
        <v>0.96599999999999997</v>
      </c>
      <c r="W122" s="42">
        <v>0.86880000000000002</v>
      </c>
      <c r="X122" s="41">
        <v>0.75600000000000001</v>
      </c>
      <c r="Y122" s="41">
        <v>0.64680000000000004</v>
      </c>
      <c r="Z122" s="41">
        <v>0.55079999999999996</v>
      </c>
      <c r="AA122" s="38">
        <f t="shared" si="6"/>
        <v>20.237999999999996</v>
      </c>
      <c r="AB122" s="30">
        <f t="shared" si="7"/>
        <v>0.83160749506903331</v>
      </c>
      <c r="AC122" s="31">
        <f t="shared" si="8"/>
        <v>0.8528013754045306</v>
      </c>
      <c r="AD122" s="31">
        <f t="shared" si="9"/>
        <v>0.844601362179487</v>
      </c>
      <c r="AE122" s="32">
        <f t="shared" si="10"/>
        <v>0.98880000000000001</v>
      </c>
      <c r="AF122" s="32">
        <f t="shared" si="11"/>
        <v>0.99839999999999995</v>
      </c>
    </row>
    <row r="123" spans="1:32" s="39" customFormat="1" ht="12.75" customHeight="1">
      <c r="A123" s="37"/>
      <c r="B123" s="30" t="s">
        <v>191</v>
      </c>
      <c r="C123" s="41">
        <v>6.6000000000000003E-2</v>
      </c>
      <c r="D123" s="41">
        <v>0.06</v>
      </c>
      <c r="E123" s="41">
        <v>5.7599999999999998E-2</v>
      </c>
      <c r="F123" s="41">
        <v>5.6399999999999999E-2</v>
      </c>
      <c r="G123" s="41">
        <v>5.5199999999999999E-2</v>
      </c>
      <c r="H123" s="41">
        <v>8.0399999999999999E-2</v>
      </c>
      <c r="I123" s="41">
        <v>9.1200000000000003E-2</v>
      </c>
      <c r="J123" s="42">
        <v>8.6400000000000005E-2</v>
      </c>
      <c r="K123" s="42">
        <v>7.3200000000000001E-2</v>
      </c>
      <c r="L123" s="42">
        <v>7.6799999999999993E-2</v>
      </c>
      <c r="M123" s="41">
        <v>6.2399999999999997E-2</v>
      </c>
      <c r="N123" s="41">
        <v>7.3200000000000001E-2</v>
      </c>
      <c r="O123" s="41">
        <v>6.1199999999999997E-2</v>
      </c>
      <c r="P123" s="41">
        <v>6.2399999999999997E-2</v>
      </c>
      <c r="Q123" s="41">
        <v>6.3600000000000004E-2</v>
      </c>
      <c r="R123" s="41">
        <v>5.3999999999999999E-2</v>
      </c>
      <c r="S123" s="41">
        <v>5.6399999999999999E-2</v>
      </c>
      <c r="T123" s="41">
        <v>7.1999999999999995E-2</v>
      </c>
      <c r="U123" s="42">
        <v>6.6000000000000003E-2</v>
      </c>
      <c r="V123" s="42">
        <v>5.3999999999999999E-2</v>
      </c>
      <c r="W123" s="42">
        <v>5.04E-2</v>
      </c>
      <c r="X123" s="41">
        <v>4.8000000000000001E-2</v>
      </c>
      <c r="Y123" s="41">
        <v>4.6800000000000001E-2</v>
      </c>
      <c r="Z123" s="41">
        <v>4.4400000000000002E-2</v>
      </c>
      <c r="AA123" s="38">
        <f t="shared" si="6"/>
        <v>1.5180000000000005</v>
      </c>
      <c r="AB123" s="30">
        <f t="shared" si="7"/>
        <v>0.69353070175438614</v>
      </c>
      <c r="AC123" s="31">
        <f t="shared" si="8"/>
        <v>0.73206018518518534</v>
      </c>
      <c r="AD123" s="31">
        <f t="shared" si="9"/>
        <v>0.95833333333333348</v>
      </c>
      <c r="AE123" s="32">
        <f t="shared" si="10"/>
        <v>8.6400000000000005E-2</v>
      </c>
      <c r="AF123" s="32">
        <f t="shared" si="11"/>
        <v>6.6000000000000003E-2</v>
      </c>
    </row>
    <row r="124" spans="1:32" s="39" customFormat="1" ht="12.75" customHeight="1">
      <c r="A124" s="37"/>
      <c r="B124" s="30" t="s">
        <v>192</v>
      </c>
      <c r="C124" s="41">
        <v>0</v>
      </c>
      <c r="D124" s="41">
        <v>0</v>
      </c>
      <c r="E124" s="41">
        <v>8.0000000000000004E-4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0</v>
      </c>
      <c r="W124" s="42">
        <v>0</v>
      </c>
      <c r="X124" s="41">
        <v>0</v>
      </c>
      <c r="Y124" s="41">
        <v>0</v>
      </c>
      <c r="Z124" s="41">
        <v>0</v>
      </c>
      <c r="AA124" s="38">
        <f t="shared" si="6"/>
        <v>8.0000000000000004E-4</v>
      </c>
      <c r="AB124" s="30">
        <f t="shared" si="7"/>
        <v>4.1666666666666664E-2</v>
      </c>
      <c r="AC124" s="31" t="e">
        <f t="shared" si="8"/>
        <v>#DIV/0!</v>
      </c>
      <c r="AD124" s="31" t="e">
        <f t="shared" si="9"/>
        <v>#DIV/0!</v>
      </c>
      <c r="AE124" s="32">
        <f t="shared" si="10"/>
        <v>0</v>
      </c>
      <c r="AF124" s="32">
        <f t="shared" si="11"/>
        <v>0</v>
      </c>
    </row>
    <row r="125" spans="1:32" s="39" customFormat="1" ht="12.75" customHeight="1">
      <c r="A125" s="37"/>
      <c r="B125" s="30" t="s">
        <v>193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38">
        <f t="shared" si="6"/>
        <v>0</v>
      </c>
      <c r="AB125" s="30" t="e">
        <f t="shared" si="7"/>
        <v>#DIV/0!</v>
      </c>
      <c r="AC125" s="31" t="e">
        <f t="shared" si="8"/>
        <v>#DIV/0!</v>
      </c>
      <c r="AD125" s="31" t="e">
        <f t="shared" si="9"/>
        <v>#DIV/0!</v>
      </c>
      <c r="AE125" s="32">
        <f t="shared" si="10"/>
        <v>0</v>
      </c>
      <c r="AF125" s="32">
        <f t="shared" si="11"/>
        <v>0</v>
      </c>
    </row>
    <row r="126" spans="1:32" s="39" customFormat="1" ht="12.75" customHeight="1">
      <c r="A126" s="37"/>
      <c r="B126" s="30" t="s">
        <v>151</v>
      </c>
      <c r="C126" s="41">
        <v>0.31680000000000003</v>
      </c>
      <c r="D126" s="41">
        <v>0.30299999999999999</v>
      </c>
      <c r="E126" s="41">
        <v>0.30780000000000002</v>
      </c>
      <c r="F126" s="41">
        <v>0.33960000000000001</v>
      </c>
      <c r="G126" s="41">
        <v>0.4158</v>
      </c>
      <c r="H126" s="41">
        <v>0.45839999999999997</v>
      </c>
      <c r="I126" s="41">
        <v>0.52859999999999996</v>
      </c>
      <c r="J126" s="42">
        <v>0.55800000000000005</v>
      </c>
      <c r="K126" s="42">
        <v>0.56340000000000001</v>
      </c>
      <c r="L126" s="42">
        <v>0.56820000000000004</v>
      </c>
      <c r="M126" s="41">
        <v>0.58979999999999999</v>
      </c>
      <c r="N126" s="41">
        <v>0.59640000000000004</v>
      </c>
      <c r="O126" s="41">
        <v>0.58799999999999997</v>
      </c>
      <c r="P126" s="41">
        <v>0.59340000000000004</v>
      </c>
      <c r="Q126" s="41">
        <v>0.624</v>
      </c>
      <c r="R126" s="41">
        <v>0.65459999999999996</v>
      </c>
      <c r="S126" s="41">
        <v>0.64739999999999998</v>
      </c>
      <c r="T126" s="41">
        <v>0.66</v>
      </c>
      <c r="U126" s="42">
        <v>0.66059999999999997</v>
      </c>
      <c r="V126" s="42">
        <v>0.65639999999999998</v>
      </c>
      <c r="W126" s="42">
        <v>0.5796</v>
      </c>
      <c r="X126" s="41">
        <v>0.50519999999999998</v>
      </c>
      <c r="Y126" s="41">
        <v>0.41099999999999998</v>
      </c>
      <c r="Z126" s="41">
        <v>0.34739999999999999</v>
      </c>
      <c r="AA126" s="38">
        <f t="shared" si="6"/>
        <v>12.4734</v>
      </c>
      <c r="AB126" s="30">
        <f t="shared" si="7"/>
        <v>0.78674689676052079</v>
      </c>
      <c r="AC126" s="31">
        <f t="shared" si="8"/>
        <v>0.91468673002463918</v>
      </c>
      <c r="AD126" s="31">
        <f t="shared" si="9"/>
        <v>0.78674689676052079</v>
      </c>
      <c r="AE126" s="32">
        <f t="shared" si="10"/>
        <v>0.56820000000000004</v>
      </c>
      <c r="AF126" s="32">
        <f t="shared" si="11"/>
        <v>0.66059999999999997</v>
      </c>
    </row>
    <row r="127" spans="1:32" s="39" customFormat="1" ht="12.75" customHeight="1">
      <c r="A127" s="37"/>
      <c r="B127" s="30" t="s">
        <v>194</v>
      </c>
      <c r="C127" s="41">
        <v>0.46560000000000001</v>
      </c>
      <c r="D127" s="41">
        <v>0.45479999999999998</v>
      </c>
      <c r="E127" s="41">
        <v>0.45960000000000001</v>
      </c>
      <c r="F127" s="41">
        <v>0.5232</v>
      </c>
      <c r="G127" s="41">
        <v>0.66</v>
      </c>
      <c r="H127" s="41">
        <v>0.69599999999999995</v>
      </c>
      <c r="I127" s="41">
        <v>0.72540000000000004</v>
      </c>
      <c r="J127" s="42">
        <v>0.7722</v>
      </c>
      <c r="K127" s="42">
        <v>0.78779999999999994</v>
      </c>
      <c r="L127" s="42">
        <v>0.78539999999999999</v>
      </c>
      <c r="M127" s="41">
        <v>0.79559999999999997</v>
      </c>
      <c r="N127" s="41">
        <v>0.81120000000000003</v>
      </c>
      <c r="O127" s="41">
        <v>0.82320000000000004</v>
      </c>
      <c r="P127" s="41">
        <v>0.79620000000000002</v>
      </c>
      <c r="Q127" s="41">
        <v>0.80159999999999998</v>
      </c>
      <c r="R127" s="41">
        <v>0.82979999999999998</v>
      </c>
      <c r="S127" s="41">
        <v>0.88260000000000005</v>
      </c>
      <c r="T127" s="41">
        <v>0.91979999999999995</v>
      </c>
      <c r="U127" s="42">
        <v>0.94620000000000004</v>
      </c>
      <c r="V127" s="42">
        <v>0.94440000000000002</v>
      </c>
      <c r="W127" s="42">
        <v>0.87660000000000005</v>
      </c>
      <c r="X127" s="41">
        <v>0.76319999999999999</v>
      </c>
      <c r="Y127" s="41">
        <v>0.61799999999999999</v>
      </c>
      <c r="Z127" s="41">
        <v>0.52980000000000005</v>
      </c>
      <c r="AA127" s="38">
        <f t="shared" si="6"/>
        <v>17.668200000000002</v>
      </c>
      <c r="AB127" s="30">
        <f t="shared" si="7"/>
        <v>0.77803318537307131</v>
      </c>
      <c r="AC127" s="31">
        <f t="shared" si="8"/>
        <v>0.9344694084793097</v>
      </c>
      <c r="AD127" s="31">
        <f t="shared" si="9"/>
        <v>0.77803318537307131</v>
      </c>
      <c r="AE127" s="32">
        <f t="shared" si="10"/>
        <v>0.78779999999999994</v>
      </c>
      <c r="AF127" s="32">
        <f t="shared" si="11"/>
        <v>0.94620000000000004</v>
      </c>
    </row>
    <row r="128" spans="1:32" s="39" customFormat="1" ht="12.75" customHeight="1">
      <c r="A128" s="37"/>
      <c r="B128" s="30" t="s">
        <v>195</v>
      </c>
      <c r="C128" s="41">
        <v>0.42120000000000002</v>
      </c>
      <c r="D128" s="41">
        <v>0.41399999999999998</v>
      </c>
      <c r="E128" s="41">
        <v>0.41880000000000001</v>
      </c>
      <c r="F128" s="41">
        <v>0.41880000000000001</v>
      </c>
      <c r="G128" s="41">
        <v>0.44040000000000001</v>
      </c>
      <c r="H128" s="41">
        <v>0.504</v>
      </c>
      <c r="I128" s="41">
        <v>0.59040000000000004</v>
      </c>
      <c r="J128" s="42">
        <v>0.7752</v>
      </c>
      <c r="K128" s="42">
        <v>0.89880000000000004</v>
      </c>
      <c r="L128" s="42">
        <v>0.90480000000000005</v>
      </c>
      <c r="M128" s="41">
        <v>0.92520000000000002</v>
      </c>
      <c r="N128" s="41">
        <v>0.92159999999999997</v>
      </c>
      <c r="O128" s="41">
        <v>0.9012</v>
      </c>
      <c r="P128" s="41">
        <v>0.89400000000000002</v>
      </c>
      <c r="Q128" s="41">
        <v>0.88680000000000003</v>
      </c>
      <c r="R128" s="41">
        <v>0.86760000000000004</v>
      </c>
      <c r="S128" s="41">
        <v>0.83640000000000003</v>
      </c>
      <c r="T128" s="41">
        <v>0.81359999999999999</v>
      </c>
      <c r="U128" s="42">
        <v>0.77400000000000002</v>
      </c>
      <c r="V128" s="42">
        <v>0.74519999999999997</v>
      </c>
      <c r="W128" s="42">
        <v>0.59279999999999999</v>
      </c>
      <c r="X128" s="41">
        <v>0.498</v>
      </c>
      <c r="Y128" s="41">
        <v>0.47760000000000002</v>
      </c>
      <c r="Z128" s="41">
        <v>0.45600000000000002</v>
      </c>
      <c r="AA128" s="38">
        <f t="shared" si="6"/>
        <v>16.3764</v>
      </c>
      <c r="AB128" s="30">
        <f t="shared" si="7"/>
        <v>0.73751621271076528</v>
      </c>
      <c r="AC128" s="31">
        <f t="shared" si="8"/>
        <v>0.75414456233421745</v>
      </c>
      <c r="AD128" s="31">
        <f t="shared" si="9"/>
        <v>0.88158914728682169</v>
      </c>
      <c r="AE128" s="32">
        <f t="shared" si="10"/>
        <v>0.90480000000000005</v>
      </c>
      <c r="AF128" s="32">
        <f t="shared" si="11"/>
        <v>0.77400000000000002</v>
      </c>
    </row>
    <row r="129" spans="1:32" s="39" customFormat="1" ht="12.75" customHeight="1">
      <c r="A129" s="37"/>
      <c r="B129" s="30" t="s">
        <v>196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>
      <c r="A130" s="37"/>
      <c r="B130" s="30" t="s">
        <v>153</v>
      </c>
      <c r="C130" s="41">
        <v>1.3979999999999999</v>
      </c>
      <c r="D130" s="41">
        <v>1.3919999999999999</v>
      </c>
      <c r="E130" s="41">
        <v>1.3895999999999999</v>
      </c>
      <c r="F130" s="41">
        <v>1.3908</v>
      </c>
      <c r="G130" s="41">
        <v>1.3919999999999999</v>
      </c>
      <c r="H130" s="41">
        <v>1.3956</v>
      </c>
      <c r="I130" s="41">
        <v>1.3812</v>
      </c>
      <c r="J130" s="42">
        <v>1.3608</v>
      </c>
      <c r="K130" s="42">
        <v>1.3584000000000001</v>
      </c>
      <c r="L130" s="42">
        <v>1.3560000000000001</v>
      </c>
      <c r="M130" s="41">
        <v>1.3535999999999999</v>
      </c>
      <c r="N130" s="41">
        <v>1.3584000000000001</v>
      </c>
      <c r="O130" s="41">
        <v>1.3884000000000001</v>
      </c>
      <c r="P130" s="41">
        <v>1.3895999999999999</v>
      </c>
      <c r="Q130" s="41">
        <v>1.3512</v>
      </c>
      <c r="R130" s="41">
        <v>1.3475999999999999</v>
      </c>
      <c r="S130" s="41">
        <v>1.3488</v>
      </c>
      <c r="T130" s="41">
        <v>1.3535999999999999</v>
      </c>
      <c r="U130" s="42">
        <v>1.3608</v>
      </c>
      <c r="V130" s="42">
        <v>1.3632</v>
      </c>
      <c r="W130" s="42">
        <v>1.3680000000000001</v>
      </c>
      <c r="X130" s="41">
        <v>1.3715999999999999</v>
      </c>
      <c r="Y130" s="41">
        <v>1.3715999999999999</v>
      </c>
      <c r="Z130" s="41">
        <v>1.3680000000000001</v>
      </c>
      <c r="AA130" s="38">
        <f t="shared" si="6"/>
        <v>32.908799999999999</v>
      </c>
      <c r="AB130" s="30">
        <f t="shared" si="7"/>
        <v>0.98082975679542206</v>
      </c>
      <c r="AC130" s="31">
        <f t="shared" si="8"/>
        <v>1.0076425631981187</v>
      </c>
      <c r="AD130" s="31">
        <f t="shared" si="9"/>
        <v>1.0023391812865496</v>
      </c>
      <c r="AE130" s="32">
        <f t="shared" si="10"/>
        <v>1.3608</v>
      </c>
      <c r="AF130" s="32">
        <f t="shared" si="11"/>
        <v>1.3680000000000001</v>
      </c>
    </row>
    <row r="131" spans="1:32" s="39" customFormat="1" ht="12.75" customHeight="1">
      <c r="A131" s="37"/>
      <c r="B131" s="30" t="s">
        <v>197</v>
      </c>
      <c r="C131" s="41">
        <v>0.48720000000000002</v>
      </c>
      <c r="D131" s="41">
        <v>0.45960000000000001</v>
      </c>
      <c r="E131" s="41">
        <v>0.4572</v>
      </c>
      <c r="F131" s="41">
        <v>0.47639999999999999</v>
      </c>
      <c r="G131" s="41">
        <v>0.51480000000000004</v>
      </c>
      <c r="H131" s="41">
        <v>0.60599999999999998</v>
      </c>
      <c r="I131" s="41">
        <v>0.77039999999999997</v>
      </c>
      <c r="J131" s="42">
        <v>0.98880000000000001</v>
      </c>
      <c r="K131" s="42">
        <v>1.1544000000000001</v>
      </c>
      <c r="L131" s="42">
        <v>1.1916</v>
      </c>
      <c r="M131" s="41">
        <v>1.2192000000000001</v>
      </c>
      <c r="N131" s="41">
        <v>1.218</v>
      </c>
      <c r="O131" s="41">
        <v>1.1808000000000001</v>
      </c>
      <c r="P131" s="41">
        <v>1.1628000000000001</v>
      </c>
      <c r="Q131" s="41">
        <v>1.17</v>
      </c>
      <c r="R131" s="41">
        <v>1.1903999999999999</v>
      </c>
      <c r="S131" s="41">
        <v>1.1484000000000001</v>
      </c>
      <c r="T131" s="41">
        <v>1.0980000000000001</v>
      </c>
      <c r="U131" s="42">
        <v>1.0032000000000001</v>
      </c>
      <c r="V131" s="42">
        <v>0.89039999999999997</v>
      </c>
      <c r="W131" s="42">
        <v>0.71040000000000003</v>
      </c>
      <c r="X131" s="41">
        <v>0.57840000000000003</v>
      </c>
      <c r="Y131" s="41">
        <v>0.498</v>
      </c>
      <c r="Z131" s="41">
        <v>0.4788</v>
      </c>
      <c r="AA131" s="38">
        <f t="shared" si="6"/>
        <v>20.653199999999998</v>
      </c>
      <c r="AB131" s="30">
        <f t="shared" si="7"/>
        <v>0.70583169291338577</v>
      </c>
      <c r="AC131" s="31">
        <f t="shared" si="8"/>
        <v>0.7221802618328298</v>
      </c>
      <c r="AD131" s="31">
        <f t="shared" si="9"/>
        <v>0.85780502392344482</v>
      </c>
      <c r="AE131" s="32">
        <f t="shared" si="10"/>
        <v>1.1916</v>
      </c>
      <c r="AF131" s="32">
        <f t="shared" si="11"/>
        <v>1.0032000000000001</v>
      </c>
    </row>
    <row r="132" spans="1:32" s="39" customFormat="1" ht="12.75" customHeight="1">
      <c r="A132" s="37"/>
      <c r="B132" s="30" t="s">
        <v>198</v>
      </c>
      <c r="C132" s="41">
        <v>0.3</v>
      </c>
      <c r="D132" s="41">
        <v>0.28439999999999999</v>
      </c>
      <c r="E132" s="41">
        <v>0.3412</v>
      </c>
      <c r="F132" s="41">
        <v>0.372</v>
      </c>
      <c r="G132" s="41">
        <v>0.43719999999999998</v>
      </c>
      <c r="H132" s="41">
        <v>0.46360000000000001</v>
      </c>
      <c r="I132" s="41">
        <v>0.60360000000000003</v>
      </c>
      <c r="J132" s="42">
        <v>0.66679999999999995</v>
      </c>
      <c r="K132" s="42">
        <v>0.71640000000000004</v>
      </c>
      <c r="L132" s="42">
        <v>0.75280000000000002</v>
      </c>
      <c r="M132" s="41">
        <v>0.78359999999999996</v>
      </c>
      <c r="N132" s="41">
        <v>0.74919999999999998</v>
      </c>
      <c r="O132" s="41">
        <v>0.71679999999999999</v>
      </c>
      <c r="P132" s="41">
        <v>0.71919999999999995</v>
      </c>
      <c r="Q132" s="41">
        <v>0.74519999999999997</v>
      </c>
      <c r="R132" s="41">
        <v>0.67320000000000002</v>
      </c>
      <c r="S132" s="41">
        <v>0.6452</v>
      </c>
      <c r="T132" s="41">
        <v>0.61919999999999997</v>
      </c>
      <c r="U132" s="42">
        <v>0.56320000000000003</v>
      </c>
      <c r="V132" s="42">
        <v>0.40039999999999998</v>
      </c>
      <c r="W132" s="42">
        <v>0.3468</v>
      </c>
      <c r="X132" s="41">
        <v>0.35</v>
      </c>
      <c r="Y132" s="41">
        <v>0.34520000000000001</v>
      </c>
      <c r="Z132" s="41">
        <v>0.316</v>
      </c>
      <c r="AA132" s="38">
        <f t="shared" si="6"/>
        <v>12.911199999999997</v>
      </c>
      <c r="AB132" s="30">
        <f t="shared" si="7"/>
        <v>0.68653224434235149</v>
      </c>
      <c r="AC132" s="31">
        <f t="shared" si="8"/>
        <v>0.71462097059865382</v>
      </c>
      <c r="AD132" s="31">
        <f t="shared" si="9"/>
        <v>0.95519649621212099</v>
      </c>
      <c r="AE132" s="32">
        <f t="shared" si="10"/>
        <v>0.75280000000000002</v>
      </c>
      <c r="AF132" s="32">
        <f t="shared" si="11"/>
        <v>0.56320000000000003</v>
      </c>
    </row>
    <row r="133" spans="1:32" s="39" customFormat="1" ht="12.75" customHeight="1">
      <c r="A133" s="37"/>
      <c r="B133" s="30" t="s">
        <v>199</v>
      </c>
      <c r="C133" s="41">
        <v>0.30059999999999998</v>
      </c>
      <c r="D133" s="41">
        <v>0.30780000000000002</v>
      </c>
      <c r="E133" s="41">
        <v>0.29759999999999998</v>
      </c>
      <c r="F133" s="41">
        <v>0.29459999999999997</v>
      </c>
      <c r="G133" s="41">
        <v>0.31140000000000001</v>
      </c>
      <c r="H133" s="41">
        <v>0.40799999999999997</v>
      </c>
      <c r="I133" s="41">
        <v>0.46379999999999999</v>
      </c>
      <c r="J133" s="42">
        <v>0.53159999999999996</v>
      </c>
      <c r="K133" s="42">
        <v>0.57120000000000004</v>
      </c>
      <c r="L133" s="42">
        <v>0.59340000000000004</v>
      </c>
      <c r="M133" s="41">
        <v>0.58860000000000001</v>
      </c>
      <c r="N133" s="41">
        <v>0.5796</v>
      </c>
      <c r="O133" s="41">
        <v>0.59219999999999995</v>
      </c>
      <c r="P133" s="41">
        <v>0.58140000000000003</v>
      </c>
      <c r="Q133" s="41">
        <v>0.56999999999999995</v>
      </c>
      <c r="R133" s="41">
        <v>0.56040000000000001</v>
      </c>
      <c r="S133" s="41">
        <v>0.55320000000000003</v>
      </c>
      <c r="T133" s="41">
        <v>0.53939999999999999</v>
      </c>
      <c r="U133" s="42">
        <v>0.5292</v>
      </c>
      <c r="V133" s="42">
        <v>0.48</v>
      </c>
      <c r="W133" s="42">
        <v>0.48</v>
      </c>
      <c r="X133" s="41">
        <v>0.47760000000000002</v>
      </c>
      <c r="Y133" s="41">
        <v>0.3906</v>
      </c>
      <c r="Z133" s="41">
        <v>0.36</v>
      </c>
      <c r="AA133" s="38">
        <f t="shared" si="6"/>
        <v>11.362200000000001</v>
      </c>
      <c r="AB133" s="30">
        <f t="shared" si="7"/>
        <v>0.79781766093697337</v>
      </c>
      <c r="AC133" s="31">
        <f t="shared" si="8"/>
        <v>0.79781766093697337</v>
      </c>
      <c r="AD133" s="31">
        <f t="shared" si="9"/>
        <v>0.89460506424792141</v>
      </c>
      <c r="AE133" s="32">
        <f t="shared" si="10"/>
        <v>0.59340000000000004</v>
      </c>
      <c r="AF133" s="32">
        <f t="shared" si="11"/>
        <v>0.5292</v>
      </c>
    </row>
    <row r="134" spans="1:32" s="39" customFormat="1" ht="12.75" customHeight="1">
      <c r="A134" s="37"/>
      <c r="B134" s="30" t="s">
        <v>200</v>
      </c>
      <c r="C134" s="41">
        <v>0.88439999999999996</v>
      </c>
      <c r="D134" s="41">
        <v>0.86880000000000002</v>
      </c>
      <c r="E134" s="41">
        <v>0.87360000000000004</v>
      </c>
      <c r="F134" s="41">
        <v>0.96719999999999995</v>
      </c>
      <c r="G134" s="41">
        <v>1.2444</v>
      </c>
      <c r="H134" s="41">
        <v>1.4148000000000001</v>
      </c>
      <c r="I134" s="41">
        <v>1.5287999999999999</v>
      </c>
      <c r="J134" s="42">
        <v>1.6392</v>
      </c>
      <c r="K134" s="42">
        <v>1.6332</v>
      </c>
      <c r="L134" s="42">
        <v>1.6536</v>
      </c>
      <c r="M134" s="41">
        <v>1.6319999999999999</v>
      </c>
      <c r="N134" s="41">
        <v>1.6080000000000001</v>
      </c>
      <c r="O134" s="41">
        <v>1.5864</v>
      </c>
      <c r="P134" s="41">
        <v>1.5491999999999999</v>
      </c>
      <c r="Q134" s="41">
        <v>1.5624</v>
      </c>
      <c r="R134" s="41">
        <v>1.5576000000000001</v>
      </c>
      <c r="S134" s="41">
        <v>1.5935999999999999</v>
      </c>
      <c r="T134" s="41">
        <v>1.6055999999999999</v>
      </c>
      <c r="U134" s="42">
        <v>1.5972</v>
      </c>
      <c r="V134" s="42">
        <v>1.5431999999999999</v>
      </c>
      <c r="W134" s="42">
        <v>1.3944000000000001</v>
      </c>
      <c r="X134" s="41">
        <v>1.2263999999999999</v>
      </c>
      <c r="Y134" s="41">
        <v>1.0884</v>
      </c>
      <c r="Z134" s="41">
        <v>0.9264</v>
      </c>
      <c r="AA134" s="38">
        <f t="shared" si="6"/>
        <v>33.178800000000003</v>
      </c>
      <c r="AB134" s="30">
        <f t="shared" si="7"/>
        <v>0.83602443154329964</v>
      </c>
      <c r="AC134" s="31">
        <f t="shared" si="8"/>
        <v>0.83602443154329964</v>
      </c>
      <c r="AD134" s="31">
        <f t="shared" si="9"/>
        <v>0.86554595542198864</v>
      </c>
      <c r="AE134" s="32">
        <f t="shared" si="10"/>
        <v>1.6536</v>
      </c>
      <c r="AF134" s="32">
        <f t="shared" si="11"/>
        <v>1.5972</v>
      </c>
    </row>
    <row r="135" spans="1:32" s="39" customFormat="1" ht="12.75" customHeight="1">
      <c r="A135" s="37"/>
      <c r="B135" s="30" t="s">
        <v>201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38">
        <f t="shared" si="6"/>
        <v>0</v>
      </c>
      <c r="AB135" s="30" t="e">
        <f t="shared" si="7"/>
        <v>#DIV/0!</v>
      </c>
      <c r="AC135" s="31" t="e">
        <f t="shared" si="8"/>
        <v>#DIV/0!</v>
      </c>
      <c r="AD135" s="31" t="e">
        <f t="shared" si="9"/>
        <v>#DIV/0!</v>
      </c>
      <c r="AE135" s="32">
        <f t="shared" si="10"/>
        <v>0</v>
      </c>
      <c r="AF135" s="32">
        <f t="shared" si="11"/>
        <v>0</v>
      </c>
    </row>
    <row r="136" spans="1:32" s="39" customFormat="1" ht="12.75" customHeight="1">
      <c r="A136" s="37"/>
      <c r="B136" s="30" t="s">
        <v>202</v>
      </c>
      <c r="C136" s="41">
        <v>0.68159999999999998</v>
      </c>
      <c r="D136" s="41">
        <v>0.66479999999999995</v>
      </c>
      <c r="E136" s="41">
        <v>0.68159999999999998</v>
      </c>
      <c r="F136" s="41">
        <v>0.7944</v>
      </c>
      <c r="G136" s="41">
        <v>1.0032000000000001</v>
      </c>
      <c r="H136" s="41">
        <v>1.1339999999999999</v>
      </c>
      <c r="I136" s="41">
        <v>1.236</v>
      </c>
      <c r="J136" s="42">
        <v>1.3308</v>
      </c>
      <c r="K136" s="42">
        <v>1.2948</v>
      </c>
      <c r="L136" s="42">
        <v>1.302</v>
      </c>
      <c r="M136" s="41">
        <v>1.3140000000000001</v>
      </c>
      <c r="N136" s="41">
        <v>1.3415999999999999</v>
      </c>
      <c r="O136" s="41">
        <v>1.3391999999999999</v>
      </c>
      <c r="P136" s="41">
        <v>1.2887999999999999</v>
      </c>
      <c r="Q136" s="41">
        <v>1.2647999999999999</v>
      </c>
      <c r="R136" s="41">
        <v>1.2587999999999999</v>
      </c>
      <c r="S136" s="41">
        <v>1.3080000000000001</v>
      </c>
      <c r="T136" s="41">
        <v>1.3512</v>
      </c>
      <c r="U136" s="42">
        <v>1.3211999999999999</v>
      </c>
      <c r="V136" s="42">
        <v>1.266</v>
      </c>
      <c r="W136" s="42">
        <v>1.1819999999999999</v>
      </c>
      <c r="X136" s="41">
        <v>1.0488</v>
      </c>
      <c r="Y136" s="41">
        <v>0.876</v>
      </c>
      <c r="Z136" s="41">
        <v>0.72960000000000003</v>
      </c>
      <c r="AA136" s="38">
        <f t="shared" ref="AA136:AA172" si="12">SUM(C136:Z136)</f>
        <v>27.013200000000001</v>
      </c>
      <c r="AB136" s="30">
        <f t="shared" ref="AB136:AB172" si="13">AVERAGE(C136:Z136)/MAX(C136:Z136)</f>
        <v>0.83300029603315573</v>
      </c>
      <c r="AC136" s="31">
        <f t="shared" ref="AC136:AC172" si="14">AVERAGE(C136:Z136)/MAX(J136:L136)</f>
        <v>0.84576946197775782</v>
      </c>
      <c r="AD136" s="31">
        <f t="shared" ref="AD136:AD172" si="15">AVERAGE(C136:Z136)/MAX(U136:W136)</f>
        <v>0.85191492582500761</v>
      </c>
      <c r="AE136" s="32">
        <f t="shared" ref="AE136:AE172" si="16">MAX(J136:L136)</f>
        <v>1.3308</v>
      </c>
      <c r="AF136" s="32">
        <f t="shared" ref="AF136:AF172" si="17">MAX(U136:W136)</f>
        <v>1.3211999999999999</v>
      </c>
    </row>
    <row r="137" spans="1:32" s="39" customFormat="1" ht="12.75" customHeight="1">
      <c r="A137" s="37"/>
      <c r="B137" s="30" t="s">
        <v>203</v>
      </c>
      <c r="C137" s="41">
        <v>2.4E-2</v>
      </c>
      <c r="D137" s="41">
        <v>2.4E-2</v>
      </c>
      <c r="E137" s="41">
        <v>2.3400000000000001E-2</v>
      </c>
      <c r="F137" s="41">
        <v>2.52E-2</v>
      </c>
      <c r="G137" s="41">
        <v>2.64E-2</v>
      </c>
      <c r="H137" s="41">
        <v>2.8799999999999999E-2</v>
      </c>
      <c r="I137" s="41">
        <v>3.3000000000000002E-2</v>
      </c>
      <c r="J137" s="42">
        <v>3.6600000000000001E-2</v>
      </c>
      <c r="K137" s="42">
        <v>4.5600000000000002E-2</v>
      </c>
      <c r="L137" s="42">
        <v>4.6199999999999998E-2</v>
      </c>
      <c r="M137" s="41">
        <v>4.1399999999999999E-2</v>
      </c>
      <c r="N137" s="41">
        <v>3.9E-2</v>
      </c>
      <c r="O137" s="41">
        <v>4.3200000000000002E-2</v>
      </c>
      <c r="P137" s="41">
        <v>4.1399999999999999E-2</v>
      </c>
      <c r="Q137" s="41">
        <v>4.0800000000000003E-2</v>
      </c>
      <c r="R137" s="41">
        <v>4.0800000000000003E-2</v>
      </c>
      <c r="S137" s="41">
        <v>3.3599999999999998E-2</v>
      </c>
      <c r="T137" s="41">
        <v>3.5999999999999997E-2</v>
      </c>
      <c r="U137" s="42">
        <v>3.5999999999999997E-2</v>
      </c>
      <c r="V137" s="42">
        <v>3.7199999999999997E-2</v>
      </c>
      <c r="W137" s="42">
        <v>3.9E-2</v>
      </c>
      <c r="X137" s="41">
        <v>3.78E-2</v>
      </c>
      <c r="Y137" s="41">
        <v>0.03</v>
      </c>
      <c r="Z137" s="41">
        <v>2.8799999999999999E-2</v>
      </c>
      <c r="AA137" s="38">
        <f t="shared" si="12"/>
        <v>0.83820000000000017</v>
      </c>
      <c r="AB137" s="30">
        <f t="shared" si="13"/>
        <v>0.75595238095238104</v>
      </c>
      <c r="AC137" s="31">
        <f t="shared" si="14"/>
        <v>0.75595238095238104</v>
      </c>
      <c r="AD137" s="31">
        <f t="shared" si="15"/>
        <v>0.89551282051282066</v>
      </c>
      <c r="AE137" s="32">
        <f t="shared" si="16"/>
        <v>4.6199999999999998E-2</v>
      </c>
      <c r="AF137" s="32">
        <f t="shared" si="17"/>
        <v>3.9E-2</v>
      </c>
    </row>
    <row r="138" spans="1:32" s="39" customFormat="1" ht="12.75" customHeight="1">
      <c r="A138" s="37"/>
      <c r="B138" s="30" t="s">
        <v>204</v>
      </c>
      <c r="C138" s="41">
        <v>0.54359999999999997</v>
      </c>
      <c r="D138" s="41">
        <v>0.53400000000000003</v>
      </c>
      <c r="E138" s="41">
        <v>0.53879999999999995</v>
      </c>
      <c r="F138" s="41">
        <v>0.62760000000000005</v>
      </c>
      <c r="G138" s="41">
        <v>0.78239999999999998</v>
      </c>
      <c r="H138" s="41">
        <v>0.91800000000000004</v>
      </c>
      <c r="I138" s="41">
        <v>1.1160000000000001</v>
      </c>
      <c r="J138" s="42">
        <v>1.2672000000000001</v>
      </c>
      <c r="K138" s="42">
        <v>1.758</v>
      </c>
      <c r="L138" s="42">
        <v>1.758</v>
      </c>
      <c r="M138" s="41">
        <v>1.7916000000000001</v>
      </c>
      <c r="N138" s="41">
        <v>1.9583999999999999</v>
      </c>
      <c r="O138" s="41">
        <v>1.1064000000000001</v>
      </c>
      <c r="P138" s="41">
        <v>1.1135999999999999</v>
      </c>
      <c r="Q138" s="41">
        <v>1.0656000000000001</v>
      </c>
      <c r="R138" s="41">
        <v>1.0212000000000001</v>
      </c>
      <c r="S138" s="41">
        <v>1.0056</v>
      </c>
      <c r="T138" s="41">
        <v>1.002</v>
      </c>
      <c r="U138" s="42">
        <v>0.98280000000000001</v>
      </c>
      <c r="V138" s="42">
        <v>0.93</v>
      </c>
      <c r="W138" s="42">
        <v>0.82920000000000005</v>
      </c>
      <c r="X138" s="41">
        <v>0.74160000000000004</v>
      </c>
      <c r="Y138" s="41">
        <v>0.6552</v>
      </c>
      <c r="Z138" s="41">
        <v>0.59160000000000001</v>
      </c>
      <c r="AA138" s="38">
        <f t="shared" si="12"/>
        <v>24.638400000000004</v>
      </c>
      <c r="AB138" s="30">
        <f t="shared" si="13"/>
        <v>0.5242034313725491</v>
      </c>
      <c r="AC138" s="31">
        <f t="shared" si="14"/>
        <v>0.5839590443686008</v>
      </c>
      <c r="AD138" s="31">
        <f t="shared" si="15"/>
        <v>1.0445665445665449</v>
      </c>
      <c r="AE138" s="32">
        <f t="shared" si="16"/>
        <v>1.758</v>
      </c>
      <c r="AF138" s="32">
        <f t="shared" si="17"/>
        <v>0.98280000000000001</v>
      </c>
    </row>
    <row r="139" spans="1:32" s="39" customFormat="1" ht="12.75" customHeight="1">
      <c r="A139" s="37"/>
      <c r="B139" s="30" t="s">
        <v>205</v>
      </c>
      <c r="C139" s="41">
        <v>0.54779999999999995</v>
      </c>
      <c r="D139" s="41">
        <v>0.52439999999999998</v>
      </c>
      <c r="E139" s="41">
        <v>0.53220000000000001</v>
      </c>
      <c r="F139" s="41">
        <v>0.60060000000000002</v>
      </c>
      <c r="G139" s="41">
        <v>0.78</v>
      </c>
      <c r="H139" s="41">
        <v>0.85740000000000005</v>
      </c>
      <c r="I139" s="41">
        <v>0.85260000000000002</v>
      </c>
      <c r="J139" s="42">
        <v>0.90300000000000002</v>
      </c>
      <c r="K139" s="42">
        <v>0.90539999999999998</v>
      </c>
      <c r="L139" s="42">
        <v>0.9264</v>
      </c>
      <c r="M139" s="41">
        <v>0.96599999999999997</v>
      </c>
      <c r="N139" s="41">
        <v>0.996</v>
      </c>
      <c r="O139" s="41">
        <v>0.95399999999999996</v>
      </c>
      <c r="P139" s="41">
        <v>0.96540000000000004</v>
      </c>
      <c r="Q139" s="41">
        <v>0.97619999999999996</v>
      </c>
      <c r="R139" s="41">
        <v>1.0182</v>
      </c>
      <c r="S139" s="41">
        <v>1.0644</v>
      </c>
      <c r="T139" s="41">
        <v>1.1057999999999999</v>
      </c>
      <c r="U139" s="42">
        <v>1.1472</v>
      </c>
      <c r="V139" s="42">
        <v>1.1472</v>
      </c>
      <c r="W139" s="42">
        <v>1.0416000000000001</v>
      </c>
      <c r="X139" s="41">
        <v>0.88800000000000001</v>
      </c>
      <c r="Y139" s="41">
        <v>0.71640000000000004</v>
      </c>
      <c r="Z139" s="41">
        <v>0.58919999999999995</v>
      </c>
      <c r="AA139" s="38">
        <f t="shared" si="12"/>
        <v>21.005400000000009</v>
      </c>
      <c r="AB139" s="30">
        <f t="shared" si="13"/>
        <v>0.76292276847977714</v>
      </c>
      <c r="AC139" s="31">
        <f t="shared" si="14"/>
        <v>0.94475928324697789</v>
      </c>
      <c r="AD139" s="31">
        <f t="shared" si="15"/>
        <v>0.76292276847977714</v>
      </c>
      <c r="AE139" s="32">
        <f t="shared" si="16"/>
        <v>0.9264</v>
      </c>
      <c r="AF139" s="32">
        <f t="shared" si="17"/>
        <v>1.1472</v>
      </c>
    </row>
    <row r="140" spans="1:32" s="39" customFormat="1" ht="12.75" customHeight="1">
      <c r="A140" s="37"/>
      <c r="B140" s="30" t="s">
        <v>206</v>
      </c>
      <c r="C140" s="41">
        <v>1.9599999999999999E-2</v>
      </c>
      <c r="D140" s="41">
        <v>1.8200000000000001E-2</v>
      </c>
      <c r="E140" s="41">
        <v>1.9599999999999999E-2</v>
      </c>
      <c r="F140" s="41">
        <v>2.1000000000000001E-2</v>
      </c>
      <c r="G140" s="41">
        <v>2.1000000000000001E-2</v>
      </c>
      <c r="H140" s="41">
        <v>2.24E-2</v>
      </c>
      <c r="I140" s="41">
        <v>2.1000000000000001E-2</v>
      </c>
      <c r="J140" s="42">
        <v>2.3800000000000002E-2</v>
      </c>
      <c r="K140" s="42">
        <v>2.52E-2</v>
      </c>
      <c r="L140" s="42">
        <v>2.6599999999999999E-2</v>
      </c>
      <c r="M140" s="41">
        <v>2.8000000000000001E-2</v>
      </c>
      <c r="N140" s="41">
        <v>2.6599999999999999E-2</v>
      </c>
      <c r="O140" s="41">
        <v>2.6599999999999999E-2</v>
      </c>
      <c r="P140" s="41">
        <v>2.24E-2</v>
      </c>
      <c r="Q140" s="41">
        <v>2.52E-2</v>
      </c>
      <c r="R140" s="41">
        <v>2.6599999999999999E-2</v>
      </c>
      <c r="S140" s="41">
        <v>3.0800000000000001E-2</v>
      </c>
      <c r="T140" s="41">
        <v>3.0800000000000001E-2</v>
      </c>
      <c r="U140" s="42">
        <v>3.5000000000000003E-2</v>
      </c>
      <c r="V140" s="42">
        <v>3.3599999999999998E-2</v>
      </c>
      <c r="W140" s="42">
        <v>2.8000000000000001E-2</v>
      </c>
      <c r="X140" s="41">
        <v>2.6599999999999999E-2</v>
      </c>
      <c r="Y140" s="41">
        <v>2.52E-2</v>
      </c>
      <c r="Z140" s="41">
        <v>2.1000000000000001E-2</v>
      </c>
      <c r="AA140" s="38">
        <f t="shared" si="12"/>
        <v>0.6048</v>
      </c>
      <c r="AB140" s="30">
        <f t="shared" si="13"/>
        <v>0.72</v>
      </c>
      <c r="AC140" s="31">
        <f t="shared" si="14"/>
        <v>0.94736842105263164</v>
      </c>
      <c r="AD140" s="31">
        <f t="shared" si="15"/>
        <v>0.72</v>
      </c>
      <c r="AE140" s="32">
        <f t="shared" si="16"/>
        <v>2.6599999999999999E-2</v>
      </c>
      <c r="AF140" s="32">
        <f t="shared" si="17"/>
        <v>3.5000000000000003E-2</v>
      </c>
    </row>
    <row r="141" spans="1:32" s="39" customFormat="1" ht="12.75" customHeight="1">
      <c r="A141" s="37"/>
      <c r="B141" s="30" t="s">
        <v>101</v>
      </c>
      <c r="C141" s="41">
        <v>1.9599999999999999E-2</v>
      </c>
      <c r="D141" s="41">
        <v>1.8200000000000001E-2</v>
      </c>
      <c r="E141" s="41">
        <v>1.9599999999999999E-2</v>
      </c>
      <c r="F141" s="41">
        <v>2.1000000000000001E-2</v>
      </c>
      <c r="G141" s="41">
        <v>2.1000000000000001E-2</v>
      </c>
      <c r="H141" s="41">
        <v>2.24E-2</v>
      </c>
      <c r="I141" s="41">
        <v>2.1000000000000001E-2</v>
      </c>
      <c r="J141" s="42">
        <v>2.3800000000000002E-2</v>
      </c>
      <c r="K141" s="42">
        <v>2.52E-2</v>
      </c>
      <c r="L141" s="42">
        <v>2.6599999999999999E-2</v>
      </c>
      <c r="M141" s="41">
        <v>2.8000000000000001E-2</v>
      </c>
      <c r="N141" s="41">
        <v>2.6599999999999999E-2</v>
      </c>
      <c r="O141" s="41">
        <v>2.6599999999999999E-2</v>
      </c>
      <c r="P141" s="41">
        <v>2.24E-2</v>
      </c>
      <c r="Q141" s="41">
        <v>2.52E-2</v>
      </c>
      <c r="R141" s="41">
        <v>2.6599999999999999E-2</v>
      </c>
      <c r="S141" s="41">
        <v>3.0800000000000001E-2</v>
      </c>
      <c r="T141" s="41">
        <v>3.0800000000000001E-2</v>
      </c>
      <c r="U141" s="42">
        <v>3.5000000000000003E-2</v>
      </c>
      <c r="V141" s="42">
        <v>3.3599999999999998E-2</v>
      </c>
      <c r="W141" s="42">
        <v>2.8000000000000001E-2</v>
      </c>
      <c r="X141" s="41">
        <v>2.6599999999999999E-2</v>
      </c>
      <c r="Y141" s="41">
        <v>2.52E-2</v>
      </c>
      <c r="Z141" s="41">
        <v>2.1000000000000001E-2</v>
      </c>
      <c r="AA141" s="38">
        <f t="shared" si="12"/>
        <v>0.6048</v>
      </c>
      <c r="AB141" s="30">
        <f t="shared" si="13"/>
        <v>0.72</v>
      </c>
      <c r="AC141" s="31">
        <f t="shared" si="14"/>
        <v>0.94736842105263164</v>
      </c>
      <c r="AD141" s="31">
        <f t="shared" si="15"/>
        <v>0.72</v>
      </c>
      <c r="AE141" s="32">
        <f t="shared" si="16"/>
        <v>2.6599999999999999E-2</v>
      </c>
      <c r="AF141" s="32">
        <f t="shared" si="17"/>
        <v>3.5000000000000003E-2</v>
      </c>
    </row>
    <row r="142" spans="1:32" s="39" customFormat="1" ht="12.75" customHeight="1">
      <c r="A142" s="37"/>
      <c r="B142" s="30" t="s">
        <v>92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0</v>
      </c>
      <c r="X142" s="41">
        <v>0</v>
      </c>
      <c r="Y142" s="41">
        <v>0</v>
      </c>
      <c r="Z142" s="41">
        <v>0</v>
      </c>
      <c r="AA142" s="38">
        <f t="shared" si="12"/>
        <v>0</v>
      </c>
      <c r="AB142" s="30" t="e">
        <f t="shared" si="13"/>
        <v>#DIV/0!</v>
      </c>
      <c r="AC142" s="31" t="e">
        <f t="shared" si="14"/>
        <v>#DIV/0!</v>
      </c>
      <c r="AD142" s="31" t="e">
        <f t="shared" si="15"/>
        <v>#DIV/0!</v>
      </c>
      <c r="AE142" s="32">
        <f t="shared" si="16"/>
        <v>0</v>
      </c>
      <c r="AF142" s="32">
        <f t="shared" si="17"/>
        <v>0</v>
      </c>
    </row>
    <row r="143" spans="1:32" s="39" customFormat="1" ht="12.75" customHeight="1">
      <c r="A143" s="37"/>
      <c r="B143" s="30" t="s">
        <v>207</v>
      </c>
      <c r="C143" s="41">
        <v>0</v>
      </c>
      <c r="D143" s="41">
        <v>4.0000000000000002E-4</v>
      </c>
      <c r="E143" s="41">
        <v>0</v>
      </c>
      <c r="F143" s="41">
        <v>0</v>
      </c>
      <c r="G143" s="41">
        <v>4.0000000000000002E-4</v>
      </c>
      <c r="H143" s="41">
        <v>0</v>
      </c>
      <c r="I143" s="41">
        <v>4.0000000000000002E-4</v>
      </c>
      <c r="J143" s="42">
        <v>0</v>
      </c>
      <c r="K143" s="42">
        <v>4.0000000000000002E-4</v>
      </c>
      <c r="L143" s="42">
        <v>0</v>
      </c>
      <c r="M143" s="41">
        <v>0</v>
      </c>
      <c r="N143" s="41">
        <v>4.0000000000000002E-4</v>
      </c>
      <c r="O143" s="41">
        <v>0</v>
      </c>
      <c r="P143" s="41">
        <v>0</v>
      </c>
      <c r="Q143" s="41">
        <v>0</v>
      </c>
      <c r="R143" s="41">
        <v>4.0000000000000002E-4</v>
      </c>
      <c r="S143" s="41">
        <v>0</v>
      </c>
      <c r="T143" s="41">
        <v>0</v>
      </c>
      <c r="U143" s="42">
        <v>0</v>
      </c>
      <c r="V143" s="42">
        <v>0</v>
      </c>
      <c r="W143" s="42">
        <v>4.0000000000000002E-4</v>
      </c>
      <c r="X143" s="41">
        <v>4.0000000000000002E-4</v>
      </c>
      <c r="Y143" s="41">
        <v>0</v>
      </c>
      <c r="Z143" s="41">
        <v>0</v>
      </c>
      <c r="AA143" s="38">
        <f t="shared" si="12"/>
        <v>3.2000000000000006E-3</v>
      </c>
      <c r="AB143" s="30">
        <f t="shared" si="13"/>
        <v>0.33333333333333343</v>
      </c>
      <c r="AC143" s="31">
        <f t="shared" si="14"/>
        <v>0.33333333333333343</v>
      </c>
      <c r="AD143" s="31">
        <f t="shared" si="15"/>
        <v>0.33333333333333343</v>
      </c>
      <c r="AE143" s="32">
        <f t="shared" si="16"/>
        <v>4.0000000000000002E-4</v>
      </c>
      <c r="AF143" s="32">
        <f t="shared" si="17"/>
        <v>4.0000000000000002E-4</v>
      </c>
    </row>
    <row r="144" spans="1:32" s="39" customFormat="1" ht="12.75" customHeight="1">
      <c r="A144" s="37"/>
      <c r="B144" s="30" t="s">
        <v>208</v>
      </c>
      <c r="C144" s="41">
        <v>0</v>
      </c>
      <c r="D144" s="41">
        <v>4.0000000000000002E-4</v>
      </c>
      <c r="E144" s="41">
        <v>0</v>
      </c>
      <c r="F144" s="41">
        <v>0</v>
      </c>
      <c r="G144" s="41">
        <v>4.0000000000000002E-4</v>
      </c>
      <c r="H144" s="41">
        <v>0</v>
      </c>
      <c r="I144" s="41">
        <v>4.0000000000000002E-4</v>
      </c>
      <c r="J144" s="42">
        <v>0</v>
      </c>
      <c r="K144" s="42">
        <v>4.0000000000000002E-4</v>
      </c>
      <c r="L144" s="42">
        <v>0</v>
      </c>
      <c r="M144" s="41">
        <v>0</v>
      </c>
      <c r="N144" s="41">
        <v>4.0000000000000002E-4</v>
      </c>
      <c r="O144" s="41">
        <v>0</v>
      </c>
      <c r="P144" s="41">
        <v>0</v>
      </c>
      <c r="Q144" s="41">
        <v>0</v>
      </c>
      <c r="R144" s="41">
        <v>4.0000000000000002E-4</v>
      </c>
      <c r="S144" s="41">
        <v>0</v>
      </c>
      <c r="T144" s="41">
        <v>0</v>
      </c>
      <c r="U144" s="42">
        <v>0</v>
      </c>
      <c r="V144" s="42">
        <v>0</v>
      </c>
      <c r="W144" s="42">
        <v>4.0000000000000002E-4</v>
      </c>
      <c r="X144" s="41">
        <v>4.0000000000000002E-4</v>
      </c>
      <c r="Y144" s="41">
        <v>0</v>
      </c>
      <c r="Z144" s="41">
        <v>0</v>
      </c>
      <c r="AA144" s="38">
        <f t="shared" si="12"/>
        <v>3.2000000000000006E-3</v>
      </c>
      <c r="AB144" s="30">
        <f t="shared" si="13"/>
        <v>0.33333333333333343</v>
      </c>
      <c r="AC144" s="31">
        <f t="shared" si="14"/>
        <v>0.33333333333333343</v>
      </c>
      <c r="AD144" s="31">
        <f t="shared" si="15"/>
        <v>0.33333333333333343</v>
      </c>
      <c r="AE144" s="32">
        <f t="shared" si="16"/>
        <v>4.0000000000000002E-4</v>
      </c>
      <c r="AF144" s="32">
        <f t="shared" si="17"/>
        <v>4.0000000000000002E-4</v>
      </c>
    </row>
    <row r="145" spans="1:32" s="39" customFormat="1" ht="12.75" customHeight="1">
      <c r="A145" s="37"/>
      <c r="B145" s="30" t="s">
        <v>209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38">
        <f t="shared" si="12"/>
        <v>0</v>
      </c>
      <c r="AB145" s="30" t="e">
        <f t="shared" si="13"/>
        <v>#DIV/0!</v>
      </c>
      <c r="AC145" s="31" t="e">
        <f t="shared" si="14"/>
        <v>#DIV/0!</v>
      </c>
      <c r="AD145" s="31" t="e">
        <f t="shared" si="15"/>
        <v>#DIV/0!</v>
      </c>
      <c r="AE145" s="32">
        <f t="shared" si="16"/>
        <v>0</v>
      </c>
      <c r="AF145" s="32">
        <f t="shared" si="17"/>
        <v>0</v>
      </c>
    </row>
    <row r="146" spans="1:32" s="39" customFormat="1" ht="12.75" customHeight="1">
      <c r="A146" s="37"/>
      <c r="B146" s="30" t="s">
        <v>207</v>
      </c>
      <c r="C146" s="41">
        <v>0.55210000000000004</v>
      </c>
      <c r="D146" s="41">
        <v>0.54139999999999999</v>
      </c>
      <c r="E146" s="41">
        <v>0.5494</v>
      </c>
      <c r="F146" s="41">
        <v>0.62080000000000002</v>
      </c>
      <c r="G146" s="41">
        <v>0.68159999999999998</v>
      </c>
      <c r="H146" s="41">
        <v>0.75</v>
      </c>
      <c r="I146" s="41">
        <v>0.81279999999999997</v>
      </c>
      <c r="J146" s="42">
        <v>0.84289999999999998</v>
      </c>
      <c r="K146" s="42">
        <v>0.86890000000000001</v>
      </c>
      <c r="L146" s="42">
        <v>0.87639999999999996</v>
      </c>
      <c r="M146" s="41">
        <v>0.88009999999999999</v>
      </c>
      <c r="N146" s="41">
        <v>0.85460000000000003</v>
      </c>
      <c r="O146" s="41">
        <v>0.89510000000000001</v>
      </c>
      <c r="P146" s="41">
        <v>0.89400000000000002</v>
      </c>
      <c r="Q146" s="41">
        <v>0.91659999999999997</v>
      </c>
      <c r="R146" s="41">
        <v>0.96409999999999996</v>
      </c>
      <c r="S146" s="41">
        <v>0.9829</v>
      </c>
      <c r="T146" s="41">
        <v>0.96860000000000002</v>
      </c>
      <c r="U146" s="42">
        <v>0.96120000000000005</v>
      </c>
      <c r="V146" s="42">
        <v>0.93910000000000005</v>
      </c>
      <c r="W146" s="42">
        <v>0.90169999999999995</v>
      </c>
      <c r="X146" s="41">
        <v>0.79579999999999995</v>
      </c>
      <c r="Y146" s="41">
        <v>0.68030000000000002</v>
      </c>
      <c r="Z146" s="41">
        <v>0.6028</v>
      </c>
      <c r="AA146" s="38">
        <f t="shared" si="12"/>
        <v>19.333199999999998</v>
      </c>
      <c r="AB146" s="30">
        <f t="shared" si="13"/>
        <v>0.81956455387119731</v>
      </c>
      <c r="AC146" s="31">
        <f t="shared" si="14"/>
        <v>0.91915791875855768</v>
      </c>
      <c r="AD146" s="31">
        <f t="shared" si="15"/>
        <v>0.83806699958385333</v>
      </c>
      <c r="AE146" s="32">
        <f t="shared" si="16"/>
        <v>0.87639999999999996</v>
      </c>
      <c r="AF146" s="32">
        <f t="shared" si="17"/>
        <v>0.96120000000000005</v>
      </c>
    </row>
    <row r="147" spans="1:32" s="39" customFormat="1" ht="12.75" customHeight="1">
      <c r="A147" s="37"/>
      <c r="B147" s="30" t="s">
        <v>210</v>
      </c>
      <c r="C147" s="41">
        <v>0.2424</v>
      </c>
      <c r="D147" s="41">
        <v>0.2429</v>
      </c>
      <c r="E147" s="41">
        <v>0.24529999999999999</v>
      </c>
      <c r="F147" s="41">
        <v>0.27739999999999998</v>
      </c>
      <c r="G147" s="41">
        <v>0.28849999999999998</v>
      </c>
      <c r="H147" s="41">
        <v>0.32350000000000001</v>
      </c>
      <c r="I147" s="41">
        <v>0.35809999999999997</v>
      </c>
      <c r="J147" s="42">
        <v>0.372</v>
      </c>
      <c r="K147" s="42">
        <v>0.3826</v>
      </c>
      <c r="L147" s="42">
        <v>0.39550000000000002</v>
      </c>
      <c r="M147" s="41">
        <v>0.37819999999999998</v>
      </c>
      <c r="N147" s="41">
        <v>0.3624</v>
      </c>
      <c r="O147" s="41">
        <v>0.38350000000000001</v>
      </c>
      <c r="P147" s="41">
        <v>0.39600000000000002</v>
      </c>
      <c r="Q147" s="41">
        <v>0.40660000000000002</v>
      </c>
      <c r="R147" s="41">
        <v>0.41570000000000001</v>
      </c>
      <c r="S147" s="41">
        <v>0.38740000000000002</v>
      </c>
      <c r="T147" s="41">
        <v>0.3629</v>
      </c>
      <c r="U147" s="42">
        <v>0.36580000000000001</v>
      </c>
      <c r="V147" s="42">
        <v>0.36380000000000001</v>
      </c>
      <c r="W147" s="42">
        <v>0.34939999999999999</v>
      </c>
      <c r="X147" s="41">
        <v>0.31340000000000001</v>
      </c>
      <c r="Y147" s="41">
        <v>0.27939999999999998</v>
      </c>
      <c r="Z147" s="41">
        <v>0.2515</v>
      </c>
      <c r="AA147" s="38">
        <f t="shared" si="12"/>
        <v>8.1441999999999997</v>
      </c>
      <c r="AB147" s="30">
        <f t="shared" si="13"/>
        <v>0.81631384812765606</v>
      </c>
      <c r="AC147" s="31">
        <f t="shared" si="14"/>
        <v>0.85800674252001674</v>
      </c>
      <c r="AD147" s="31">
        <f t="shared" si="15"/>
        <v>0.92766994714780382</v>
      </c>
      <c r="AE147" s="32">
        <f t="shared" si="16"/>
        <v>0.39550000000000002</v>
      </c>
      <c r="AF147" s="32">
        <f t="shared" si="17"/>
        <v>0.36580000000000001</v>
      </c>
    </row>
    <row r="148" spans="1:32" s="39" customFormat="1" ht="12.75" customHeight="1">
      <c r="A148" s="37"/>
      <c r="B148" s="30" t="s">
        <v>211</v>
      </c>
      <c r="C148" s="41">
        <v>0.30620000000000003</v>
      </c>
      <c r="D148" s="41">
        <v>0.29570000000000002</v>
      </c>
      <c r="E148" s="41">
        <v>0.30099999999999999</v>
      </c>
      <c r="F148" s="41">
        <v>0.33979999999999999</v>
      </c>
      <c r="G148" s="41">
        <v>0.38879999999999998</v>
      </c>
      <c r="H148" s="41">
        <v>0.4224</v>
      </c>
      <c r="I148" s="41">
        <v>0.44979999999999998</v>
      </c>
      <c r="J148" s="42">
        <v>0.46610000000000001</v>
      </c>
      <c r="K148" s="42">
        <v>0.4824</v>
      </c>
      <c r="L148" s="42">
        <v>0.47660000000000002</v>
      </c>
      <c r="M148" s="41">
        <v>0.49730000000000002</v>
      </c>
      <c r="N148" s="41">
        <v>0.48859999999999998</v>
      </c>
      <c r="O148" s="41">
        <v>0.50780000000000003</v>
      </c>
      <c r="P148" s="41">
        <v>0.49390000000000001</v>
      </c>
      <c r="Q148" s="41">
        <v>0.50639999999999996</v>
      </c>
      <c r="R148" s="41">
        <v>0.54339999999999999</v>
      </c>
      <c r="S148" s="41">
        <v>0.59089999999999998</v>
      </c>
      <c r="T148" s="41">
        <v>0.60189999999999999</v>
      </c>
      <c r="U148" s="42">
        <v>0.59140000000000004</v>
      </c>
      <c r="V148" s="42">
        <v>0.57020000000000004</v>
      </c>
      <c r="W148" s="42">
        <v>0.54820000000000002</v>
      </c>
      <c r="X148" s="41">
        <v>0.47760000000000002</v>
      </c>
      <c r="Y148" s="41">
        <v>0.39739999999999998</v>
      </c>
      <c r="Z148" s="41">
        <v>0.34799999999999998</v>
      </c>
      <c r="AA148" s="38">
        <f t="shared" si="12"/>
        <v>11.091800000000001</v>
      </c>
      <c r="AB148" s="30">
        <f t="shared" si="13"/>
        <v>0.76783241956028148</v>
      </c>
      <c r="AC148" s="31">
        <f t="shared" si="14"/>
        <v>0.9580396627971256</v>
      </c>
      <c r="AD148" s="31">
        <f t="shared" si="15"/>
        <v>0.78146488558223426</v>
      </c>
      <c r="AE148" s="32">
        <f t="shared" si="16"/>
        <v>0.4824</v>
      </c>
      <c r="AF148" s="32">
        <f t="shared" si="17"/>
        <v>0.59140000000000004</v>
      </c>
    </row>
    <row r="149" spans="1:32" s="39" customFormat="1" ht="12.75" customHeight="1">
      <c r="A149" s="37"/>
      <c r="B149" s="30" t="s">
        <v>212</v>
      </c>
      <c r="C149" s="41">
        <v>2.3999999999999998E-3</v>
      </c>
      <c r="D149" s="41">
        <v>1.9E-3</v>
      </c>
      <c r="E149" s="41">
        <v>2E-3</v>
      </c>
      <c r="F149" s="41">
        <v>2.2000000000000001E-3</v>
      </c>
      <c r="G149" s="41">
        <v>2.8999999999999998E-3</v>
      </c>
      <c r="H149" s="41">
        <v>3.0999999999999999E-3</v>
      </c>
      <c r="I149" s="41">
        <v>3.8E-3</v>
      </c>
      <c r="J149" s="42">
        <v>3.8E-3</v>
      </c>
      <c r="K149" s="42">
        <v>3.0000000000000001E-3</v>
      </c>
      <c r="L149" s="42">
        <v>3.2000000000000002E-3</v>
      </c>
      <c r="M149" s="41">
        <v>3.5999999999999999E-3</v>
      </c>
      <c r="N149" s="41">
        <v>2.5999999999999999E-3</v>
      </c>
      <c r="O149" s="41">
        <v>2.8E-3</v>
      </c>
      <c r="P149" s="41">
        <v>3.0000000000000001E-3</v>
      </c>
      <c r="Q149" s="41">
        <v>2.5999999999999999E-3</v>
      </c>
      <c r="R149" s="41">
        <v>4.1999999999999997E-3</v>
      </c>
      <c r="S149" s="41">
        <v>3.7000000000000002E-3</v>
      </c>
      <c r="T149" s="41">
        <v>2.8999999999999998E-3</v>
      </c>
      <c r="U149" s="42">
        <v>3.0000000000000001E-3</v>
      </c>
      <c r="V149" s="42">
        <v>4.1000000000000003E-3</v>
      </c>
      <c r="W149" s="42">
        <v>3.0999999999999999E-3</v>
      </c>
      <c r="X149" s="41">
        <v>3.8E-3</v>
      </c>
      <c r="Y149" s="41">
        <v>2.5000000000000001E-3</v>
      </c>
      <c r="Z149" s="41">
        <v>2.2000000000000001E-3</v>
      </c>
      <c r="AA149" s="38">
        <f t="shared" si="12"/>
        <v>7.2400000000000006E-2</v>
      </c>
      <c r="AB149" s="30">
        <f t="shared" si="13"/>
        <v>0.71825396825396837</v>
      </c>
      <c r="AC149" s="31">
        <f t="shared" si="14"/>
        <v>0.79385964912280715</v>
      </c>
      <c r="AD149" s="31">
        <f t="shared" si="15"/>
        <v>0.7357723577235773</v>
      </c>
      <c r="AE149" s="32">
        <f t="shared" si="16"/>
        <v>3.8E-3</v>
      </c>
      <c r="AF149" s="32">
        <f t="shared" si="17"/>
        <v>4.1000000000000003E-3</v>
      </c>
    </row>
    <row r="150" spans="1:32" s="39" customFormat="1" ht="12.75" customHeight="1">
      <c r="A150" s="37"/>
      <c r="B150" s="30" t="s">
        <v>213</v>
      </c>
      <c r="C150" s="41">
        <v>1.1000000000000001E-3</v>
      </c>
      <c r="D150" s="41">
        <v>1E-3</v>
      </c>
      <c r="E150" s="41">
        <v>1.1000000000000001E-3</v>
      </c>
      <c r="F150" s="41">
        <v>1.2999999999999999E-3</v>
      </c>
      <c r="G150" s="41">
        <v>1.4E-3</v>
      </c>
      <c r="H150" s="41">
        <v>1E-3</v>
      </c>
      <c r="I150" s="41">
        <v>1.1000000000000001E-3</v>
      </c>
      <c r="J150" s="42">
        <v>1E-3</v>
      </c>
      <c r="K150" s="42">
        <v>1E-3</v>
      </c>
      <c r="L150" s="42">
        <v>1E-3</v>
      </c>
      <c r="M150" s="41">
        <v>1E-3</v>
      </c>
      <c r="N150" s="41">
        <v>1E-3</v>
      </c>
      <c r="O150" s="41">
        <v>1E-3</v>
      </c>
      <c r="P150" s="41">
        <v>1.1000000000000001E-3</v>
      </c>
      <c r="Q150" s="41">
        <v>1E-3</v>
      </c>
      <c r="R150" s="41">
        <v>8.0000000000000004E-4</v>
      </c>
      <c r="S150" s="41">
        <v>1E-3</v>
      </c>
      <c r="T150" s="41">
        <v>1E-3</v>
      </c>
      <c r="U150" s="42">
        <v>1.1000000000000001E-3</v>
      </c>
      <c r="V150" s="42">
        <v>1E-3</v>
      </c>
      <c r="W150" s="42">
        <v>1E-3</v>
      </c>
      <c r="X150" s="41">
        <v>1E-3</v>
      </c>
      <c r="Y150" s="41">
        <v>1E-3</v>
      </c>
      <c r="Z150" s="41">
        <v>1.1000000000000001E-3</v>
      </c>
      <c r="AA150" s="38">
        <f t="shared" si="12"/>
        <v>2.5100000000000011E-2</v>
      </c>
      <c r="AB150" s="30">
        <f t="shared" si="13"/>
        <v>0.74702380952380987</v>
      </c>
      <c r="AC150" s="31">
        <f t="shared" si="14"/>
        <v>1.0458333333333336</v>
      </c>
      <c r="AD150" s="31">
        <f t="shared" si="15"/>
        <v>0.95075757575757602</v>
      </c>
      <c r="AE150" s="32">
        <f t="shared" si="16"/>
        <v>1E-3</v>
      </c>
      <c r="AF150" s="32">
        <f t="shared" si="17"/>
        <v>1.1000000000000001E-3</v>
      </c>
    </row>
    <row r="151" spans="1:32" s="39" customFormat="1" ht="12.75" customHeight="1">
      <c r="A151" s="37"/>
      <c r="B151" s="30" t="s">
        <v>214</v>
      </c>
      <c r="C151" s="41">
        <v>3.3024</v>
      </c>
      <c r="D151" s="41">
        <v>3.1932</v>
      </c>
      <c r="E151" s="41">
        <v>3.2136</v>
      </c>
      <c r="F151" s="41">
        <v>3.5939999999999999</v>
      </c>
      <c r="G151" s="41">
        <v>4.5948000000000002</v>
      </c>
      <c r="H151" s="41">
        <v>5.3087999999999997</v>
      </c>
      <c r="I151" s="41">
        <v>5.9363999999999999</v>
      </c>
      <c r="J151" s="42">
        <v>6.3132000000000001</v>
      </c>
      <c r="K151" s="42">
        <v>6.4631999999999996</v>
      </c>
      <c r="L151" s="42">
        <v>6.5004</v>
      </c>
      <c r="M151" s="41">
        <v>6.6444000000000001</v>
      </c>
      <c r="N151" s="41">
        <v>6.5724</v>
      </c>
      <c r="O151" s="41">
        <v>6.4560000000000004</v>
      </c>
      <c r="P151" s="41">
        <v>6.3456000000000001</v>
      </c>
      <c r="Q151" s="41">
        <v>6.2915999999999999</v>
      </c>
      <c r="R151" s="41">
        <v>6.27</v>
      </c>
      <c r="S151" s="41">
        <v>6.4104000000000001</v>
      </c>
      <c r="T151" s="41">
        <v>6.6432000000000002</v>
      </c>
      <c r="U151" s="42">
        <v>6.5388000000000002</v>
      </c>
      <c r="V151" s="42">
        <v>6.4644000000000004</v>
      </c>
      <c r="W151" s="42">
        <v>5.9196</v>
      </c>
      <c r="X151" s="41">
        <v>5.2211999999999996</v>
      </c>
      <c r="Y151" s="41">
        <v>4.3920000000000003</v>
      </c>
      <c r="Z151" s="41">
        <v>3.7176</v>
      </c>
      <c r="AA151" s="38">
        <f t="shared" si="12"/>
        <v>132.30719999999999</v>
      </c>
      <c r="AB151" s="30">
        <f t="shared" si="13"/>
        <v>0.82969116850279923</v>
      </c>
      <c r="AC151" s="31">
        <f t="shared" si="14"/>
        <v>0.84807088794535712</v>
      </c>
      <c r="AD151" s="31">
        <f t="shared" si="15"/>
        <v>0.84309047531657177</v>
      </c>
      <c r="AE151" s="32">
        <f t="shared" si="16"/>
        <v>6.5004</v>
      </c>
      <c r="AF151" s="32">
        <f t="shared" si="17"/>
        <v>6.5388000000000002</v>
      </c>
    </row>
    <row r="152" spans="1:32" s="39" customFormat="1" ht="12.75" customHeight="1">
      <c r="A152" s="37"/>
      <c r="B152" s="30" t="s">
        <v>215</v>
      </c>
      <c r="C152" s="41">
        <v>0</v>
      </c>
      <c r="D152" s="41">
        <v>0</v>
      </c>
      <c r="E152" s="41">
        <v>0</v>
      </c>
      <c r="F152" s="41">
        <v>1.1999999999999999E-3</v>
      </c>
      <c r="G152" s="41">
        <v>0</v>
      </c>
      <c r="H152" s="41">
        <v>0</v>
      </c>
      <c r="I152" s="41">
        <v>0</v>
      </c>
      <c r="J152" s="42">
        <v>1.1999999999999999E-3</v>
      </c>
      <c r="K152" s="42">
        <v>0</v>
      </c>
      <c r="L152" s="42">
        <v>0</v>
      </c>
      <c r="M152" s="41">
        <v>0</v>
      </c>
      <c r="N152" s="41">
        <v>1.1999999999999999E-3</v>
      </c>
      <c r="O152" s="41">
        <v>0</v>
      </c>
      <c r="P152" s="41">
        <v>0</v>
      </c>
      <c r="Q152" s="41">
        <v>0</v>
      </c>
      <c r="R152" s="41">
        <v>1.1999999999999999E-3</v>
      </c>
      <c r="S152" s="41">
        <v>0</v>
      </c>
      <c r="T152" s="41">
        <v>0</v>
      </c>
      <c r="U152" s="42">
        <v>0</v>
      </c>
      <c r="V152" s="42">
        <v>1.1999999999999999E-3</v>
      </c>
      <c r="W152" s="42">
        <v>0</v>
      </c>
      <c r="X152" s="41">
        <v>0</v>
      </c>
      <c r="Y152" s="41">
        <v>0</v>
      </c>
      <c r="Z152" s="41">
        <v>1.1999999999999999E-3</v>
      </c>
      <c r="AA152" s="38">
        <f t="shared" si="12"/>
        <v>7.1999999999999989E-3</v>
      </c>
      <c r="AB152" s="30">
        <f t="shared" si="13"/>
        <v>0.25</v>
      </c>
      <c r="AC152" s="31">
        <f t="shared" si="14"/>
        <v>0.25</v>
      </c>
      <c r="AD152" s="31">
        <f t="shared" si="15"/>
        <v>0.25</v>
      </c>
      <c r="AE152" s="32">
        <f t="shared" si="16"/>
        <v>1.1999999999999999E-3</v>
      </c>
      <c r="AF152" s="32">
        <f t="shared" si="17"/>
        <v>1.1999999999999999E-3</v>
      </c>
    </row>
    <row r="153" spans="1:32" s="39" customFormat="1" ht="12.75" customHeight="1">
      <c r="A153" s="37"/>
      <c r="B153" s="30" t="s">
        <v>216</v>
      </c>
      <c r="C153" s="41">
        <v>0.8508</v>
      </c>
      <c r="D153" s="41">
        <v>0.84119999999999995</v>
      </c>
      <c r="E153" s="41">
        <v>0.84960000000000002</v>
      </c>
      <c r="F153" s="41">
        <v>0.93120000000000003</v>
      </c>
      <c r="G153" s="41">
        <v>1.1544000000000001</v>
      </c>
      <c r="H153" s="41">
        <v>1.3056000000000001</v>
      </c>
      <c r="I153" s="41">
        <v>1.4927999999999999</v>
      </c>
      <c r="J153" s="42">
        <v>1.5828</v>
      </c>
      <c r="K153" s="42">
        <v>1.6572</v>
      </c>
      <c r="L153" s="42">
        <v>1.6115999999999999</v>
      </c>
      <c r="M153" s="41">
        <v>1.6596</v>
      </c>
      <c r="N153" s="41">
        <v>1.5960000000000001</v>
      </c>
      <c r="O153" s="41">
        <v>1.6092</v>
      </c>
      <c r="P153" s="41">
        <v>1.5648</v>
      </c>
      <c r="Q153" s="41">
        <v>1.53</v>
      </c>
      <c r="R153" s="41">
        <v>1.5167999999999999</v>
      </c>
      <c r="S153" s="41">
        <v>1.5888</v>
      </c>
      <c r="T153" s="41">
        <v>1.6452</v>
      </c>
      <c r="U153" s="42">
        <v>1.6536</v>
      </c>
      <c r="V153" s="42">
        <v>1.6272</v>
      </c>
      <c r="W153" s="42">
        <v>1.4568000000000001</v>
      </c>
      <c r="X153" s="41">
        <v>1.3440000000000001</v>
      </c>
      <c r="Y153" s="41">
        <v>1.1496</v>
      </c>
      <c r="Z153" s="41">
        <v>0.94199999999999995</v>
      </c>
      <c r="AA153" s="38">
        <f t="shared" si="12"/>
        <v>33.160800000000002</v>
      </c>
      <c r="AB153" s="30">
        <f t="shared" si="13"/>
        <v>0.8325500120510968</v>
      </c>
      <c r="AC153" s="31">
        <f t="shared" si="14"/>
        <v>0.83375573256094626</v>
      </c>
      <c r="AD153" s="31">
        <f t="shared" si="15"/>
        <v>0.83557087566521537</v>
      </c>
      <c r="AE153" s="32">
        <f t="shared" si="16"/>
        <v>1.6572</v>
      </c>
      <c r="AF153" s="32">
        <f t="shared" si="17"/>
        <v>1.6536</v>
      </c>
    </row>
    <row r="154" spans="1:32" s="39" customFormat="1" ht="12.75" customHeight="1">
      <c r="A154" s="37"/>
      <c r="B154" s="30" t="s">
        <v>217</v>
      </c>
      <c r="C154" s="41">
        <v>0.91200000000000003</v>
      </c>
      <c r="D154" s="41">
        <v>0.88319999999999999</v>
      </c>
      <c r="E154" s="41">
        <v>0.88800000000000001</v>
      </c>
      <c r="F154" s="41">
        <v>0.96719999999999995</v>
      </c>
      <c r="G154" s="41">
        <v>1.1928000000000001</v>
      </c>
      <c r="H154" s="41">
        <v>1.4292</v>
      </c>
      <c r="I154" s="41">
        <v>1.5648</v>
      </c>
      <c r="J154" s="42">
        <v>1.6908000000000001</v>
      </c>
      <c r="K154" s="42">
        <v>1.7447999999999999</v>
      </c>
      <c r="L154" s="42">
        <v>1.7891999999999999</v>
      </c>
      <c r="M154" s="41">
        <v>1.8455999999999999</v>
      </c>
      <c r="N154" s="41">
        <v>1.83</v>
      </c>
      <c r="O154" s="41">
        <v>1.8011999999999999</v>
      </c>
      <c r="P154" s="41">
        <v>1.7891999999999999</v>
      </c>
      <c r="Q154" s="41">
        <v>1.7927999999999999</v>
      </c>
      <c r="R154" s="41">
        <v>1.8191999999999999</v>
      </c>
      <c r="S154" s="41">
        <v>1.8420000000000001</v>
      </c>
      <c r="T154" s="41">
        <v>1.9128000000000001</v>
      </c>
      <c r="U154" s="42">
        <v>1.8444</v>
      </c>
      <c r="V154" s="42">
        <v>1.7891999999999999</v>
      </c>
      <c r="W154" s="42">
        <v>1.6464000000000001</v>
      </c>
      <c r="X154" s="41">
        <v>1.4219999999999999</v>
      </c>
      <c r="Y154" s="41">
        <v>1.1988000000000001</v>
      </c>
      <c r="Z154" s="41">
        <v>1.0271999999999999</v>
      </c>
      <c r="AA154" s="38">
        <f t="shared" si="12"/>
        <v>36.622799999999998</v>
      </c>
      <c r="AB154" s="30">
        <f t="shared" si="13"/>
        <v>0.7977572145545796</v>
      </c>
      <c r="AC154" s="31">
        <f t="shared" si="14"/>
        <v>0.85286720321931586</v>
      </c>
      <c r="AD154" s="31">
        <f t="shared" si="15"/>
        <v>0.82734222511385813</v>
      </c>
      <c r="AE154" s="32">
        <f t="shared" si="16"/>
        <v>1.7891999999999999</v>
      </c>
      <c r="AF154" s="32">
        <f t="shared" si="17"/>
        <v>1.8444</v>
      </c>
    </row>
    <row r="155" spans="1:32" s="39" customFormat="1" ht="12.75" customHeight="1">
      <c r="A155" s="37"/>
      <c r="B155" s="30" t="s">
        <v>218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2">
        <v>0</v>
      </c>
      <c r="K155" s="42">
        <v>0</v>
      </c>
      <c r="L155" s="42">
        <v>0</v>
      </c>
      <c r="M155" s="41">
        <v>1.1999999999999999E-3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2">
        <v>0</v>
      </c>
      <c r="V155" s="42">
        <v>0</v>
      </c>
      <c r="W155" s="42">
        <v>0</v>
      </c>
      <c r="X155" s="41">
        <v>1.1999999999999999E-3</v>
      </c>
      <c r="Y155" s="41">
        <v>0</v>
      </c>
      <c r="Z155" s="41">
        <v>0</v>
      </c>
      <c r="AA155" s="38">
        <f t="shared" si="12"/>
        <v>2.3999999999999998E-3</v>
      </c>
      <c r="AB155" s="30">
        <f t="shared" si="13"/>
        <v>8.3333333333333329E-2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>
      <c r="A156" s="37"/>
      <c r="B156" s="30" t="s">
        <v>219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2">
        <v>0</v>
      </c>
      <c r="K156" s="42">
        <v>0</v>
      </c>
      <c r="L156" s="42">
        <v>0</v>
      </c>
      <c r="M156" s="41">
        <v>1.1999999999999999E-3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2">
        <v>0</v>
      </c>
      <c r="V156" s="42">
        <v>0</v>
      </c>
      <c r="W156" s="42">
        <v>0</v>
      </c>
      <c r="X156" s="41">
        <v>1.1999999999999999E-3</v>
      </c>
      <c r="Y156" s="41">
        <v>0</v>
      </c>
      <c r="Z156" s="41">
        <v>0</v>
      </c>
      <c r="AA156" s="38">
        <f t="shared" si="12"/>
        <v>2.3999999999999998E-3</v>
      </c>
      <c r="AB156" s="30">
        <f t="shared" si="13"/>
        <v>8.3333333333333329E-2</v>
      </c>
      <c r="AC156" s="31" t="e">
        <f t="shared" si="14"/>
        <v>#DIV/0!</v>
      </c>
      <c r="AD156" s="31" t="e">
        <f t="shared" si="15"/>
        <v>#DIV/0!</v>
      </c>
      <c r="AE156" s="32">
        <f t="shared" si="16"/>
        <v>0</v>
      </c>
      <c r="AF156" s="32">
        <f t="shared" si="17"/>
        <v>0</v>
      </c>
    </row>
    <row r="157" spans="1:32" s="39" customFormat="1" ht="12.75" customHeight="1">
      <c r="A157" s="37"/>
      <c r="B157" s="30" t="s">
        <v>220</v>
      </c>
      <c r="C157" s="41">
        <v>0.89400000000000002</v>
      </c>
      <c r="D157" s="41">
        <v>0.86280000000000001</v>
      </c>
      <c r="E157" s="41">
        <v>0.86880000000000002</v>
      </c>
      <c r="F157" s="41">
        <v>0.99960000000000004</v>
      </c>
      <c r="G157" s="41">
        <v>1.3044</v>
      </c>
      <c r="H157" s="41">
        <v>1.4723999999999999</v>
      </c>
      <c r="I157" s="41">
        <v>1.7003999999999999</v>
      </c>
      <c r="J157" s="42">
        <v>1.7988</v>
      </c>
      <c r="K157" s="42">
        <v>1.8131999999999999</v>
      </c>
      <c r="L157" s="42">
        <v>1.8480000000000001</v>
      </c>
      <c r="M157" s="41">
        <v>1.8480000000000001</v>
      </c>
      <c r="N157" s="41">
        <v>1.8624000000000001</v>
      </c>
      <c r="O157" s="41">
        <v>1.7951999999999999</v>
      </c>
      <c r="P157" s="41">
        <v>1.7724</v>
      </c>
      <c r="Q157" s="41">
        <v>1.806</v>
      </c>
      <c r="R157" s="41">
        <v>1.7676000000000001</v>
      </c>
      <c r="S157" s="41">
        <v>1.776</v>
      </c>
      <c r="T157" s="41">
        <v>1.8455999999999999</v>
      </c>
      <c r="U157" s="42">
        <v>1.8504</v>
      </c>
      <c r="V157" s="42">
        <v>1.8324</v>
      </c>
      <c r="W157" s="42">
        <v>1.7123999999999999</v>
      </c>
      <c r="X157" s="41">
        <v>1.5251999999999999</v>
      </c>
      <c r="Y157" s="41">
        <v>1.2684</v>
      </c>
      <c r="Z157" s="41">
        <v>1.0608</v>
      </c>
      <c r="AA157" s="38">
        <f t="shared" si="12"/>
        <v>37.28520000000001</v>
      </c>
      <c r="AB157" s="30">
        <f t="shared" si="13"/>
        <v>0.83416559278350533</v>
      </c>
      <c r="AC157" s="31">
        <f t="shared" si="14"/>
        <v>0.84066558441558459</v>
      </c>
      <c r="AD157" s="31">
        <f t="shared" si="15"/>
        <v>0.83957522697795095</v>
      </c>
      <c r="AE157" s="32">
        <f t="shared" si="16"/>
        <v>1.8480000000000001</v>
      </c>
      <c r="AF157" s="32">
        <f t="shared" si="17"/>
        <v>1.8504</v>
      </c>
    </row>
    <row r="158" spans="1:32" s="39" customFormat="1" ht="12.75" customHeight="1">
      <c r="A158" s="37"/>
      <c r="B158" s="30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38">
        <f t="shared" si="12"/>
        <v>0</v>
      </c>
      <c r="AB158" s="30" t="e">
        <f t="shared" si="13"/>
        <v>#DIV/0!</v>
      </c>
      <c r="AC158" s="31" t="e">
        <f t="shared" si="14"/>
        <v>#DIV/0!</v>
      </c>
      <c r="AD158" s="31" t="e">
        <f t="shared" si="15"/>
        <v>#DIV/0!</v>
      </c>
      <c r="AE158" s="32">
        <f t="shared" si="16"/>
        <v>0</v>
      </c>
      <c r="AF158" s="32">
        <f t="shared" si="17"/>
        <v>0</v>
      </c>
    </row>
    <row r="159" spans="1:32" s="39" customFormat="1" ht="12.75" customHeight="1">
      <c r="A159" s="37"/>
      <c r="B159" s="30" t="s">
        <v>222</v>
      </c>
      <c r="C159" s="41">
        <v>0.64559999999999995</v>
      </c>
      <c r="D159" s="41">
        <v>0.60599999999999998</v>
      </c>
      <c r="E159" s="41">
        <v>0.60719999999999996</v>
      </c>
      <c r="F159" s="41">
        <v>0.69479999999999997</v>
      </c>
      <c r="G159" s="41">
        <v>0.94320000000000004</v>
      </c>
      <c r="H159" s="41">
        <v>1.1015999999999999</v>
      </c>
      <c r="I159" s="41">
        <v>1.1783999999999999</v>
      </c>
      <c r="J159" s="42">
        <v>1.2396</v>
      </c>
      <c r="K159" s="42">
        <v>1.248</v>
      </c>
      <c r="L159" s="42">
        <v>1.2516</v>
      </c>
      <c r="M159" s="41">
        <v>1.2887999999999999</v>
      </c>
      <c r="N159" s="41">
        <v>1.2827999999999999</v>
      </c>
      <c r="O159" s="41">
        <v>1.2504</v>
      </c>
      <c r="P159" s="41">
        <v>1.2192000000000001</v>
      </c>
      <c r="Q159" s="41">
        <v>1.1628000000000001</v>
      </c>
      <c r="R159" s="41">
        <v>1.1652</v>
      </c>
      <c r="S159" s="41">
        <v>1.2036</v>
      </c>
      <c r="T159" s="41">
        <v>1.2396</v>
      </c>
      <c r="U159" s="42">
        <v>1.1903999999999999</v>
      </c>
      <c r="V159" s="42">
        <v>1.2143999999999999</v>
      </c>
      <c r="W159" s="42">
        <v>1.1040000000000001</v>
      </c>
      <c r="X159" s="41">
        <v>0.92759999999999998</v>
      </c>
      <c r="Y159" s="41">
        <v>0.7752</v>
      </c>
      <c r="Z159" s="41">
        <v>0.68640000000000001</v>
      </c>
      <c r="AA159" s="38">
        <f t="shared" si="12"/>
        <v>25.226400000000002</v>
      </c>
      <c r="AB159" s="30">
        <f t="shared" si="13"/>
        <v>0.81556486654252036</v>
      </c>
      <c r="AC159" s="31">
        <f t="shared" si="14"/>
        <v>0.8398050495365933</v>
      </c>
      <c r="AD159" s="31">
        <f t="shared" si="15"/>
        <v>0.86553030303030321</v>
      </c>
      <c r="AE159" s="32">
        <f t="shared" si="16"/>
        <v>1.2516</v>
      </c>
      <c r="AF159" s="32">
        <f t="shared" si="17"/>
        <v>1.2143999999999999</v>
      </c>
    </row>
    <row r="160" spans="1:32" s="39" customFormat="1" ht="12.75" customHeight="1">
      <c r="A160" s="37"/>
      <c r="B160" s="30" t="s">
        <v>223</v>
      </c>
      <c r="C160" s="41">
        <v>1.9887999999999999</v>
      </c>
      <c r="D160" s="41">
        <v>1.9401999999999999</v>
      </c>
      <c r="E160" s="41">
        <v>1.9156</v>
      </c>
      <c r="F160" s="41">
        <v>2.1911999999999998</v>
      </c>
      <c r="G160" s="41">
        <v>2.5737999999999999</v>
      </c>
      <c r="H160" s="41">
        <v>2.8961999999999999</v>
      </c>
      <c r="I160" s="41">
        <v>3.1324000000000001</v>
      </c>
      <c r="J160" s="42">
        <v>3.2242000000000002</v>
      </c>
      <c r="K160" s="42">
        <v>3.2084000000000001</v>
      </c>
      <c r="L160" s="42">
        <v>3.3146</v>
      </c>
      <c r="M160" s="41">
        <v>3.2926000000000002</v>
      </c>
      <c r="N160" s="41">
        <v>3.3285999999999998</v>
      </c>
      <c r="O160" s="41">
        <v>3.3079999999999998</v>
      </c>
      <c r="P160" s="41">
        <v>3.3382000000000001</v>
      </c>
      <c r="Q160" s="41">
        <v>3.2846000000000002</v>
      </c>
      <c r="R160" s="41">
        <v>3.3687999999999998</v>
      </c>
      <c r="S160" s="41">
        <v>3.5036</v>
      </c>
      <c r="T160" s="41">
        <v>3.6389999999999998</v>
      </c>
      <c r="U160" s="42">
        <v>3.6686000000000001</v>
      </c>
      <c r="V160" s="42">
        <v>3.67</v>
      </c>
      <c r="W160" s="42">
        <v>3.5169999999999999</v>
      </c>
      <c r="X160" s="41">
        <v>3.2042000000000002</v>
      </c>
      <c r="Y160" s="41">
        <v>2.6147999999999998</v>
      </c>
      <c r="Z160" s="41">
        <v>2.2038000000000002</v>
      </c>
      <c r="AA160" s="38">
        <f t="shared" si="12"/>
        <v>72.327200000000005</v>
      </c>
      <c r="AB160" s="30">
        <f t="shared" si="13"/>
        <v>0.82115349682107175</v>
      </c>
      <c r="AC160" s="31">
        <f t="shared" si="14"/>
        <v>0.90919970232707825</v>
      </c>
      <c r="AD160" s="31">
        <f t="shared" si="15"/>
        <v>0.82115349682107175</v>
      </c>
      <c r="AE160" s="32">
        <f t="shared" si="16"/>
        <v>3.3146</v>
      </c>
      <c r="AF160" s="32">
        <f t="shared" si="17"/>
        <v>3.67</v>
      </c>
    </row>
    <row r="161" spans="1:32" s="39" customFormat="1" ht="12.75" customHeight="1">
      <c r="A161" s="37"/>
      <c r="B161" s="30" t="s">
        <v>224</v>
      </c>
      <c r="C161" s="41">
        <v>0.26079999999999998</v>
      </c>
      <c r="D161" s="41">
        <v>0.27200000000000002</v>
      </c>
      <c r="E161" s="41">
        <v>0.26400000000000001</v>
      </c>
      <c r="F161" s="41">
        <v>0.29199999999999998</v>
      </c>
      <c r="G161" s="41">
        <v>0.28560000000000002</v>
      </c>
      <c r="H161" s="41">
        <v>0.34239999999999998</v>
      </c>
      <c r="I161" s="41">
        <v>0.38800000000000001</v>
      </c>
      <c r="J161" s="42">
        <v>0.40960000000000002</v>
      </c>
      <c r="K161" s="42">
        <v>0.3856</v>
      </c>
      <c r="L161" s="42">
        <v>0.42720000000000002</v>
      </c>
      <c r="M161" s="41">
        <v>0.39839999999999998</v>
      </c>
      <c r="N161" s="41">
        <v>0.4168</v>
      </c>
      <c r="O161" s="41">
        <v>0.39439999999999997</v>
      </c>
      <c r="P161" s="41">
        <v>0.35439999999999999</v>
      </c>
      <c r="Q161" s="41">
        <v>0.35199999999999998</v>
      </c>
      <c r="R161" s="41">
        <v>0.38400000000000001</v>
      </c>
      <c r="S161" s="41">
        <v>0.38400000000000001</v>
      </c>
      <c r="T161" s="41">
        <v>0.4032</v>
      </c>
      <c r="U161" s="42">
        <v>0.38719999999999999</v>
      </c>
      <c r="V161" s="42">
        <v>0.33200000000000002</v>
      </c>
      <c r="W161" s="42">
        <v>0.3024</v>
      </c>
      <c r="X161" s="41">
        <v>0.28639999999999999</v>
      </c>
      <c r="Y161" s="41">
        <v>0.25519999999999998</v>
      </c>
      <c r="Z161" s="41">
        <v>0.22</v>
      </c>
      <c r="AA161" s="38">
        <f t="shared" si="12"/>
        <v>8.1976000000000031</v>
      </c>
      <c r="AB161" s="30">
        <f t="shared" si="13"/>
        <v>0.79954744069912631</v>
      </c>
      <c r="AC161" s="31">
        <f t="shared" si="14"/>
        <v>0.79954744069912631</v>
      </c>
      <c r="AD161" s="31">
        <f t="shared" si="15"/>
        <v>0.88214531680440811</v>
      </c>
      <c r="AE161" s="32">
        <f t="shared" si="16"/>
        <v>0.42720000000000002</v>
      </c>
      <c r="AF161" s="32">
        <f t="shared" si="17"/>
        <v>0.38719999999999999</v>
      </c>
    </row>
    <row r="162" spans="1:32" s="39" customFormat="1" ht="12.75" customHeight="1">
      <c r="A162" s="37"/>
      <c r="B162" s="30" t="s">
        <v>225</v>
      </c>
      <c r="C162" s="41">
        <v>1.26E-2</v>
      </c>
      <c r="D162" s="41">
        <v>1.2E-2</v>
      </c>
      <c r="E162" s="41">
        <v>1.32E-2</v>
      </c>
      <c r="F162" s="41">
        <v>1.2E-2</v>
      </c>
      <c r="G162" s="41">
        <v>1.2E-2</v>
      </c>
      <c r="H162" s="41">
        <v>1.44E-2</v>
      </c>
      <c r="I162" s="41">
        <v>1.6199999999999999E-2</v>
      </c>
      <c r="J162" s="42">
        <v>1.7399999999999999E-2</v>
      </c>
      <c r="K162" s="42">
        <v>1.7399999999999999E-2</v>
      </c>
      <c r="L162" s="42">
        <v>2.46E-2</v>
      </c>
      <c r="M162" s="41">
        <v>1.6199999999999999E-2</v>
      </c>
      <c r="N162" s="41">
        <v>1.6799999999999999E-2</v>
      </c>
      <c r="O162" s="41">
        <v>1.7999999999999999E-2</v>
      </c>
      <c r="P162" s="41">
        <v>1.8599999999999998E-2</v>
      </c>
      <c r="Q162" s="41">
        <v>1.7399999999999999E-2</v>
      </c>
      <c r="R162" s="41">
        <v>1.38E-2</v>
      </c>
      <c r="S162" s="41">
        <v>1.32E-2</v>
      </c>
      <c r="T162" s="41">
        <v>1.26E-2</v>
      </c>
      <c r="U162" s="42">
        <v>1.2E-2</v>
      </c>
      <c r="V162" s="42">
        <v>1.26E-2</v>
      </c>
      <c r="W162" s="42">
        <v>1.26E-2</v>
      </c>
      <c r="X162" s="41">
        <v>1.26E-2</v>
      </c>
      <c r="Y162" s="41">
        <v>1.32E-2</v>
      </c>
      <c r="Z162" s="41">
        <v>1.26E-2</v>
      </c>
      <c r="AA162" s="38">
        <f t="shared" si="12"/>
        <v>0.35399999999999998</v>
      </c>
      <c r="AB162" s="30">
        <f t="shared" si="13"/>
        <v>0.59959349593495936</v>
      </c>
      <c r="AC162" s="31">
        <f t="shared" si="14"/>
        <v>0.59959349593495936</v>
      </c>
      <c r="AD162" s="31">
        <f t="shared" si="15"/>
        <v>1.1706349206349205</v>
      </c>
      <c r="AE162" s="32">
        <f t="shared" si="16"/>
        <v>2.46E-2</v>
      </c>
      <c r="AF162" s="32">
        <f t="shared" si="17"/>
        <v>1.26E-2</v>
      </c>
    </row>
    <row r="163" spans="1:32" s="39" customFormat="1" ht="12.75" customHeight="1">
      <c r="A163" s="37"/>
      <c r="B163" s="30" t="s">
        <v>226</v>
      </c>
      <c r="C163" s="41">
        <v>0.37759999999999999</v>
      </c>
      <c r="D163" s="41">
        <v>0.38319999999999999</v>
      </c>
      <c r="E163" s="41">
        <v>0.37680000000000002</v>
      </c>
      <c r="F163" s="41">
        <v>0.44800000000000001</v>
      </c>
      <c r="G163" s="41">
        <v>0.57840000000000003</v>
      </c>
      <c r="H163" s="41">
        <v>0.64880000000000004</v>
      </c>
      <c r="I163" s="41">
        <v>0.63600000000000001</v>
      </c>
      <c r="J163" s="42">
        <v>0.65200000000000002</v>
      </c>
      <c r="K163" s="42">
        <v>0.62639999999999996</v>
      </c>
      <c r="L163" s="42">
        <v>0.65200000000000002</v>
      </c>
      <c r="M163" s="41">
        <v>0.65680000000000005</v>
      </c>
      <c r="N163" s="41">
        <v>0.64880000000000004</v>
      </c>
      <c r="O163" s="41">
        <v>0.62639999999999996</v>
      </c>
      <c r="P163" s="41">
        <v>0.63439999999999996</v>
      </c>
      <c r="Q163" s="41">
        <v>0.63519999999999999</v>
      </c>
      <c r="R163" s="41">
        <v>0.64</v>
      </c>
      <c r="S163" s="41">
        <v>0.68879999999999997</v>
      </c>
      <c r="T163" s="41">
        <v>0.71760000000000002</v>
      </c>
      <c r="U163" s="42">
        <v>0.74719999999999998</v>
      </c>
      <c r="V163" s="42">
        <v>0.75600000000000001</v>
      </c>
      <c r="W163" s="42">
        <v>0.752</v>
      </c>
      <c r="X163" s="41">
        <v>0.65439999999999998</v>
      </c>
      <c r="Y163" s="41">
        <v>0.53759999999999997</v>
      </c>
      <c r="Z163" s="41">
        <v>0.44319999999999998</v>
      </c>
      <c r="AA163" s="38">
        <f t="shared" si="12"/>
        <v>14.517600000000002</v>
      </c>
      <c r="AB163" s="30">
        <f t="shared" si="13"/>
        <v>0.80013227513227525</v>
      </c>
      <c r="AC163" s="31">
        <f t="shared" si="14"/>
        <v>0.92776073619631916</v>
      </c>
      <c r="AD163" s="31">
        <f t="shared" si="15"/>
        <v>0.80013227513227525</v>
      </c>
      <c r="AE163" s="32">
        <f t="shared" si="16"/>
        <v>0.65200000000000002</v>
      </c>
      <c r="AF163" s="32">
        <f t="shared" si="17"/>
        <v>0.75600000000000001</v>
      </c>
    </row>
    <row r="164" spans="1:32" s="39" customFormat="1" ht="12.75" customHeight="1">
      <c r="A164" s="37"/>
      <c r="B164" s="30" t="s">
        <v>227</v>
      </c>
      <c r="C164" s="41">
        <v>0.12479999999999999</v>
      </c>
      <c r="D164" s="41">
        <v>0.1168</v>
      </c>
      <c r="E164" s="41">
        <v>0.1168</v>
      </c>
      <c r="F164" s="41">
        <v>0.12559999999999999</v>
      </c>
      <c r="G164" s="41">
        <v>0.15040000000000001</v>
      </c>
      <c r="H164" s="41">
        <v>0.1656</v>
      </c>
      <c r="I164" s="41">
        <v>0.192</v>
      </c>
      <c r="J164" s="42">
        <v>0.19439999999999999</v>
      </c>
      <c r="K164" s="42">
        <v>0.1976</v>
      </c>
      <c r="L164" s="42">
        <v>0.21279999999999999</v>
      </c>
      <c r="M164" s="41">
        <v>0.22239999999999999</v>
      </c>
      <c r="N164" s="41">
        <v>0.21920000000000001</v>
      </c>
      <c r="O164" s="41">
        <v>0.20880000000000001</v>
      </c>
      <c r="P164" s="41">
        <v>0.19919999999999999</v>
      </c>
      <c r="Q164" s="41">
        <v>0.1976</v>
      </c>
      <c r="R164" s="41">
        <v>0.20799999999999999</v>
      </c>
      <c r="S164" s="41">
        <v>0.224</v>
      </c>
      <c r="T164" s="41">
        <v>0.23680000000000001</v>
      </c>
      <c r="U164" s="42">
        <v>0.2248</v>
      </c>
      <c r="V164" s="42">
        <v>0.2296</v>
      </c>
      <c r="W164" s="42">
        <v>0.22559999999999999</v>
      </c>
      <c r="X164" s="41">
        <v>0.2016</v>
      </c>
      <c r="Y164" s="41">
        <v>0.16880000000000001</v>
      </c>
      <c r="Z164" s="41">
        <v>0.13600000000000001</v>
      </c>
      <c r="AA164" s="38">
        <f t="shared" si="12"/>
        <v>4.4992000000000001</v>
      </c>
      <c r="AB164" s="30">
        <f t="shared" si="13"/>
        <v>0.79166666666666663</v>
      </c>
      <c r="AC164" s="31">
        <f t="shared" si="14"/>
        <v>0.88095238095238104</v>
      </c>
      <c r="AD164" s="31">
        <f t="shared" si="15"/>
        <v>0.81649245063879217</v>
      </c>
      <c r="AE164" s="32">
        <f t="shared" si="16"/>
        <v>0.21279999999999999</v>
      </c>
      <c r="AF164" s="32">
        <f t="shared" si="17"/>
        <v>0.2296</v>
      </c>
    </row>
    <row r="165" spans="1:32" s="39" customFormat="1" ht="12.75" customHeight="1">
      <c r="A165" s="37"/>
      <c r="B165" s="30" t="s">
        <v>228</v>
      </c>
      <c r="C165" s="41">
        <v>6.08E-2</v>
      </c>
      <c r="D165" s="41">
        <v>5.1999999999999998E-2</v>
      </c>
      <c r="E165" s="41">
        <v>6.08E-2</v>
      </c>
      <c r="F165" s="41">
        <v>6.8000000000000005E-2</v>
      </c>
      <c r="G165" s="41">
        <v>8.9599999999999999E-2</v>
      </c>
      <c r="H165" s="41">
        <v>0.1032</v>
      </c>
      <c r="I165" s="41">
        <v>0.1096</v>
      </c>
      <c r="J165" s="42">
        <v>0.1144</v>
      </c>
      <c r="K165" s="42">
        <v>0.1144</v>
      </c>
      <c r="L165" s="42">
        <v>0.10639999999999999</v>
      </c>
      <c r="M165" s="41">
        <v>0.1024</v>
      </c>
      <c r="N165" s="41">
        <v>0.1032</v>
      </c>
      <c r="O165" s="41">
        <v>0.104</v>
      </c>
      <c r="P165" s="41">
        <v>0.1104</v>
      </c>
      <c r="Q165" s="41">
        <v>0.1096</v>
      </c>
      <c r="R165" s="41">
        <v>0.1128</v>
      </c>
      <c r="S165" s="41">
        <v>0.1288</v>
      </c>
      <c r="T165" s="41">
        <v>0.13919999999999999</v>
      </c>
      <c r="U165" s="42">
        <v>0.1336</v>
      </c>
      <c r="V165" s="42">
        <v>0.14319999999999999</v>
      </c>
      <c r="W165" s="42">
        <v>0.13120000000000001</v>
      </c>
      <c r="X165" s="41">
        <v>0.1144</v>
      </c>
      <c r="Y165" s="41">
        <v>9.5200000000000007E-2</v>
      </c>
      <c r="Z165" s="41">
        <v>8.0799999999999997E-2</v>
      </c>
      <c r="AA165" s="38">
        <f t="shared" si="12"/>
        <v>2.4880000000000004</v>
      </c>
      <c r="AB165" s="30">
        <f t="shared" si="13"/>
        <v>0.72392923649906904</v>
      </c>
      <c r="AC165" s="31">
        <f t="shared" si="14"/>
        <v>0.90617715617715633</v>
      </c>
      <c r="AD165" s="31">
        <f t="shared" si="15"/>
        <v>0.72392923649906904</v>
      </c>
      <c r="AE165" s="32">
        <f t="shared" si="16"/>
        <v>0.1144</v>
      </c>
      <c r="AF165" s="32">
        <f t="shared" si="17"/>
        <v>0.14319999999999999</v>
      </c>
    </row>
    <row r="166" spans="1:32" s="39" customFormat="1" ht="12.75" customHeight="1">
      <c r="A166" s="37"/>
      <c r="B166" s="30" t="s">
        <v>229</v>
      </c>
      <c r="C166" s="41">
        <v>0.28799999999999998</v>
      </c>
      <c r="D166" s="41">
        <v>0.27439999999999998</v>
      </c>
      <c r="E166" s="41">
        <v>0.2928</v>
      </c>
      <c r="F166" s="41">
        <v>0.34960000000000002</v>
      </c>
      <c r="G166" s="41">
        <v>0.43840000000000001</v>
      </c>
      <c r="H166" s="41">
        <v>0.44479999999999997</v>
      </c>
      <c r="I166" s="41">
        <v>0.48080000000000001</v>
      </c>
      <c r="J166" s="42">
        <v>0.52480000000000004</v>
      </c>
      <c r="K166" s="42">
        <v>0.53280000000000005</v>
      </c>
      <c r="L166" s="42">
        <v>0.51200000000000001</v>
      </c>
      <c r="M166" s="41">
        <v>0.53680000000000005</v>
      </c>
      <c r="N166" s="41">
        <v>0.54559999999999997</v>
      </c>
      <c r="O166" s="41">
        <v>0.53039999999999998</v>
      </c>
      <c r="P166" s="41">
        <v>0.52880000000000005</v>
      </c>
      <c r="Q166" s="41">
        <v>0.53680000000000005</v>
      </c>
      <c r="R166" s="41">
        <v>0.53759999999999997</v>
      </c>
      <c r="S166" s="41">
        <v>0.59199999999999997</v>
      </c>
      <c r="T166" s="41">
        <v>0.61119999999999997</v>
      </c>
      <c r="U166" s="42">
        <v>0.62480000000000002</v>
      </c>
      <c r="V166" s="42">
        <v>0.64159999999999995</v>
      </c>
      <c r="W166" s="42">
        <v>0.624</v>
      </c>
      <c r="X166" s="41">
        <v>0.53439999999999999</v>
      </c>
      <c r="Y166" s="41">
        <v>0.41760000000000003</v>
      </c>
      <c r="Z166" s="41">
        <v>0.34239999999999998</v>
      </c>
      <c r="AA166" s="38">
        <f t="shared" si="12"/>
        <v>11.742400000000002</v>
      </c>
      <c r="AB166" s="30">
        <f t="shared" si="13"/>
        <v>0.76257273482959287</v>
      </c>
      <c r="AC166" s="31">
        <f t="shared" si="14"/>
        <v>0.91829329329329334</v>
      </c>
      <c r="AD166" s="31">
        <f t="shared" si="15"/>
        <v>0.76257273482959287</v>
      </c>
      <c r="AE166" s="32">
        <f t="shared" si="16"/>
        <v>0.53280000000000005</v>
      </c>
      <c r="AF166" s="32">
        <f t="shared" si="17"/>
        <v>0.64159999999999995</v>
      </c>
    </row>
    <row r="167" spans="1:32" s="39" customFormat="1" ht="12.75" customHeight="1">
      <c r="A167" s="37"/>
      <c r="B167" s="30" t="s">
        <v>230</v>
      </c>
      <c r="C167" s="41">
        <v>0.15279999999999999</v>
      </c>
      <c r="D167" s="41">
        <v>0.14799999999999999</v>
      </c>
      <c r="E167" s="41">
        <v>0.14560000000000001</v>
      </c>
      <c r="F167" s="41">
        <v>0.17119999999999999</v>
      </c>
      <c r="G167" s="41">
        <v>0.2</v>
      </c>
      <c r="H167" s="41">
        <v>0.19600000000000001</v>
      </c>
      <c r="I167" s="41">
        <v>0.20880000000000001</v>
      </c>
      <c r="J167" s="42">
        <v>0.24</v>
      </c>
      <c r="K167" s="42">
        <v>0.24560000000000001</v>
      </c>
      <c r="L167" s="42">
        <v>0.25119999999999998</v>
      </c>
      <c r="M167" s="41">
        <v>0.25679999999999997</v>
      </c>
      <c r="N167" s="41">
        <v>0.25119999999999998</v>
      </c>
      <c r="O167" s="41">
        <v>0.26319999999999999</v>
      </c>
      <c r="P167" s="41">
        <v>0.26079999999999998</v>
      </c>
      <c r="Q167" s="41">
        <v>0.26400000000000001</v>
      </c>
      <c r="R167" s="41">
        <v>0.28799999999999998</v>
      </c>
      <c r="S167" s="41">
        <v>0.31680000000000003</v>
      </c>
      <c r="T167" s="41">
        <v>0.32479999999999998</v>
      </c>
      <c r="U167" s="42">
        <v>0.31919999999999998</v>
      </c>
      <c r="V167" s="42">
        <v>0.32</v>
      </c>
      <c r="W167" s="42">
        <v>0.30320000000000003</v>
      </c>
      <c r="X167" s="41">
        <v>0.25519999999999998</v>
      </c>
      <c r="Y167" s="41">
        <v>0.20319999999999999</v>
      </c>
      <c r="Z167" s="41">
        <v>0.16800000000000001</v>
      </c>
      <c r="AA167" s="38">
        <f t="shared" si="12"/>
        <v>5.7536000000000014</v>
      </c>
      <c r="AB167" s="30">
        <f t="shared" si="13"/>
        <v>0.73809523809523825</v>
      </c>
      <c r="AC167" s="31">
        <f t="shared" si="14"/>
        <v>0.95435244161358834</v>
      </c>
      <c r="AD167" s="31">
        <f t="shared" si="15"/>
        <v>0.74916666666666676</v>
      </c>
      <c r="AE167" s="32">
        <f t="shared" si="16"/>
        <v>0.25119999999999998</v>
      </c>
      <c r="AF167" s="32">
        <f t="shared" si="17"/>
        <v>0.32</v>
      </c>
    </row>
    <row r="168" spans="1:32" s="39" customFormat="1" ht="12.75" customHeight="1">
      <c r="A168" s="37"/>
      <c r="B168" s="30" t="s">
        <v>231</v>
      </c>
      <c r="C168" s="41">
        <v>6.4199999999999993E-2</v>
      </c>
      <c r="D168" s="41">
        <v>6.4199999999999993E-2</v>
      </c>
      <c r="E168" s="41">
        <v>6.7199999999999996E-2</v>
      </c>
      <c r="F168" s="41">
        <v>7.1999999999999995E-2</v>
      </c>
      <c r="G168" s="41">
        <v>7.1400000000000005E-2</v>
      </c>
      <c r="H168" s="41">
        <v>7.1400000000000005E-2</v>
      </c>
      <c r="I168" s="41">
        <v>7.1400000000000005E-2</v>
      </c>
      <c r="J168" s="42">
        <v>7.0800000000000002E-2</v>
      </c>
      <c r="K168" s="42">
        <v>7.0199999999999999E-2</v>
      </c>
      <c r="L168" s="42">
        <v>7.0800000000000002E-2</v>
      </c>
      <c r="M168" s="41">
        <v>7.0800000000000002E-2</v>
      </c>
      <c r="N168" s="41">
        <v>7.0199999999999999E-2</v>
      </c>
      <c r="O168" s="41">
        <v>7.0800000000000002E-2</v>
      </c>
      <c r="P168" s="41">
        <v>7.0800000000000002E-2</v>
      </c>
      <c r="Q168" s="41">
        <v>6.9599999999999995E-2</v>
      </c>
      <c r="R168" s="41">
        <v>7.0199999999999999E-2</v>
      </c>
      <c r="S168" s="41">
        <v>6.9599999999999995E-2</v>
      </c>
      <c r="T168" s="41">
        <v>6.9599999999999995E-2</v>
      </c>
      <c r="U168" s="42">
        <v>7.0199999999999999E-2</v>
      </c>
      <c r="V168" s="42">
        <v>7.0199999999999999E-2</v>
      </c>
      <c r="W168" s="42">
        <v>7.0800000000000002E-2</v>
      </c>
      <c r="X168" s="41">
        <v>7.0800000000000002E-2</v>
      </c>
      <c r="Y168" s="41">
        <v>6.9599999999999995E-2</v>
      </c>
      <c r="Z168" s="41">
        <v>6.4799999999999996E-2</v>
      </c>
      <c r="AA168" s="38">
        <f t="shared" si="12"/>
        <v>1.6715999999999998</v>
      </c>
      <c r="AB168" s="30">
        <f t="shared" si="13"/>
        <v>0.96736111111111101</v>
      </c>
      <c r="AC168" s="31">
        <f t="shared" si="14"/>
        <v>0.98375706214689251</v>
      </c>
      <c r="AD168" s="31">
        <f t="shared" si="15"/>
        <v>0.98375706214689251</v>
      </c>
      <c r="AE168" s="32">
        <f t="shared" si="16"/>
        <v>7.0800000000000002E-2</v>
      </c>
      <c r="AF168" s="32">
        <f t="shared" si="17"/>
        <v>7.0800000000000002E-2</v>
      </c>
    </row>
    <row r="169" spans="1:32" s="39" customFormat="1" ht="12.75" customHeight="1">
      <c r="A169" s="37"/>
      <c r="B169" s="30" t="s">
        <v>232</v>
      </c>
      <c r="C169" s="41">
        <v>0.24399999999999999</v>
      </c>
      <c r="D169" s="41">
        <v>0.21840000000000001</v>
      </c>
      <c r="E169" s="41">
        <v>0.21360000000000001</v>
      </c>
      <c r="F169" s="41">
        <v>0.23680000000000001</v>
      </c>
      <c r="G169" s="41">
        <v>0.2888</v>
      </c>
      <c r="H169" s="41">
        <v>0.35680000000000001</v>
      </c>
      <c r="I169" s="41">
        <v>0.4088</v>
      </c>
      <c r="J169" s="42">
        <v>0.40400000000000003</v>
      </c>
      <c r="K169" s="42">
        <v>0.37919999999999998</v>
      </c>
      <c r="L169" s="42">
        <v>0.39279999999999998</v>
      </c>
      <c r="M169" s="41">
        <v>0.39600000000000002</v>
      </c>
      <c r="N169" s="41">
        <v>0.3856</v>
      </c>
      <c r="O169" s="41">
        <v>0.38719999999999999</v>
      </c>
      <c r="P169" s="41">
        <v>0.36320000000000002</v>
      </c>
      <c r="Q169" s="41">
        <v>0.35520000000000002</v>
      </c>
      <c r="R169" s="41">
        <v>0.35520000000000002</v>
      </c>
      <c r="S169" s="41">
        <v>0.34799999999999998</v>
      </c>
      <c r="T169" s="41">
        <v>0.376</v>
      </c>
      <c r="U169" s="42">
        <v>0.41520000000000001</v>
      </c>
      <c r="V169" s="42">
        <v>0.40560000000000002</v>
      </c>
      <c r="W169" s="42">
        <v>0.38879999999999998</v>
      </c>
      <c r="X169" s="41">
        <v>0.3856</v>
      </c>
      <c r="Y169" s="41">
        <v>0.29680000000000001</v>
      </c>
      <c r="Z169" s="41">
        <v>0.24160000000000001</v>
      </c>
      <c r="AA169" s="38">
        <f t="shared" si="12"/>
        <v>8.2431999999999981</v>
      </c>
      <c r="AB169" s="30">
        <f t="shared" si="13"/>
        <v>0.82723185613359007</v>
      </c>
      <c r="AC169" s="31">
        <f t="shared" si="14"/>
        <v>0.85016501650164988</v>
      </c>
      <c r="AD169" s="31">
        <f t="shared" si="15"/>
        <v>0.82723185613359007</v>
      </c>
      <c r="AE169" s="32">
        <f t="shared" si="16"/>
        <v>0.40400000000000003</v>
      </c>
      <c r="AF169" s="32">
        <f t="shared" si="17"/>
        <v>0.41520000000000001</v>
      </c>
    </row>
    <row r="170" spans="1:32" s="39" customFormat="1" ht="12.75" customHeight="1">
      <c r="A170" s="37"/>
      <c r="B170" s="30" t="s">
        <v>233</v>
      </c>
      <c r="C170" s="41">
        <v>0.25440000000000002</v>
      </c>
      <c r="D170" s="41">
        <v>0.25280000000000002</v>
      </c>
      <c r="E170" s="41">
        <v>0.21279999999999999</v>
      </c>
      <c r="F170" s="41">
        <v>0.25440000000000002</v>
      </c>
      <c r="G170" s="41">
        <v>0.28320000000000001</v>
      </c>
      <c r="H170" s="41">
        <v>0.34320000000000001</v>
      </c>
      <c r="I170" s="41">
        <v>0.41599999999999998</v>
      </c>
      <c r="J170" s="42">
        <v>0.40239999999999998</v>
      </c>
      <c r="K170" s="42">
        <v>0.44240000000000002</v>
      </c>
      <c r="L170" s="42">
        <v>0.44479999999999997</v>
      </c>
      <c r="M170" s="41">
        <v>0.41360000000000002</v>
      </c>
      <c r="N170" s="41">
        <v>0.432</v>
      </c>
      <c r="O170" s="41">
        <v>0.4632</v>
      </c>
      <c r="P170" s="41">
        <v>0.56559999999999999</v>
      </c>
      <c r="Q170" s="41">
        <v>0.5232</v>
      </c>
      <c r="R170" s="41">
        <v>0.51519999999999999</v>
      </c>
      <c r="S170" s="41">
        <v>0.48480000000000001</v>
      </c>
      <c r="T170" s="41">
        <v>0.47520000000000001</v>
      </c>
      <c r="U170" s="42">
        <v>0.46879999999999999</v>
      </c>
      <c r="V170" s="42">
        <v>0.51200000000000001</v>
      </c>
      <c r="W170" s="42">
        <v>0.46560000000000001</v>
      </c>
      <c r="X170" s="41">
        <v>0.42320000000000002</v>
      </c>
      <c r="Y170" s="41">
        <v>0.35199999999999998</v>
      </c>
      <c r="Z170" s="41">
        <v>0.32879999999999998</v>
      </c>
      <c r="AA170" s="38">
        <f t="shared" si="12"/>
        <v>9.7295999999999996</v>
      </c>
      <c r="AB170" s="30">
        <f t="shared" si="13"/>
        <v>0.71676096181046678</v>
      </c>
      <c r="AC170" s="31">
        <f t="shared" si="14"/>
        <v>0.91142086330935257</v>
      </c>
      <c r="AD170" s="31">
        <f t="shared" si="15"/>
        <v>0.79179687499999996</v>
      </c>
      <c r="AE170" s="32">
        <f t="shared" si="16"/>
        <v>0.44479999999999997</v>
      </c>
      <c r="AF170" s="32">
        <f t="shared" si="17"/>
        <v>0.51200000000000001</v>
      </c>
    </row>
    <row r="171" spans="1:32" s="39" customFormat="1" ht="12.75" customHeight="1">
      <c r="A171" s="37"/>
      <c r="B171" s="30" t="s">
        <v>234</v>
      </c>
      <c r="C171" s="41">
        <v>3.5999999999999997E-2</v>
      </c>
      <c r="D171" s="41">
        <v>3.3599999999999998E-2</v>
      </c>
      <c r="E171" s="41">
        <v>3.7600000000000001E-2</v>
      </c>
      <c r="F171" s="41">
        <v>3.5999999999999997E-2</v>
      </c>
      <c r="G171" s="41">
        <v>3.2000000000000001E-2</v>
      </c>
      <c r="H171" s="41">
        <v>3.5999999999999997E-2</v>
      </c>
      <c r="I171" s="41">
        <v>3.5200000000000002E-2</v>
      </c>
      <c r="J171" s="42">
        <v>3.5999999999999997E-2</v>
      </c>
      <c r="K171" s="42">
        <v>3.7600000000000001E-2</v>
      </c>
      <c r="L171" s="42">
        <v>4.5600000000000002E-2</v>
      </c>
      <c r="M171" s="41">
        <v>4.8000000000000001E-2</v>
      </c>
      <c r="N171" s="41">
        <v>5.28E-2</v>
      </c>
      <c r="O171" s="41">
        <v>4.6399999999999997E-2</v>
      </c>
      <c r="P171" s="41">
        <v>3.8399999999999997E-2</v>
      </c>
      <c r="Q171" s="41">
        <v>3.9199999999999999E-2</v>
      </c>
      <c r="R171" s="41">
        <v>4.24E-2</v>
      </c>
      <c r="S171" s="41">
        <v>4.1599999999999998E-2</v>
      </c>
      <c r="T171" s="41">
        <v>4.8000000000000001E-2</v>
      </c>
      <c r="U171" s="42">
        <v>4.8000000000000001E-2</v>
      </c>
      <c r="V171" s="42">
        <v>4.9599999999999998E-2</v>
      </c>
      <c r="W171" s="42">
        <v>5.1999999999999998E-2</v>
      </c>
      <c r="X171" s="41">
        <v>8.7999999999999995E-2</v>
      </c>
      <c r="Y171" s="41">
        <v>6.4799999999999996E-2</v>
      </c>
      <c r="Z171" s="41">
        <v>3.2000000000000001E-2</v>
      </c>
      <c r="AA171" s="38">
        <f t="shared" si="12"/>
        <v>1.0568000000000002</v>
      </c>
      <c r="AB171" s="30">
        <f t="shared" si="13"/>
        <v>0.50037878787878798</v>
      </c>
      <c r="AC171" s="31">
        <f t="shared" si="14"/>
        <v>0.9656432748538013</v>
      </c>
      <c r="AD171" s="31">
        <f t="shared" si="15"/>
        <v>0.84679487179487201</v>
      </c>
      <c r="AE171" s="32">
        <f t="shared" si="16"/>
        <v>4.5600000000000002E-2</v>
      </c>
      <c r="AF171" s="32">
        <f t="shared" si="17"/>
        <v>5.1999999999999998E-2</v>
      </c>
    </row>
    <row r="172" spans="1:32" s="39" customFormat="1" ht="12.75" customHeight="1">
      <c r="A172" s="37"/>
      <c r="B172" s="30" t="s">
        <v>235</v>
      </c>
      <c r="C172" s="41">
        <v>0.1128</v>
      </c>
      <c r="D172" s="41">
        <v>0.1128</v>
      </c>
      <c r="E172" s="41">
        <v>0.1144</v>
      </c>
      <c r="F172" s="41">
        <v>0.12559999999999999</v>
      </c>
      <c r="G172" s="41">
        <v>0.14399999999999999</v>
      </c>
      <c r="H172" s="41">
        <v>0.1736</v>
      </c>
      <c r="I172" s="41">
        <v>0.1696</v>
      </c>
      <c r="J172" s="42">
        <v>0.15840000000000001</v>
      </c>
      <c r="K172" s="42">
        <v>0.15920000000000001</v>
      </c>
      <c r="L172" s="42">
        <v>0.1744</v>
      </c>
      <c r="M172" s="41">
        <v>0.1744</v>
      </c>
      <c r="N172" s="41">
        <v>0.18640000000000001</v>
      </c>
      <c r="O172" s="41">
        <v>0.19520000000000001</v>
      </c>
      <c r="P172" s="41">
        <v>0.19359999999999999</v>
      </c>
      <c r="Q172" s="41">
        <v>0.18479999999999999</v>
      </c>
      <c r="R172" s="41">
        <v>0.2016</v>
      </c>
      <c r="S172" s="41">
        <v>0.21199999999999999</v>
      </c>
      <c r="T172" s="41">
        <v>0.2248</v>
      </c>
      <c r="U172" s="42">
        <v>0.21759999999999999</v>
      </c>
      <c r="V172" s="42">
        <v>0.1976</v>
      </c>
      <c r="W172" s="42">
        <v>0.1888</v>
      </c>
      <c r="X172" s="41">
        <v>0.17760000000000001</v>
      </c>
      <c r="Y172" s="41">
        <v>0.14080000000000001</v>
      </c>
      <c r="Z172" s="41">
        <v>0.1336</v>
      </c>
      <c r="AA172" s="38">
        <f t="shared" si="12"/>
        <v>4.0735999999999999</v>
      </c>
      <c r="AB172" s="30">
        <f t="shared" si="13"/>
        <v>0.75504151838671407</v>
      </c>
      <c r="AC172" s="31">
        <f t="shared" si="14"/>
        <v>0.9732415902140672</v>
      </c>
      <c r="AD172" s="31">
        <f t="shared" si="15"/>
        <v>0.78002450980392157</v>
      </c>
      <c r="AE172" s="32">
        <f t="shared" si="16"/>
        <v>0.1744</v>
      </c>
      <c r="AF172" s="32">
        <f t="shared" si="17"/>
        <v>0.21759999999999999</v>
      </c>
    </row>
    <row r="173" spans="1:32" s="21" customFormat="1" ht="15.75" customHeight="1">
      <c r="A173" s="15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8"/>
      <c r="O173" s="19"/>
      <c r="P173" s="17"/>
      <c r="Q173" s="17"/>
      <c r="R173" s="17"/>
      <c r="S173" s="17"/>
      <c r="T173" s="18"/>
      <c r="U173" s="17"/>
      <c r="V173" s="17"/>
      <c r="W173" s="17"/>
      <c r="X173" s="17"/>
      <c r="Y173" s="18"/>
      <c r="Z173" s="17"/>
      <c r="AA173" s="17"/>
      <c r="AB173" s="17"/>
      <c r="AC173" s="17"/>
      <c r="AD173" s="17"/>
      <c r="AE173" s="20"/>
      <c r="AF173" s="20"/>
    </row>
    <row r="174" spans="1:32" s="21" customFormat="1" ht="42" customHeight="1">
      <c r="A174"/>
      <c r="B174"/>
      <c r="C174"/>
      <c r="D174"/>
      <c r="E174"/>
      <c r="F174" s="27"/>
      <c r="G174" s="40"/>
      <c r="H174" s="40"/>
      <c r="I174" s="40"/>
      <c r="J174" s="40"/>
      <c r="K174" s="40"/>
      <c r="L174" s="28"/>
      <c r="M174"/>
      <c r="N174"/>
      <c r="O174" s="26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s="21" customFormat="1" ht="15.75" customHeight="1">
      <c r="A175" s="15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8"/>
      <c r="O175" s="19"/>
      <c r="P175" s="17"/>
      <c r="Q175" s="17"/>
      <c r="R175" s="17"/>
      <c r="S175" s="17"/>
      <c r="T175" s="18"/>
      <c r="U175" s="17"/>
      <c r="V175" s="17"/>
      <c r="W175" s="17"/>
      <c r="X175" s="17"/>
      <c r="Y175" s="18"/>
      <c r="Z175" s="17"/>
      <c r="AA175" s="17"/>
      <c r="AB175" s="17"/>
      <c r="AC175" s="17"/>
      <c r="AD175" s="17"/>
      <c r="AE175" s="20"/>
      <c r="AF175" s="20"/>
    </row>
    <row r="176" spans="1:32" s="21" customFormat="1" ht="15.75" customHeight="1">
      <c r="A176" s="15"/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8"/>
      <c r="O176" s="19"/>
      <c r="P176" s="17"/>
      <c r="Q176" s="17"/>
      <c r="R176" s="17"/>
      <c r="S176" s="17"/>
      <c r="T176" s="18"/>
      <c r="U176" s="17"/>
      <c r="V176" s="17"/>
      <c r="W176" s="17"/>
      <c r="X176" s="17"/>
      <c r="Y176" s="18"/>
      <c r="Z176" s="17"/>
      <c r="AA176" s="17"/>
      <c r="AB176" s="17"/>
      <c r="AC176" s="17"/>
      <c r="AD176" s="17"/>
      <c r="AE176" s="20"/>
      <c r="AF176" s="20"/>
    </row>
    <row r="177" spans="1:3" s="25" customFormat="1">
      <c r="A177" s="22"/>
      <c r="B177" s="23"/>
      <c r="C177" s="24"/>
    </row>
    <row r="178" spans="1:3" ht="21" customHeight="1">
      <c r="A178" s="2"/>
      <c r="B178" s="3"/>
      <c r="C178" s="4"/>
    </row>
    <row r="179" spans="1:3" s="8" customFormat="1">
      <c r="A179" s="10"/>
      <c r="B179" s="11"/>
      <c r="C179" s="12"/>
    </row>
    <row r="180" spans="1:3" s="9" customFormat="1">
      <c r="C180" s="13"/>
    </row>
    <row r="181" spans="1:3" s="8" customFormat="1">
      <c r="A181" s="14"/>
      <c r="B181" s="12"/>
      <c r="C181" s="12"/>
    </row>
  </sheetData>
  <mergeCells count="33">
    <mergeCell ref="E4:E5"/>
    <mergeCell ref="F4:F5"/>
    <mergeCell ref="AF4:AF5"/>
    <mergeCell ref="AD4:AD5"/>
    <mergeCell ref="U4:U5"/>
    <mergeCell ref="V4:V5"/>
    <mergeCell ref="W4:W5"/>
    <mergeCell ref="Z4:Z5"/>
    <mergeCell ref="AA4:AA5"/>
    <mergeCell ref="AB4:AB5"/>
    <mergeCell ref="AC4:AC5"/>
    <mergeCell ref="K4:K5"/>
    <mergeCell ref="AE4:AE5"/>
    <mergeCell ref="L4:L5"/>
    <mergeCell ref="M4:M5"/>
    <mergeCell ref="N4:N5"/>
    <mergeCell ref="O4:O5"/>
    <mergeCell ref="I4:I5"/>
    <mergeCell ref="A2:AA2"/>
    <mergeCell ref="S4:S5"/>
    <mergeCell ref="T4:T5"/>
    <mergeCell ref="X4:X5"/>
    <mergeCell ref="Y4:Y5"/>
    <mergeCell ref="P4:P5"/>
    <mergeCell ref="Q4:Q5"/>
    <mergeCell ref="R4:R5"/>
    <mergeCell ref="J4:J5"/>
    <mergeCell ref="G4:G5"/>
    <mergeCell ref="H4:H5"/>
    <mergeCell ref="A4:A5"/>
    <mergeCell ref="B4:B5"/>
    <mergeCell ref="C4:C5"/>
    <mergeCell ref="D4:D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80"/>
  <sheetViews>
    <sheetView zoomScale="80" zoomScaleNormal="80" workbookViewId="0">
      <selection activeCell="I17" sqref="I17"/>
    </sheetView>
  </sheetViews>
  <sheetFormatPr defaultRowHeight="12.75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/>
    <row r="2" spans="1:32" ht="18.75">
      <c r="A2" s="49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  <c r="AD2" s="7"/>
      <c r="AE2" s="7"/>
      <c r="AF2" s="7"/>
    </row>
    <row r="3" spans="1:32" ht="11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>
      <c r="A4" s="60"/>
      <c r="B4" s="62" t="s">
        <v>25</v>
      </c>
      <c r="C4" s="47" t="s">
        <v>26</v>
      </c>
      <c r="D4" s="47" t="s">
        <v>27</v>
      </c>
      <c r="E4" s="47" t="s">
        <v>28</v>
      </c>
      <c r="F4" s="47" t="s">
        <v>29</v>
      </c>
      <c r="G4" s="47" t="s">
        <v>30</v>
      </c>
      <c r="H4" s="47" t="s">
        <v>31</v>
      </c>
      <c r="I4" s="47" t="s">
        <v>32</v>
      </c>
      <c r="J4" s="52" t="s">
        <v>33</v>
      </c>
      <c r="K4" s="52" t="s">
        <v>34</v>
      </c>
      <c r="L4" s="52" t="s">
        <v>35</v>
      </c>
      <c r="M4" s="50" t="s">
        <v>36</v>
      </c>
      <c r="N4" s="50" t="s">
        <v>37</v>
      </c>
      <c r="O4" s="57" t="s">
        <v>38</v>
      </c>
      <c r="P4" s="50" t="s">
        <v>39</v>
      </c>
      <c r="Q4" s="50" t="s">
        <v>40</v>
      </c>
      <c r="R4" s="50" t="s">
        <v>41</v>
      </c>
      <c r="S4" s="50" t="s">
        <v>42</v>
      </c>
      <c r="T4" s="50" t="s">
        <v>43</v>
      </c>
      <c r="U4" s="52" t="s">
        <v>44</v>
      </c>
      <c r="V4" s="52" t="s">
        <v>45</v>
      </c>
      <c r="W4" s="52" t="s">
        <v>46</v>
      </c>
      <c r="X4" s="47" t="s">
        <v>47</v>
      </c>
      <c r="Y4" s="50" t="s">
        <v>48</v>
      </c>
      <c r="Z4" s="47" t="s">
        <v>49</v>
      </c>
      <c r="AA4" s="47" t="s">
        <v>50</v>
      </c>
      <c r="AB4" s="58" t="s">
        <v>51</v>
      </c>
      <c r="AC4" s="47" t="s">
        <v>52</v>
      </c>
      <c r="AD4" s="47" t="s">
        <v>53</v>
      </c>
      <c r="AE4" s="55" t="s">
        <v>54</v>
      </c>
      <c r="AF4" s="55" t="s">
        <v>55</v>
      </c>
    </row>
    <row r="5" spans="1:32" s="5" customFormat="1" ht="15.75" customHeight="1">
      <c r="A5" s="61"/>
      <c r="B5" s="63"/>
      <c r="C5" s="48"/>
      <c r="D5" s="48"/>
      <c r="E5" s="48"/>
      <c r="F5" s="48"/>
      <c r="G5" s="48"/>
      <c r="H5" s="48"/>
      <c r="I5" s="48"/>
      <c r="J5" s="53"/>
      <c r="K5" s="53"/>
      <c r="L5" s="53"/>
      <c r="M5" s="51"/>
      <c r="N5" s="50"/>
      <c r="O5" s="57"/>
      <c r="P5" s="51"/>
      <c r="Q5" s="51"/>
      <c r="R5" s="51"/>
      <c r="S5" s="51"/>
      <c r="T5" s="50"/>
      <c r="U5" s="53"/>
      <c r="V5" s="53"/>
      <c r="W5" s="53"/>
      <c r="X5" s="48"/>
      <c r="Y5" s="50"/>
      <c r="Z5" s="48"/>
      <c r="AA5" s="48"/>
      <c r="AB5" s="59"/>
      <c r="AC5" s="54"/>
      <c r="AD5" s="54"/>
      <c r="AE5" s="56"/>
      <c r="AF5" s="56"/>
    </row>
    <row r="6" spans="1:32" s="36" customFormat="1" ht="15.75" customHeight="1">
      <c r="A6" s="33"/>
      <c r="B6" s="64" t="s">
        <v>241</v>
      </c>
      <c r="C6" s="44">
        <v>4.1666666666666664E-2</v>
      </c>
      <c r="D6" s="44">
        <v>8.3333333333333329E-2</v>
      </c>
      <c r="E6" s="44">
        <v>0.125</v>
      </c>
      <c r="F6" s="44">
        <v>0.16666666666666666</v>
      </c>
      <c r="G6" s="44">
        <v>0.20833333333333334</v>
      </c>
      <c r="H6" s="44">
        <v>0.25</v>
      </c>
      <c r="I6" s="44">
        <v>0.29166666666666669</v>
      </c>
      <c r="J6" s="44">
        <v>0.33333333333333331</v>
      </c>
      <c r="K6" s="44">
        <v>0.375</v>
      </c>
      <c r="L6" s="44">
        <v>0.41666666666666669</v>
      </c>
      <c r="M6" s="44">
        <v>0.45833333333333331</v>
      </c>
      <c r="N6" s="44">
        <v>0.5</v>
      </c>
      <c r="O6" s="44">
        <v>0.54166666666666663</v>
      </c>
      <c r="P6" s="44">
        <v>0.58333333333333337</v>
      </c>
      <c r="Q6" s="44">
        <v>0.625</v>
      </c>
      <c r="R6" s="44">
        <v>0.66666666666666663</v>
      </c>
      <c r="S6" s="44">
        <v>0.70833333333333337</v>
      </c>
      <c r="T6" s="44">
        <v>0.75</v>
      </c>
      <c r="U6" s="44">
        <v>0.79166666666666663</v>
      </c>
      <c r="V6" s="44">
        <v>0.83333333333333337</v>
      </c>
      <c r="W6" s="44">
        <v>0.875</v>
      </c>
      <c r="X6" s="44">
        <v>0.91666666666666663</v>
      </c>
      <c r="Y6" s="44">
        <v>0.95833333333333337</v>
      </c>
      <c r="Z6" s="44">
        <v>0</v>
      </c>
      <c r="AA6" s="34"/>
      <c r="AB6" s="34"/>
      <c r="AC6" s="34"/>
      <c r="AD6" s="34"/>
      <c r="AE6" s="34"/>
      <c r="AF6" s="35"/>
    </row>
    <row r="7" spans="1:32" s="39" customFormat="1" ht="12.75" customHeight="1">
      <c r="A7" s="37"/>
      <c r="B7" s="30" t="s">
        <v>83</v>
      </c>
      <c r="C7" s="41">
        <v>2.52E-2</v>
      </c>
      <c r="D7" s="41">
        <v>2.52E-2</v>
      </c>
      <c r="E7" s="41">
        <v>2.52E-2</v>
      </c>
      <c r="F7" s="41">
        <v>2.4500000000000001E-2</v>
      </c>
      <c r="G7" s="41">
        <v>2.52E-2</v>
      </c>
      <c r="H7" s="41">
        <v>2.4500000000000001E-2</v>
      </c>
      <c r="I7" s="41">
        <v>2.4500000000000001E-2</v>
      </c>
      <c r="J7" s="42">
        <v>2.4500000000000001E-2</v>
      </c>
      <c r="K7" s="42">
        <v>2.4500000000000001E-2</v>
      </c>
      <c r="L7" s="42">
        <v>2.4500000000000001E-2</v>
      </c>
      <c r="M7" s="41">
        <v>2.52E-2</v>
      </c>
      <c r="N7" s="41">
        <v>2.4500000000000001E-2</v>
      </c>
      <c r="O7" s="41">
        <v>2.4500000000000001E-2</v>
      </c>
      <c r="P7" s="41">
        <v>2.4500000000000001E-2</v>
      </c>
      <c r="Q7" s="41">
        <v>2.52E-2</v>
      </c>
      <c r="R7" s="41">
        <v>2.4500000000000001E-2</v>
      </c>
      <c r="S7" s="41">
        <v>2.4500000000000001E-2</v>
      </c>
      <c r="T7" s="41">
        <v>2.4500000000000001E-2</v>
      </c>
      <c r="U7" s="42">
        <v>2.3800000000000002E-2</v>
      </c>
      <c r="V7" s="42">
        <v>2.4500000000000001E-2</v>
      </c>
      <c r="W7" s="42">
        <v>2.5899999999999999E-2</v>
      </c>
      <c r="X7" s="41">
        <v>2.52E-2</v>
      </c>
      <c r="Y7" s="41">
        <v>2.5899999999999999E-2</v>
      </c>
      <c r="Z7" s="41">
        <v>2.52E-2</v>
      </c>
      <c r="AA7" s="38">
        <f>SUM(C7:Z7)</f>
        <v>0.59570000000000012</v>
      </c>
      <c r="AB7" s="30">
        <f>AVERAGE(C7:Z7)/MAX(C7:Z7)</f>
        <v>0.95833333333333348</v>
      </c>
      <c r="AC7" s="31">
        <f>AVERAGE(C7:Z7)/MAX(J7:L7)</f>
        <v>1.0130952380952383</v>
      </c>
      <c r="AD7" s="31">
        <f>AVERAGE(C7:Z7)/MAX(U7:W7)</f>
        <v>0.95833333333333348</v>
      </c>
      <c r="AE7" s="32">
        <f>MAX(J7:L7)</f>
        <v>2.4500000000000001E-2</v>
      </c>
      <c r="AF7" s="32">
        <f>MAX(U7:W7)</f>
        <v>2.5899999999999999E-2</v>
      </c>
    </row>
    <row r="8" spans="1:32" s="39" customFormat="1" ht="12.75" customHeight="1">
      <c r="A8" s="37"/>
      <c r="B8" s="30" t="s">
        <v>84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>
      <c r="A9" s="37"/>
      <c r="B9" s="30" t="s">
        <v>85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>
      <c r="A10" s="37"/>
      <c r="B10" s="30" t="s">
        <v>86</v>
      </c>
      <c r="C10" s="41">
        <v>2.52E-2</v>
      </c>
      <c r="D10" s="41">
        <v>2.52E-2</v>
      </c>
      <c r="E10" s="41">
        <v>2.52E-2</v>
      </c>
      <c r="F10" s="41">
        <v>2.4500000000000001E-2</v>
      </c>
      <c r="G10" s="41">
        <v>2.52E-2</v>
      </c>
      <c r="H10" s="41">
        <v>2.4500000000000001E-2</v>
      </c>
      <c r="I10" s="41">
        <v>2.4500000000000001E-2</v>
      </c>
      <c r="J10" s="42">
        <v>2.4500000000000001E-2</v>
      </c>
      <c r="K10" s="42">
        <v>2.4500000000000001E-2</v>
      </c>
      <c r="L10" s="42">
        <v>2.4500000000000001E-2</v>
      </c>
      <c r="M10" s="41">
        <v>2.52E-2</v>
      </c>
      <c r="N10" s="41">
        <v>2.4500000000000001E-2</v>
      </c>
      <c r="O10" s="41">
        <v>2.4500000000000001E-2</v>
      </c>
      <c r="P10" s="41">
        <v>2.4500000000000001E-2</v>
      </c>
      <c r="Q10" s="41">
        <v>2.52E-2</v>
      </c>
      <c r="R10" s="41">
        <v>2.4500000000000001E-2</v>
      </c>
      <c r="S10" s="41">
        <v>2.4500000000000001E-2</v>
      </c>
      <c r="T10" s="41">
        <v>2.4500000000000001E-2</v>
      </c>
      <c r="U10" s="42">
        <v>2.3800000000000002E-2</v>
      </c>
      <c r="V10" s="42">
        <v>2.4500000000000001E-2</v>
      </c>
      <c r="W10" s="42">
        <v>2.5899999999999999E-2</v>
      </c>
      <c r="X10" s="41">
        <v>2.52E-2</v>
      </c>
      <c r="Y10" s="41">
        <v>2.5899999999999999E-2</v>
      </c>
      <c r="Z10" s="41">
        <v>2.52E-2</v>
      </c>
      <c r="AA10" s="38">
        <f t="shared" si="0"/>
        <v>0.59570000000000012</v>
      </c>
      <c r="AB10" s="30">
        <f t="shared" si="1"/>
        <v>0.95833333333333348</v>
      </c>
      <c r="AC10" s="31">
        <f t="shared" si="2"/>
        <v>1.0130952380952383</v>
      </c>
      <c r="AD10" s="31">
        <f t="shared" si="3"/>
        <v>0.95833333333333348</v>
      </c>
      <c r="AE10" s="32">
        <f t="shared" si="4"/>
        <v>2.4500000000000001E-2</v>
      </c>
      <c r="AF10" s="32">
        <f t="shared" si="5"/>
        <v>2.5899999999999999E-2</v>
      </c>
    </row>
    <row r="11" spans="1:32" s="39" customFormat="1" ht="12.75" customHeight="1">
      <c r="A11" s="37"/>
      <c r="B11" s="30" t="s">
        <v>87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38">
        <f t="shared" si="0"/>
        <v>0</v>
      </c>
      <c r="AB11" s="30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2">
        <f t="shared" si="4"/>
        <v>0</v>
      </c>
      <c r="AF11" s="32">
        <f t="shared" si="5"/>
        <v>0</v>
      </c>
    </row>
    <row r="12" spans="1:32" s="39" customFormat="1" ht="12.75" customHeight="1">
      <c r="A12" s="37"/>
      <c r="B12" s="30" t="s">
        <v>88</v>
      </c>
      <c r="C12" s="41">
        <v>2.3999999999999998E-3</v>
      </c>
      <c r="D12" s="41">
        <v>1.1999999999999999E-3</v>
      </c>
      <c r="E12" s="41">
        <v>1.1999999999999999E-3</v>
      </c>
      <c r="F12" s="41">
        <v>2.3999999999999998E-3</v>
      </c>
      <c r="G12" s="41">
        <v>1.1999999999999999E-3</v>
      </c>
      <c r="H12" s="41">
        <v>1.1999999999999999E-3</v>
      </c>
      <c r="I12" s="41">
        <v>2.3999999999999998E-3</v>
      </c>
      <c r="J12" s="42">
        <v>3.3E-3</v>
      </c>
      <c r="K12" s="42">
        <v>1.1999999999999999E-3</v>
      </c>
      <c r="L12" s="42">
        <v>2.3999999999999998E-3</v>
      </c>
      <c r="M12" s="41">
        <v>1.1999999999999999E-3</v>
      </c>
      <c r="N12" s="41">
        <v>1.1999999999999999E-3</v>
      </c>
      <c r="O12" s="41">
        <v>2.3999999999999998E-3</v>
      </c>
      <c r="P12" s="41">
        <v>1.1999999999999999E-3</v>
      </c>
      <c r="Q12" s="41">
        <v>1.1999999999999999E-3</v>
      </c>
      <c r="R12" s="41">
        <v>2.3999999999999998E-3</v>
      </c>
      <c r="S12" s="41">
        <v>1.1999999999999999E-3</v>
      </c>
      <c r="T12" s="41">
        <v>1.1999999999999999E-3</v>
      </c>
      <c r="U12" s="42">
        <v>2.3999999999999998E-3</v>
      </c>
      <c r="V12" s="42">
        <v>1.1999999999999999E-3</v>
      </c>
      <c r="W12" s="42">
        <v>2.3999999999999998E-3</v>
      </c>
      <c r="X12" s="41">
        <v>1.1999999999999999E-3</v>
      </c>
      <c r="Y12" s="41">
        <v>1.1999999999999999E-3</v>
      </c>
      <c r="Z12" s="41">
        <v>1.1999999999999999E-3</v>
      </c>
      <c r="AA12" s="38">
        <f t="shared" si="0"/>
        <v>4.0499999999999994E-2</v>
      </c>
      <c r="AB12" s="30">
        <f t="shared" si="1"/>
        <v>0.51136363636363624</v>
      </c>
      <c r="AC12" s="31">
        <f t="shared" si="2"/>
        <v>0.51136363636363624</v>
      </c>
      <c r="AD12" s="31">
        <f t="shared" si="3"/>
        <v>0.703125</v>
      </c>
      <c r="AE12" s="32">
        <f t="shared" si="4"/>
        <v>3.3E-3</v>
      </c>
      <c r="AF12" s="32">
        <f t="shared" si="5"/>
        <v>2.3999999999999998E-3</v>
      </c>
    </row>
    <row r="13" spans="1:32" s="39" customFormat="1" ht="12.75" customHeight="1">
      <c r="A13" s="37"/>
      <c r="B13" s="30" t="s">
        <v>89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38">
        <f t="shared" si="0"/>
        <v>0</v>
      </c>
      <c r="AB13" s="30" t="e">
        <f t="shared" si="1"/>
        <v>#DIV/0!</v>
      </c>
      <c r="AC13" s="31" t="e">
        <f t="shared" si="2"/>
        <v>#DIV/0!</v>
      </c>
      <c r="AD13" s="31" t="e">
        <f t="shared" si="3"/>
        <v>#DIV/0!</v>
      </c>
      <c r="AE13" s="32">
        <f t="shared" si="4"/>
        <v>0</v>
      </c>
      <c r="AF13" s="32">
        <f t="shared" si="5"/>
        <v>0</v>
      </c>
    </row>
    <row r="14" spans="1:32" s="39" customFormat="1" ht="12.75" customHeight="1">
      <c r="A14" s="37"/>
      <c r="B14" s="30" t="s">
        <v>90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>
      <c r="A15" s="37"/>
      <c r="B15" s="30" t="s">
        <v>91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38">
        <f t="shared" si="0"/>
        <v>0</v>
      </c>
      <c r="AB15" s="30" t="e">
        <f t="shared" si="1"/>
        <v>#DIV/0!</v>
      </c>
      <c r="AC15" s="31" t="e">
        <f t="shared" si="2"/>
        <v>#DIV/0!</v>
      </c>
      <c r="AD15" s="31" t="e">
        <f t="shared" si="3"/>
        <v>#DIV/0!</v>
      </c>
      <c r="AE15" s="32">
        <f t="shared" si="4"/>
        <v>0</v>
      </c>
      <c r="AF15" s="32">
        <f t="shared" si="5"/>
        <v>0</v>
      </c>
    </row>
    <row r="16" spans="1:32" s="39" customFormat="1" ht="12.75" customHeight="1">
      <c r="A16" s="37"/>
      <c r="B16" s="30" t="s">
        <v>92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2.0999999999999999E-3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38">
        <f t="shared" si="0"/>
        <v>2.0999999999999999E-3</v>
      </c>
      <c r="AB16" s="30">
        <f t="shared" si="1"/>
        <v>4.1666666666666671E-2</v>
      </c>
      <c r="AC16" s="31">
        <f t="shared" si="2"/>
        <v>4.1666666666666671E-2</v>
      </c>
      <c r="AD16" s="31" t="e">
        <f t="shared" si="3"/>
        <v>#DIV/0!</v>
      </c>
      <c r="AE16" s="32">
        <f t="shared" si="4"/>
        <v>2.0999999999999999E-3</v>
      </c>
      <c r="AF16" s="32">
        <f t="shared" si="5"/>
        <v>0</v>
      </c>
    </row>
    <row r="17" spans="1:32" s="39" customFormat="1" ht="12.75" customHeight="1">
      <c r="A17" s="37"/>
      <c r="B17" s="30" t="s">
        <v>93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38">
        <f t="shared" si="0"/>
        <v>0</v>
      </c>
      <c r="AB17" s="30" t="e">
        <f t="shared" si="1"/>
        <v>#DIV/0!</v>
      </c>
      <c r="AC17" s="31" t="e">
        <f t="shared" si="2"/>
        <v>#DIV/0!</v>
      </c>
      <c r="AD17" s="31" t="e">
        <f t="shared" si="3"/>
        <v>#DIV/0!</v>
      </c>
      <c r="AE17" s="32">
        <f t="shared" si="4"/>
        <v>0</v>
      </c>
      <c r="AF17" s="32">
        <f t="shared" si="5"/>
        <v>0</v>
      </c>
    </row>
    <row r="18" spans="1:32" s="39" customFormat="1" ht="12.75" customHeight="1">
      <c r="A18" s="37"/>
      <c r="B18" s="30" t="s">
        <v>94</v>
      </c>
      <c r="C18" s="41">
        <v>2.3999999999999998E-3</v>
      </c>
      <c r="D18" s="41">
        <v>1.1999999999999999E-3</v>
      </c>
      <c r="E18" s="41">
        <v>1.1999999999999999E-3</v>
      </c>
      <c r="F18" s="41">
        <v>2.3999999999999998E-3</v>
      </c>
      <c r="G18" s="41">
        <v>1.1999999999999999E-3</v>
      </c>
      <c r="H18" s="41">
        <v>1.1999999999999999E-3</v>
      </c>
      <c r="I18" s="41">
        <v>2.3999999999999998E-3</v>
      </c>
      <c r="J18" s="42">
        <v>1.1999999999999999E-3</v>
      </c>
      <c r="K18" s="42">
        <v>1.1999999999999999E-3</v>
      </c>
      <c r="L18" s="42">
        <v>2.3999999999999998E-3</v>
      </c>
      <c r="M18" s="41">
        <v>1.1999999999999999E-3</v>
      </c>
      <c r="N18" s="41">
        <v>1.1999999999999999E-3</v>
      </c>
      <c r="O18" s="41">
        <v>2.3999999999999998E-3</v>
      </c>
      <c r="P18" s="41">
        <v>1.1999999999999999E-3</v>
      </c>
      <c r="Q18" s="41">
        <v>1.1999999999999999E-3</v>
      </c>
      <c r="R18" s="41">
        <v>2.3999999999999998E-3</v>
      </c>
      <c r="S18" s="41">
        <v>1.1999999999999999E-3</v>
      </c>
      <c r="T18" s="41">
        <v>1.1999999999999999E-3</v>
      </c>
      <c r="U18" s="42">
        <v>2.3999999999999998E-3</v>
      </c>
      <c r="V18" s="42">
        <v>1.1999999999999999E-3</v>
      </c>
      <c r="W18" s="42">
        <v>2.3999999999999998E-3</v>
      </c>
      <c r="X18" s="41">
        <v>1.1999999999999999E-3</v>
      </c>
      <c r="Y18" s="41">
        <v>1.1999999999999999E-3</v>
      </c>
      <c r="Z18" s="41">
        <v>1.1999999999999999E-3</v>
      </c>
      <c r="AA18" s="38">
        <f t="shared" si="0"/>
        <v>3.8399999999999997E-2</v>
      </c>
      <c r="AB18" s="30">
        <f t="shared" si="1"/>
        <v>0.66666666666666663</v>
      </c>
      <c r="AC18" s="31">
        <f t="shared" si="2"/>
        <v>0.66666666666666663</v>
      </c>
      <c r="AD18" s="31">
        <f t="shared" si="3"/>
        <v>0.66666666666666663</v>
      </c>
      <c r="AE18" s="32">
        <f t="shared" si="4"/>
        <v>2.3999999999999998E-3</v>
      </c>
      <c r="AF18" s="32">
        <f t="shared" si="5"/>
        <v>2.3999999999999998E-3</v>
      </c>
    </row>
    <row r="19" spans="1:32" s="39" customFormat="1" ht="12.75" customHeight="1">
      <c r="A19" s="37"/>
      <c r="B19" s="30" t="s">
        <v>95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  <c r="V19" s="42">
        <v>0</v>
      </c>
      <c r="W19" s="42">
        <v>0</v>
      </c>
      <c r="X19" s="41">
        <v>0</v>
      </c>
      <c r="Y19" s="41">
        <v>0</v>
      </c>
      <c r="Z19" s="41">
        <v>0</v>
      </c>
      <c r="AA19" s="38">
        <f t="shared" si="0"/>
        <v>0</v>
      </c>
      <c r="AB19" s="30" t="e">
        <f t="shared" si="1"/>
        <v>#DIV/0!</v>
      </c>
      <c r="AC19" s="31" t="e">
        <f t="shared" si="2"/>
        <v>#DIV/0!</v>
      </c>
      <c r="AD19" s="31" t="e">
        <f t="shared" si="3"/>
        <v>#DIV/0!</v>
      </c>
      <c r="AE19" s="32">
        <f t="shared" si="4"/>
        <v>0</v>
      </c>
      <c r="AF19" s="32">
        <f t="shared" si="5"/>
        <v>0</v>
      </c>
    </row>
    <row r="20" spans="1:32" s="39" customFormat="1" ht="12.75" customHeight="1">
      <c r="A20" s="37"/>
      <c r="B20" s="30" t="s">
        <v>96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38">
        <f t="shared" si="0"/>
        <v>0</v>
      </c>
      <c r="AB20" s="30" t="e">
        <f t="shared" si="1"/>
        <v>#DIV/0!</v>
      </c>
      <c r="AC20" s="31" t="e">
        <f t="shared" si="2"/>
        <v>#DIV/0!</v>
      </c>
      <c r="AD20" s="31" t="e">
        <f t="shared" si="3"/>
        <v>#DIV/0!</v>
      </c>
      <c r="AE20" s="32">
        <f t="shared" si="4"/>
        <v>0</v>
      </c>
      <c r="AF20" s="32">
        <f t="shared" si="5"/>
        <v>0</v>
      </c>
    </row>
    <row r="21" spans="1:32" s="39" customFormat="1" ht="12.75" customHeight="1">
      <c r="A21" s="37"/>
      <c r="B21" s="30" t="s">
        <v>97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38">
        <f t="shared" si="0"/>
        <v>0</v>
      </c>
      <c r="AB21" s="30" t="e">
        <f t="shared" si="1"/>
        <v>#DIV/0!</v>
      </c>
      <c r="AC21" s="31" t="e">
        <f t="shared" si="2"/>
        <v>#DIV/0!</v>
      </c>
      <c r="AD21" s="31" t="e">
        <f t="shared" si="3"/>
        <v>#DIV/0!</v>
      </c>
      <c r="AE21" s="32">
        <f t="shared" si="4"/>
        <v>0</v>
      </c>
      <c r="AF21" s="32">
        <f t="shared" si="5"/>
        <v>0</v>
      </c>
    </row>
    <row r="22" spans="1:32" s="39" customFormat="1" ht="12.75" customHeight="1">
      <c r="A22" s="37"/>
      <c r="B22" s="30" t="s">
        <v>98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38">
        <f t="shared" si="0"/>
        <v>0</v>
      </c>
      <c r="AB22" s="30" t="e">
        <f t="shared" si="1"/>
        <v>#DIV/0!</v>
      </c>
      <c r="AC22" s="31" t="e">
        <f t="shared" si="2"/>
        <v>#DIV/0!</v>
      </c>
      <c r="AD22" s="31" t="e">
        <f t="shared" si="3"/>
        <v>#DIV/0!</v>
      </c>
      <c r="AE22" s="32">
        <f t="shared" si="4"/>
        <v>0</v>
      </c>
      <c r="AF22" s="32">
        <f t="shared" si="5"/>
        <v>0</v>
      </c>
    </row>
    <row r="23" spans="1:32" s="39" customFormat="1" ht="12.75" customHeight="1">
      <c r="A23" s="37"/>
      <c r="B23" s="30" t="s">
        <v>99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2">
        <v>0</v>
      </c>
      <c r="V23" s="42">
        <v>0</v>
      </c>
      <c r="W23" s="42">
        <v>0</v>
      </c>
      <c r="X23" s="41">
        <v>0</v>
      </c>
      <c r="Y23" s="41">
        <v>0</v>
      </c>
      <c r="Z23" s="41">
        <v>0</v>
      </c>
      <c r="AA23" s="38">
        <f t="shared" si="0"/>
        <v>0</v>
      </c>
      <c r="AB23" s="30" t="e">
        <f t="shared" si="1"/>
        <v>#DIV/0!</v>
      </c>
      <c r="AC23" s="31" t="e">
        <f t="shared" si="2"/>
        <v>#DIV/0!</v>
      </c>
      <c r="AD23" s="31" t="e">
        <f t="shared" si="3"/>
        <v>#DIV/0!</v>
      </c>
      <c r="AE23" s="32">
        <f t="shared" si="4"/>
        <v>0</v>
      </c>
      <c r="AF23" s="32">
        <f t="shared" si="5"/>
        <v>0</v>
      </c>
    </row>
    <row r="24" spans="1:32" s="39" customFormat="1" ht="12.75" customHeight="1">
      <c r="A24" s="37"/>
      <c r="B24" s="30" t="s">
        <v>100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38">
        <f t="shared" si="0"/>
        <v>0</v>
      </c>
      <c r="AB24" s="30" t="e">
        <f t="shared" si="1"/>
        <v>#DIV/0!</v>
      </c>
      <c r="AC24" s="31" t="e">
        <f t="shared" si="2"/>
        <v>#DIV/0!</v>
      </c>
      <c r="AD24" s="31" t="e">
        <f t="shared" si="3"/>
        <v>#DIV/0!</v>
      </c>
      <c r="AE24" s="32">
        <f t="shared" si="4"/>
        <v>0</v>
      </c>
      <c r="AF24" s="32">
        <f t="shared" si="5"/>
        <v>0</v>
      </c>
    </row>
    <row r="25" spans="1:32" s="39" customFormat="1" ht="12.75" customHeight="1">
      <c r="A25" s="37"/>
      <c r="B25" s="30" t="s">
        <v>101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38">
        <f t="shared" si="0"/>
        <v>0</v>
      </c>
      <c r="AB25" s="30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2">
        <f t="shared" si="4"/>
        <v>0</v>
      </c>
      <c r="AF25" s="32">
        <f t="shared" si="5"/>
        <v>0</v>
      </c>
    </row>
    <row r="26" spans="1:32" s="39" customFormat="1" ht="12.75" customHeight="1">
      <c r="A26" s="37"/>
      <c r="B26" s="30" t="s">
        <v>102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2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  <c r="V26" s="42">
        <v>0</v>
      </c>
      <c r="W26" s="42">
        <v>0</v>
      </c>
      <c r="X26" s="41">
        <v>0</v>
      </c>
      <c r="Y26" s="41">
        <v>0</v>
      </c>
      <c r="Z26" s="41">
        <v>0</v>
      </c>
      <c r="AA26" s="38">
        <f t="shared" si="0"/>
        <v>0</v>
      </c>
      <c r="AB26" s="30" t="e">
        <f t="shared" si="1"/>
        <v>#DIV/0!</v>
      </c>
      <c r="AC26" s="31" t="e">
        <f t="shared" si="2"/>
        <v>#DIV/0!</v>
      </c>
      <c r="AD26" s="31" t="e">
        <f t="shared" si="3"/>
        <v>#DIV/0!</v>
      </c>
      <c r="AE26" s="32">
        <f t="shared" si="4"/>
        <v>0</v>
      </c>
      <c r="AF26" s="32">
        <f t="shared" si="5"/>
        <v>0</v>
      </c>
    </row>
    <row r="27" spans="1:32" s="39" customFormat="1" ht="12.75" customHeight="1">
      <c r="A27" s="37"/>
      <c r="B27" s="30" t="s">
        <v>92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  <c r="V27" s="42">
        <v>0</v>
      </c>
      <c r="W27" s="42">
        <v>0</v>
      </c>
      <c r="X27" s="41">
        <v>0</v>
      </c>
      <c r="Y27" s="41">
        <v>0</v>
      </c>
      <c r="Z27" s="41">
        <v>0</v>
      </c>
      <c r="AA27" s="38">
        <f t="shared" si="0"/>
        <v>0</v>
      </c>
      <c r="AB27" s="30" t="e">
        <f t="shared" si="1"/>
        <v>#DIV/0!</v>
      </c>
      <c r="AC27" s="31" t="e">
        <f t="shared" si="2"/>
        <v>#DIV/0!</v>
      </c>
      <c r="AD27" s="31" t="e">
        <f t="shared" si="3"/>
        <v>#DIV/0!</v>
      </c>
      <c r="AE27" s="32">
        <f t="shared" si="4"/>
        <v>0</v>
      </c>
      <c r="AF27" s="32">
        <f t="shared" si="5"/>
        <v>0</v>
      </c>
    </row>
    <row r="28" spans="1:32" s="39" customFormat="1" ht="12.75" customHeight="1">
      <c r="A28" s="37"/>
      <c r="B28" s="30" t="s">
        <v>103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38">
        <f t="shared" si="0"/>
        <v>0</v>
      </c>
      <c r="AB28" s="30" t="e">
        <f t="shared" si="1"/>
        <v>#DIV/0!</v>
      </c>
      <c r="AC28" s="31" t="e">
        <f t="shared" si="2"/>
        <v>#DIV/0!</v>
      </c>
      <c r="AD28" s="31" t="e">
        <f t="shared" si="3"/>
        <v>#DIV/0!</v>
      </c>
      <c r="AE28" s="32">
        <f t="shared" si="4"/>
        <v>0</v>
      </c>
      <c r="AF28" s="32">
        <f t="shared" si="5"/>
        <v>0</v>
      </c>
    </row>
    <row r="29" spans="1:32" s="39" customFormat="1" ht="12.75" customHeight="1">
      <c r="A29" s="37"/>
      <c r="B29" s="30" t="s">
        <v>104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38">
        <f t="shared" si="0"/>
        <v>0</v>
      </c>
      <c r="AB29" s="30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2">
        <f t="shared" si="4"/>
        <v>0</v>
      </c>
      <c r="AF29" s="32">
        <f t="shared" si="5"/>
        <v>0</v>
      </c>
    </row>
    <row r="30" spans="1:32" s="39" customFormat="1" ht="12.75" customHeight="1">
      <c r="A30" s="37"/>
      <c r="B30" s="30" t="s">
        <v>105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2">
        <v>0</v>
      </c>
      <c r="K30" s="42">
        <v>0</v>
      </c>
      <c r="L30" s="42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2">
        <v>0</v>
      </c>
      <c r="V30" s="42">
        <v>0</v>
      </c>
      <c r="W30" s="42">
        <v>0</v>
      </c>
      <c r="X30" s="41">
        <v>0</v>
      </c>
      <c r="Y30" s="41">
        <v>0</v>
      </c>
      <c r="Z30" s="41">
        <v>0</v>
      </c>
      <c r="AA30" s="38">
        <f t="shared" si="0"/>
        <v>0</v>
      </c>
      <c r="AB30" s="30" t="e">
        <f t="shared" si="1"/>
        <v>#DIV/0!</v>
      </c>
      <c r="AC30" s="31" t="e">
        <f t="shared" si="2"/>
        <v>#DIV/0!</v>
      </c>
      <c r="AD30" s="31" t="e">
        <f t="shared" si="3"/>
        <v>#DIV/0!</v>
      </c>
      <c r="AE30" s="32">
        <f t="shared" si="4"/>
        <v>0</v>
      </c>
      <c r="AF30" s="32">
        <f t="shared" si="5"/>
        <v>0</v>
      </c>
    </row>
    <row r="31" spans="1:32" s="39" customFormat="1" ht="12.75" customHeight="1">
      <c r="A31" s="37"/>
      <c r="B31" s="30" t="s">
        <v>106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2">
        <v>0</v>
      </c>
      <c r="K31" s="42">
        <v>0</v>
      </c>
      <c r="L31" s="42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2">
        <v>0</v>
      </c>
      <c r="V31" s="42">
        <v>0</v>
      </c>
      <c r="W31" s="42">
        <v>0</v>
      </c>
      <c r="X31" s="41">
        <v>0</v>
      </c>
      <c r="Y31" s="41">
        <v>0</v>
      </c>
      <c r="Z31" s="41">
        <v>0</v>
      </c>
      <c r="AA31" s="38">
        <f t="shared" si="0"/>
        <v>0</v>
      </c>
      <c r="AB31" s="30" t="e">
        <f t="shared" si="1"/>
        <v>#DIV/0!</v>
      </c>
      <c r="AC31" s="31" t="e">
        <f t="shared" si="2"/>
        <v>#DIV/0!</v>
      </c>
      <c r="AD31" s="31" t="e">
        <f t="shared" si="3"/>
        <v>#DIV/0!</v>
      </c>
      <c r="AE31" s="32">
        <f t="shared" si="4"/>
        <v>0</v>
      </c>
      <c r="AF31" s="32">
        <f t="shared" si="5"/>
        <v>0</v>
      </c>
    </row>
    <row r="32" spans="1:32" s="39" customFormat="1" ht="12.75" customHeight="1">
      <c r="A32" s="37"/>
      <c r="B32" s="30" t="s">
        <v>107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2">
        <v>0</v>
      </c>
      <c r="K32" s="42">
        <v>0</v>
      </c>
      <c r="L32" s="42">
        <v>0</v>
      </c>
      <c r="M32" s="41">
        <v>0</v>
      </c>
      <c r="N32" s="41">
        <v>0</v>
      </c>
      <c r="O32" s="41">
        <v>0</v>
      </c>
      <c r="P32" s="41">
        <v>0</v>
      </c>
      <c r="Q32" s="41">
        <v>1.1999999999999999E-3</v>
      </c>
      <c r="R32" s="41">
        <v>0</v>
      </c>
      <c r="S32" s="41">
        <v>0</v>
      </c>
      <c r="T32" s="41">
        <v>0</v>
      </c>
      <c r="U32" s="42">
        <v>0</v>
      </c>
      <c r="V32" s="42">
        <v>0</v>
      </c>
      <c r="W32" s="42">
        <v>0</v>
      </c>
      <c r="X32" s="41">
        <v>0</v>
      </c>
      <c r="Y32" s="41">
        <v>0</v>
      </c>
      <c r="Z32" s="41">
        <v>0</v>
      </c>
      <c r="AA32" s="38">
        <f t="shared" si="0"/>
        <v>1.1999999999999999E-3</v>
      </c>
      <c r="AB32" s="30">
        <f t="shared" si="1"/>
        <v>4.1666666666666664E-2</v>
      </c>
      <c r="AC32" s="31" t="e">
        <f t="shared" si="2"/>
        <v>#DIV/0!</v>
      </c>
      <c r="AD32" s="31" t="e">
        <f t="shared" si="3"/>
        <v>#DIV/0!</v>
      </c>
      <c r="AE32" s="32">
        <f t="shared" si="4"/>
        <v>0</v>
      </c>
      <c r="AF32" s="32">
        <f t="shared" si="5"/>
        <v>0</v>
      </c>
    </row>
    <row r="33" spans="1:32" s="39" customFormat="1" ht="12.75" customHeight="1">
      <c r="A33" s="37"/>
      <c r="B33" s="30" t="s">
        <v>108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38">
        <f t="shared" si="0"/>
        <v>0</v>
      </c>
      <c r="AB33" s="30" t="e">
        <f t="shared" si="1"/>
        <v>#DIV/0!</v>
      </c>
      <c r="AC33" s="31" t="e">
        <f t="shared" si="2"/>
        <v>#DIV/0!</v>
      </c>
      <c r="AD33" s="31" t="e">
        <f t="shared" si="3"/>
        <v>#DIV/0!</v>
      </c>
      <c r="AE33" s="32">
        <f t="shared" si="4"/>
        <v>0</v>
      </c>
      <c r="AF33" s="32">
        <f t="shared" si="5"/>
        <v>0</v>
      </c>
    </row>
    <row r="34" spans="1:32" s="39" customFormat="1" ht="12.75" customHeight="1">
      <c r="A34" s="37"/>
      <c r="B34" s="30" t="s">
        <v>109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2">
        <v>0</v>
      </c>
      <c r="L34" s="42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38">
        <f t="shared" si="0"/>
        <v>0</v>
      </c>
      <c r="AB34" s="30" t="e">
        <f t="shared" si="1"/>
        <v>#DIV/0!</v>
      </c>
      <c r="AC34" s="31" t="e">
        <f t="shared" si="2"/>
        <v>#DIV/0!</v>
      </c>
      <c r="AD34" s="31" t="e">
        <f t="shared" si="3"/>
        <v>#DIV/0!</v>
      </c>
      <c r="AE34" s="32">
        <f t="shared" si="4"/>
        <v>0</v>
      </c>
      <c r="AF34" s="32">
        <f t="shared" si="5"/>
        <v>0</v>
      </c>
    </row>
    <row r="35" spans="1:32" s="39" customFormat="1" ht="12.75" customHeight="1">
      <c r="A35" s="37"/>
      <c r="B35" s="30" t="s">
        <v>110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2">
        <v>0</v>
      </c>
      <c r="K35" s="42">
        <v>0</v>
      </c>
      <c r="L35" s="42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2">
        <v>0</v>
      </c>
      <c r="V35" s="42">
        <v>0</v>
      </c>
      <c r="W35" s="42">
        <v>0</v>
      </c>
      <c r="X35" s="41">
        <v>0</v>
      </c>
      <c r="Y35" s="41">
        <v>0</v>
      </c>
      <c r="Z35" s="41">
        <v>0</v>
      </c>
      <c r="AA35" s="38">
        <f t="shared" si="0"/>
        <v>0</v>
      </c>
      <c r="AB35" s="30" t="e">
        <f t="shared" si="1"/>
        <v>#DIV/0!</v>
      </c>
      <c r="AC35" s="31" t="e">
        <f t="shared" si="2"/>
        <v>#DIV/0!</v>
      </c>
      <c r="AD35" s="31" t="e">
        <f t="shared" si="3"/>
        <v>#DIV/0!</v>
      </c>
      <c r="AE35" s="32">
        <f t="shared" si="4"/>
        <v>0</v>
      </c>
      <c r="AF35" s="32">
        <f t="shared" si="5"/>
        <v>0</v>
      </c>
    </row>
    <row r="36" spans="1:32" s="39" customFormat="1" ht="12.75" customHeight="1">
      <c r="A36" s="37"/>
      <c r="B36" s="30" t="s">
        <v>111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38">
        <f t="shared" si="0"/>
        <v>0</v>
      </c>
      <c r="AB36" s="30" t="e">
        <f t="shared" si="1"/>
        <v>#DIV/0!</v>
      </c>
      <c r="AC36" s="31" t="e">
        <f t="shared" si="2"/>
        <v>#DIV/0!</v>
      </c>
      <c r="AD36" s="31" t="e">
        <f t="shared" si="3"/>
        <v>#DIV/0!</v>
      </c>
      <c r="AE36" s="32">
        <f t="shared" si="4"/>
        <v>0</v>
      </c>
      <c r="AF36" s="32">
        <f t="shared" si="5"/>
        <v>0</v>
      </c>
    </row>
    <row r="37" spans="1:32" s="39" customFormat="1" ht="12.75" customHeight="1">
      <c r="A37" s="37"/>
      <c r="B37" s="30" t="s">
        <v>112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38">
        <f t="shared" si="0"/>
        <v>0</v>
      </c>
      <c r="AB37" s="30" t="e">
        <f t="shared" si="1"/>
        <v>#DIV/0!</v>
      </c>
      <c r="AC37" s="31" t="e">
        <f t="shared" si="2"/>
        <v>#DIV/0!</v>
      </c>
      <c r="AD37" s="31" t="e">
        <f t="shared" si="3"/>
        <v>#DIV/0!</v>
      </c>
      <c r="AE37" s="32">
        <f t="shared" si="4"/>
        <v>0</v>
      </c>
      <c r="AF37" s="32">
        <f t="shared" si="5"/>
        <v>0</v>
      </c>
    </row>
    <row r="38" spans="1:32" s="39" customFormat="1" ht="12.75" customHeight="1">
      <c r="A38" s="37"/>
      <c r="B38" s="30" t="s">
        <v>113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38">
        <f t="shared" si="0"/>
        <v>0</v>
      </c>
      <c r="AB38" s="30" t="e">
        <f t="shared" si="1"/>
        <v>#DIV/0!</v>
      </c>
      <c r="AC38" s="31" t="e">
        <f t="shared" si="2"/>
        <v>#DIV/0!</v>
      </c>
      <c r="AD38" s="31" t="e">
        <f t="shared" si="3"/>
        <v>#DIV/0!</v>
      </c>
      <c r="AE38" s="32">
        <f t="shared" si="4"/>
        <v>0</v>
      </c>
      <c r="AF38" s="32">
        <f t="shared" si="5"/>
        <v>0</v>
      </c>
    </row>
    <row r="39" spans="1:32" s="39" customFormat="1" ht="12.75" customHeight="1">
      <c r="A39" s="37"/>
      <c r="B39" s="30" t="s">
        <v>114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38">
        <f t="shared" si="0"/>
        <v>0</v>
      </c>
      <c r="AB39" s="30" t="e">
        <f t="shared" si="1"/>
        <v>#DIV/0!</v>
      </c>
      <c r="AC39" s="31" t="e">
        <f t="shared" si="2"/>
        <v>#DIV/0!</v>
      </c>
      <c r="AD39" s="31" t="e">
        <f t="shared" si="3"/>
        <v>#DIV/0!</v>
      </c>
      <c r="AE39" s="32">
        <f t="shared" si="4"/>
        <v>0</v>
      </c>
      <c r="AF39" s="32">
        <f t="shared" si="5"/>
        <v>0</v>
      </c>
    </row>
    <row r="40" spans="1:32" s="39" customFormat="1" ht="12.75" customHeight="1">
      <c r="A40" s="37"/>
      <c r="B40" s="30" t="s">
        <v>115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0</v>
      </c>
      <c r="W40" s="42">
        <v>0</v>
      </c>
      <c r="X40" s="41">
        <v>0</v>
      </c>
      <c r="Y40" s="41">
        <v>0</v>
      </c>
      <c r="Z40" s="41">
        <v>0</v>
      </c>
      <c r="AA40" s="38">
        <f t="shared" si="0"/>
        <v>0</v>
      </c>
      <c r="AB40" s="30" t="e">
        <f t="shared" si="1"/>
        <v>#DIV/0!</v>
      </c>
      <c r="AC40" s="31" t="e">
        <f t="shared" si="2"/>
        <v>#DIV/0!</v>
      </c>
      <c r="AD40" s="31" t="e">
        <f t="shared" si="3"/>
        <v>#DIV/0!</v>
      </c>
      <c r="AE40" s="32">
        <f t="shared" si="4"/>
        <v>0</v>
      </c>
      <c r="AF40" s="32">
        <f t="shared" si="5"/>
        <v>0</v>
      </c>
    </row>
    <row r="41" spans="1:32" s="39" customFormat="1" ht="12.75" customHeight="1">
      <c r="A41" s="37"/>
      <c r="B41" s="30" t="s">
        <v>116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</v>
      </c>
      <c r="V41" s="42">
        <v>0</v>
      </c>
      <c r="W41" s="42">
        <v>0</v>
      </c>
      <c r="X41" s="41">
        <v>0</v>
      </c>
      <c r="Y41" s="41">
        <v>0</v>
      </c>
      <c r="Z41" s="41">
        <v>0</v>
      </c>
      <c r="AA41" s="38">
        <f t="shared" si="0"/>
        <v>0</v>
      </c>
      <c r="AB41" s="30" t="e">
        <f t="shared" si="1"/>
        <v>#DIV/0!</v>
      </c>
      <c r="AC41" s="31" t="e">
        <f t="shared" si="2"/>
        <v>#DIV/0!</v>
      </c>
      <c r="AD41" s="31" t="e">
        <f t="shared" si="3"/>
        <v>#DIV/0!</v>
      </c>
      <c r="AE41" s="32">
        <f t="shared" si="4"/>
        <v>0</v>
      </c>
      <c r="AF41" s="32">
        <f t="shared" si="5"/>
        <v>0</v>
      </c>
    </row>
    <row r="42" spans="1:32" s="39" customFormat="1" ht="12.75" customHeight="1">
      <c r="A42" s="37"/>
      <c r="B42" s="30" t="s">
        <v>117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0</v>
      </c>
      <c r="W42" s="42">
        <v>0</v>
      </c>
      <c r="X42" s="41">
        <v>0</v>
      </c>
      <c r="Y42" s="41">
        <v>0</v>
      </c>
      <c r="Z42" s="41">
        <v>0</v>
      </c>
      <c r="AA42" s="38">
        <f t="shared" si="0"/>
        <v>0</v>
      </c>
      <c r="AB42" s="30" t="e">
        <f t="shared" si="1"/>
        <v>#DIV/0!</v>
      </c>
      <c r="AC42" s="31" t="e">
        <f t="shared" si="2"/>
        <v>#DIV/0!</v>
      </c>
      <c r="AD42" s="31" t="e">
        <f t="shared" si="3"/>
        <v>#DIV/0!</v>
      </c>
      <c r="AE42" s="32">
        <f t="shared" si="4"/>
        <v>0</v>
      </c>
      <c r="AF42" s="32">
        <f t="shared" si="5"/>
        <v>0</v>
      </c>
    </row>
    <row r="43" spans="1:32" s="39" customFormat="1" ht="12.75" customHeight="1">
      <c r="A43" s="37"/>
      <c r="B43" s="30" t="s">
        <v>118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2">
        <v>0</v>
      </c>
      <c r="L43" s="42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2">
        <v>0</v>
      </c>
      <c r="V43" s="42">
        <v>0</v>
      </c>
      <c r="W43" s="42">
        <v>0</v>
      </c>
      <c r="X43" s="41">
        <v>0</v>
      </c>
      <c r="Y43" s="41">
        <v>0</v>
      </c>
      <c r="Z43" s="41">
        <v>0</v>
      </c>
      <c r="AA43" s="38">
        <f t="shared" si="0"/>
        <v>0</v>
      </c>
      <c r="AB43" s="30" t="e">
        <f t="shared" si="1"/>
        <v>#DIV/0!</v>
      </c>
      <c r="AC43" s="31" t="e">
        <f t="shared" si="2"/>
        <v>#DIV/0!</v>
      </c>
      <c r="AD43" s="31" t="e">
        <f t="shared" si="3"/>
        <v>#DIV/0!</v>
      </c>
      <c r="AE43" s="32">
        <f t="shared" si="4"/>
        <v>0</v>
      </c>
      <c r="AF43" s="32">
        <f t="shared" si="5"/>
        <v>0</v>
      </c>
    </row>
    <row r="44" spans="1:32" s="39" customFormat="1" ht="12.75" customHeight="1">
      <c r="A44" s="37"/>
      <c r="B44" s="30" t="s">
        <v>119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</v>
      </c>
      <c r="V44" s="42">
        <v>0</v>
      </c>
      <c r="W44" s="42">
        <v>0</v>
      </c>
      <c r="X44" s="41">
        <v>0</v>
      </c>
      <c r="Y44" s="41">
        <v>0</v>
      </c>
      <c r="Z44" s="41">
        <v>0</v>
      </c>
      <c r="AA44" s="38">
        <f t="shared" si="0"/>
        <v>0</v>
      </c>
      <c r="AB44" s="30" t="e">
        <f t="shared" si="1"/>
        <v>#DIV/0!</v>
      </c>
      <c r="AC44" s="31" t="e">
        <f t="shared" si="2"/>
        <v>#DIV/0!</v>
      </c>
      <c r="AD44" s="31" t="e">
        <f t="shared" si="3"/>
        <v>#DIV/0!</v>
      </c>
      <c r="AE44" s="32">
        <f t="shared" si="4"/>
        <v>0</v>
      </c>
      <c r="AF44" s="32">
        <f t="shared" si="5"/>
        <v>0</v>
      </c>
    </row>
    <row r="45" spans="1:32" s="39" customFormat="1" ht="12.75" customHeight="1">
      <c r="A45" s="37"/>
      <c r="B45" s="30" t="s">
        <v>120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</v>
      </c>
      <c r="V45" s="42">
        <v>0</v>
      </c>
      <c r="W45" s="42">
        <v>0</v>
      </c>
      <c r="X45" s="41">
        <v>0</v>
      </c>
      <c r="Y45" s="41">
        <v>0</v>
      </c>
      <c r="Z45" s="41">
        <v>0</v>
      </c>
      <c r="AA45" s="38">
        <f t="shared" si="0"/>
        <v>0</v>
      </c>
      <c r="AB45" s="30" t="e">
        <f t="shared" si="1"/>
        <v>#DIV/0!</v>
      </c>
      <c r="AC45" s="31" t="e">
        <f t="shared" si="2"/>
        <v>#DIV/0!</v>
      </c>
      <c r="AD45" s="31" t="e">
        <f t="shared" si="3"/>
        <v>#DIV/0!</v>
      </c>
      <c r="AE45" s="32">
        <f t="shared" si="4"/>
        <v>0</v>
      </c>
      <c r="AF45" s="32">
        <f t="shared" si="5"/>
        <v>0</v>
      </c>
    </row>
    <row r="46" spans="1:32" s="39" customFormat="1" ht="12.75" customHeight="1">
      <c r="A46" s="37"/>
      <c r="B46" s="30" t="s">
        <v>121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0</v>
      </c>
      <c r="K46" s="42">
        <v>0</v>
      </c>
      <c r="L46" s="42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2">
        <v>0</v>
      </c>
      <c r="V46" s="42">
        <v>0</v>
      </c>
      <c r="W46" s="42">
        <v>0</v>
      </c>
      <c r="X46" s="41">
        <v>0</v>
      </c>
      <c r="Y46" s="41">
        <v>0</v>
      </c>
      <c r="Z46" s="41">
        <v>0</v>
      </c>
      <c r="AA46" s="38">
        <f t="shared" si="0"/>
        <v>0</v>
      </c>
      <c r="AB46" s="30" t="e">
        <f t="shared" si="1"/>
        <v>#DIV/0!</v>
      </c>
      <c r="AC46" s="31" t="e">
        <f t="shared" si="2"/>
        <v>#DIV/0!</v>
      </c>
      <c r="AD46" s="31" t="e">
        <f t="shared" si="3"/>
        <v>#DIV/0!</v>
      </c>
      <c r="AE46" s="32">
        <f t="shared" si="4"/>
        <v>0</v>
      </c>
      <c r="AF46" s="32">
        <f t="shared" si="5"/>
        <v>0</v>
      </c>
    </row>
    <row r="47" spans="1:32" s="39" customFormat="1" ht="12.75" customHeight="1">
      <c r="A47" s="37"/>
      <c r="B47" s="30" t="s">
        <v>122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38">
        <f t="shared" si="0"/>
        <v>0</v>
      </c>
      <c r="AB47" s="30" t="e">
        <f t="shared" si="1"/>
        <v>#DIV/0!</v>
      </c>
      <c r="AC47" s="31" t="e">
        <f t="shared" si="2"/>
        <v>#DIV/0!</v>
      </c>
      <c r="AD47" s="31" t="e">
        <f t="shared" si="3"/>
        <v>#DIV/0!</v>
      </c>
      <c r="AE47" s="32">
        <f t="shared" si="4"/>
        <v>0</v>
      </c>
      <c r="AF47" s="32">
        <f t="shared" si="5"/>
        <v>0</v>
      </c>
    </row>
    <row r="48" spans="1:32" s="39" customFormat="1" ht="12.75" customHeight="1">
      <c r="A48" s="37"/>
      <c r="B48" s="30" t="s">
        <v>123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38">
        <f t="shared" si="0"/>
        <v>0</v>
      </c>
      <c r="AB48" s="30" t="e">
        <f t="shared" si="1"/>
        <v>#DIV/0!</v>
      </c>
      <c r="AC48" s="31" t="e">
        <f t="shared" si="2"/>
        <v>#DIV/0!</v>
      </c>
      <c r="AD48" s="31" t="e">
        <f t="shared" si="3"/>
        <v>#DIV/0!</v>
      </c>
      <c r="AE48" s="32">
        <f t="shared" si="4"/>
        <v>0</v>
      </c>
      <c r="AF48" s="32">
        <f t="shared" si="5"/>
        <v>0</v>
      </c>
    </row>
    <row r="49" spans="1:32" s="39" customFormat="1" ht="12.75" customHeight="1">
      <c r="A49" s="37"/>
      <c r="B49" s="30" t="s">
        <v>124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1.1999999999999999E-3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38">
        <f t="shared" si="0"/>
        <v>1.1999999999999999E-3</v>
      </c>
      <c r="AB49" s="30">
        <f t="shared" si="1"/>
        <v>4.1666666666666664E-2</v>
      </c>
      <c r="AC49" s="31" t="e">
        <f t="shared" si="2"/>
        <v>#DIV/0!</v>
      </c>
      <c r="AD49" s="31" t="e">
        <f t="shared" si="3"/>
        <v>#DIV/0!</v>
      </c>
      <c r="AE49" s="32">
        <f t="shared" si="4"/>
        <v>0</v>
      </c>
      <c r="AF49" s="32">
        <f t="shared" si="5"/>
        <v>0</v>
      </c>
    </row>
    <row r="50" spans="1:32" s="39" customFormat="1" ht="12.75" customHeight="1">
      <c r="A50" s="37"/>
      <c r="B50" s="30" t="s">
        <v>125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38">
        <f t="shared" si="0"/>
        <v>0</v>
      </c>
      <c r="AB50" s="30" t="e">
        <f t="shared" si="1"/>
        <v>#DIV/0!</v>
      </c>
      <c r="AC50" s="31" t="e">
        <f t="shared" si="2"/>
        <v>#DIV/0!</v>
      </c>
      <c r="AD50" s="31" t="e">
        <f t="shared" si="3"/>
        <v>#DIV/0!</v>
      </c>
      <c r="AE50" s="32">
        <f t="shared" si="4"/>
        <v>0</v>
      </c>
      <c r="AF50" s="32">
        <f t="shared" si="5"/>
        <v>0</v>
      </c>
    </row>
    <row r="51" spans="1:32" s="39" customFormat="1" ht="12.75" customHeight="1">
      <c r="A51" s="37"/>
      <c r="B51" s="30" t="s">
        <v>126</v>
      </c>
      <c r="C51" s="41">
        <v>1.1999999999999999E-3</v>
      </c>
      <c r="D51" s="41">
        <v>1.1999999999999999E-3</v>
      </c>
      <c r="E51" s="41">
        <v>1.8E-3</v>
      </c>
      <c r="F51" s="41">
        <v>5.9999999999999995E-4</v>
      </c>
      <c r="G51" s="41">
        <v>1.1999999999999999E-3</v>
      </c>
      <c r="H51" s="41">
        <v>1.8E-3</v>
      </c>
      <c r="I51" s="41">
        <v>1.1999999999999999E-3</v>
      </c>
      <c r="J51" s="42">
        <v>5.9999999999999995E-4</v>
      </c>
      <c r="K51" s="42">
        <v>1.1999999999999999E-3</v>
      </c>
      <c r="L51" s="42">
        <v>1.8E-3</v>
      </c>
      <c r="M51" s="41">
        <v>1.8E-3</v>
      </c>
      <c r="N51" s="41">
        <v>2.3999999999999998E-3</v>
      </c>
      <c r="O51" s="41">
        <v>1.8E-3</v>
      </c>
      <c r="P51" s="41">
        <v>1.8E-3</v>
      </c>
      <c r="Q51" s="41">
        <v>2.3999999999999998E-3</v>
      </c>
      <c r="R51" s="41">
        <v>1.8E-3</v>
      </c>
      <c r="S51" s="41">
        <v>2.3999999999999998E-3</v>
      </c>
      <c r="T51" s="41">
        <v>1.8E-3</v>
      </c>
      <c r="U51" s="42">
        <v>1.8E-3</v>
      </c>
      <c r="V51" s="42">
        <v>2.3999999999999998E-3</v>
      </c>
      <c r="W51" s="42">
        <v>1.8E-3</v>
      </c>
      <c r="X51" s="41">
        <v>1.8E-3</v>
      </c>
      <c r="Y51" s="41">
        <v>2.3999999999999998E-3</v>
      </c>
      <c r="Z51" s="41">
        <v>1.8E-3</v>
      </c>
      <c r="AA51" s="38">
        <f t="shared" si="0"/>
        <v>4.0800000000000003E-2</v>
      </c>
      <c r="AB51" s="30">
        <f t="shared" si="1"/>
        <v>0.70833333333333348</v>
      </c>
      <c r="AC51" s="31">
        <f t="shared" si="2"/>
        <v>0.94444444444444453</v>
      </c>
      <c r="AD51" s="31">
        <f t="shared" si="3"/>
        <v>0.70833333333333348</v>
      </c>
      <c r="AE51" s="32">
        <f t="shared" si="4"/>
        <v>1.8E-3</v>
      </c>
      <c r="AF51" s="32">
        <f t="shared" si="5"/>
        <v>2.3999999999999998E-3</v>
      </c>
    </row>
    <row r="52" spans="1:32" s="39" customFormat="1" ht="12.75" customHeight="1">
      <c r="A52" s="37"/>
      <c r="B52" s="30" t="s">
        <v>127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38">
        <f t="shared" si="0"/>
        <v>0</v>
      </c>
      <c r="AB52" s="30" t="e">
        <f t="shared" si="1"/>
        <v>#DIV/0!</v>
      </c>
      <c r="AC52" s="31" t="e">
        <f t="shared" si="2"/>
        <v>#DIV/0!</v>
      </c>
      <c r="AD52" s="31" t="e">
        <f t="shared" si="3"/>
        <v>#DIV/0!</v>
      </c>
      <c r="AE52" s="32">
        <f t="shared" si="4"/>
        <v>0</v>
      </c>
      <c r="AF52" s="32">
        <f t="shared" si="5"/>
        <v>0</v>
      </c>
    </row>
    <row r="53" spans="1:32" s="39" customFormat="1" ht="12.75" customHeight="1">
      <c r="A53" s="37"/>
      <c r="B53" s="30" t="s">
        <v>128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  <c r="V53" s="42">
        <v>0</v>
      </c>
      <c r="W53" s="42">
        <v>0</v>
      </c>
      <c r="X53" s="41">
        <v>0</v>
      </c>
      <c r="Y53" s="41">
        <v>0</v>
      </c>
      <c r="Z53" s="41">
        <v>0</v>
      </c>
      <c r="AA53" s="38">
        <f t="shared" si="0"/>
        <v>0</v>
      </c>
      <c r="AB53" s="30" t="e">
        <f t="shared" si="1"/>
        <v>#DIV/0!</v>
      </c>
      <c r="AC53" s="31" t="e">
        <f t="shared" si="2"/>
        <v>#DIV/0!</v>
      </c>
      <c r="AD53" s="31" t="e">
        <f t="shared" si="3"/>
        <v>#DIV/0!</v>
      </c>
      <c r="AE53" s="32">
        <f t="shared" si="4"/>
        <v>0</v>
      </c>
      <c r="AF53" s="32">
        <f t="shared" si="5"/>
        <v>0</v>
      </c>
    </row>
    <row r="54" spans="1:32" s="39" customFormat="1" ht="12.75" customHeight="1">
      <c r="A54" s="37"/>
      <c r="B54" s="30" t="s">
        <v>129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38">
        <f t="shared" si="0"/>
        <v>0</v>
      </c>
      <c r="AB54" s="30" t="e">
        <f t="shared" si="1"/>
        <v>#DIV/0!</v>
      </c>
      <c r="AC54" s="31" t="e">
        <f t="shared" si="2"/>
        <v>#DIV/0!</v>
      </c>
      <c r="AD54" s="31" t="e">
        <f t="shared" si="3"/>
        <v>#DIV/0!</v>
      </c>
      <c r="AE54" s="32">
        <f t="shared" si="4"/>
        <v>0</v>
      </c>
      <c r="AF54" s="32">
        <f t="shared" si="5"/>
        <v>0</v>
      </c>
    </row>
    <row r="55" spans="1:32" s="39" customFormat="1" ht="12.75" customHeight="1">
      <c r="A55" s="37"/>
      <c r="B55" s="30" t="s">
        <v>130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2">
        <v>0</v>
      </c>
      <c r="V55" s="42">
        <v>0</v>
      </c>
      <c r="W55" s="42">
        <v>0</v>
      </c>
      <c r="X55" s="41">
        <v>0</v>
      </c>
      <c r="Y55" s="41">
        <v>0</v>
      </c>
      <c r="Z55" s="41">
        <v>0</v>
      </c>
      <c r="AA55" s="38">
        <f t="shared" si="0"/>
        <v>0</v>
      </c>
      <c r="AB55" s="30" t="e">
        <f t="shared" si="1"/>
        <v>#DIV/0!</v>
      </c>
      <c r="AC55" s="31" t="e">
        <f t="shared" si="2"/>
        <v>#DIV/0!</v>
      </c>
      <c r="AD55" s="31" t="e">
        <f t="shared" si="3"/>
        <v>#DIV/0!</v>
      </c>
      <c r="AE55" s="32">
        <f t="shared" si="4"/>
        <v>0</v>
      </c>
      <c r="AF55" s="32">
        <f t="shared" si="5"/>
        <v>0</v>
      </c>
    </row>
    <row r="56" spans="1:32" s="39" customFormat="1" ht="12.75" customHeight="1">
      <c r="A56" s="37"/>
      <c r="B56" s="30" t="s">
        <v>131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38">
        <f t="shared" si="0"/>
        <v>0</v>
      </c>
      <c r="AB56" s="30" t="e">
        <f t="shared" si="1"/>
        <v>#DIV/0!</v>
      </c>
      <c r="AC56" s="31" t="e">
        <f t="shared" si="2"/>
        <v>#DIV/0!</v>
      </c>
      <c r="AD56" s="31" t="e">
        <f t="shared" si="3"/>
        <v>#DIV/0!</v>
      </c>
      <c r="AE56" s="32">
        <f t="shared" si="4"/>
        <v>0</v>
      </c>
      <c r="AF56" s="32">
        <f t="shared" si="5"/>
        <v>0</v>
      </c>
    </row>
    <row r="57" spans="1:32" s="39" customFormat="1" ht="12.75" customHeight="1">
      <c r="A57" s="37"/>
      <c r="B57" s="30" t="s">
        <v>132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38">
        <f t="shared" si="0"/>
        <v>0</v>
      </c>
      <c r="AB57" s="30" t="e">
        <f t="shared" si="1"/>
        <v>#DIV/0!</v>
      </c>
      <c r="AC57" s="31" t="e">
        <f t="shared" si="2"/>
        <v>#DIV/0!</v>
      </c>
      <c r="AD57" s="31" t="e">
        <f t="shared" si="3"/>
        <v>#DIV/0!</v>
      </c>
      <c r="AE57" s="32">
        <f t="shared" si="4"/>
        <v>0</v>
      </c>
      <c r="AF57" s="32">
        <f t="shared" si="5"/>
        <v>0</v>
      </c>
    </row>
    <row r="58" spans="1:32" s="39" customFormat="1" ht="12.75" customHeight="1">
      <c r="A58" s="37"/>
      <c r="B58" s="30" t="s">
        <v>133</v>
      </c>
      <c r="C58" s="41">
        <v>5.9999999999999995E-4</v>
      </c>
      <c r="D58" s="41">
        <v>5.9999999999999995E-4</v>
      </c>
      <c r="E58" s="41">
        <v>5.9999999999999995E-4</v>
      </c>
      <c r="F58" s="41">
        <v>0</v>
      </c>
      <c r="G58" s="41">
        <v>5.9999999999999995E-4</v>
      </c>
      <c r="H58" s="41">
        <v>5.9999999999999995E-4</v>
      </c>
      <c r="I58" s="41">
        <v>5.9999999999999995E-4</v>
      </c>
      <c r="J58" s="42">
        <v>0</v>
      </c>
      <c r="K58" s="42">
        <v>5.9999999999999995E-4</v>
      </c>
      <c r="L58" s="42">
        <v>5.9999999999999995E-4</v>
      </c>
      <c r="M58" s="41">
        <v>5.9999999999999995E-4</v>
      </c>
      <c r="N58" s="41">
        <v>1.1999999999999999E-3</v>
      </c>
      <c r="O58" s="41">
        <v>5.9999999999999995E-4</v>
      </c>
      <c r="P58" s="41">
        <v>5.9999999999999995E-4</v>
      </c>
      <c r="Q58" s="41">
        <v>1.1999999999999999E-3</v>
      </c>
      <c r="R58" s="41">
        <v>5.9999999999999995E-4</v>
      </c>
      <c r="S58" s="41">
        <v>1.1999999999999999E-3</v>
      </c>
      <c r="T58" s="41">
        <v>5.9999999999999995E-4</v>
      </c>
      <c r="U58" s="42">
        <v>5.9999999999999995E-4</v>
      </c>
      <c r="V58" s="42">
        <v>1.1999999999999999E-3</v>
      </c>
      <c r="W58" s="42">
        <v>5.9999999999999995E-4</v>
      </c>
      <c r="X58" s="41">
        <v>5.9999999999999995E-4</v>
      </c>
      <c r="Y58" s="41">
        <v>1.1999999999999999E-3</v>
      </c>
      <c r="Z58" s="41">
        <v>5.9999999999999995E-4</v>
      </c>
      <c r="AA58" s="38">
        <f t="shared" si="0"/>
        <v>1.6199999999999999E-2</v>
      </c>
      <c r="AB58" s="30">
        <f t="shared" si="1"/>
        <v>0.5625</v>
      </c>
      <c r="AC58" s="31">
        <f t="shared" si="2"/>
        <v>1.125</v>
      </c>
      <c r="AD58" s="31">
        <f t="shared" si="3"/>
        <v>0.5625</v>
      </c>
      <c r="AE58" s="32">
        <f t="shared" si="4"/>
        <v>5.9999999999999995E-4</v>
      </c>
      <c r="AF58" s="32">
        <f t="shared" si="5"/>
        <v>1.1999999999999999E-3</v>
      </c>
    </row>
    <row r="59" spans="1:32" s="39" customFormat="1" ht="12.75" customHeight="1">
      <c r="A59" s="37"/>
      <c r="B59" s="30" t="s">
        <v>134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38">
        <f t="shared" si="0"/>
        <v>0</v>
      </c>
      <c r="AB59" s="30" t="e">
        <f t="shared" si="1"/>
        <v>#DIV/0!</v>
      </c>
      <c r="AC59" s="31" t="e">
        <f t="shared" si="2"/>
        <v>#DIV/0!</v>
      </c>
      <c r="AD59" s="31" t="e">
        <f t="shared" si="3"/>
        <v>#DIV/0!</v>
      </c>
      <c r="AE59" s="32">
        <f t="shared" si="4"/>
        <v>0</v>
      </c>
      <c r="AF59" s="32">
        <f t="shared" si="5"/>
        <v>0</v>
      </c>
    </row>
    <row r="60" spans="1:32" s="39" customFormat="1" ht="12.75" customHeight="1">
      <c r="A60" s="37"/>
      <c r="B60" s="30" t="s">
        <v>135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38">
        <f t="shared" si="0"/>
        <v>0</v>
      </c>
      <c r="AB60" s="30" t="e">
        <f t="shared" si="1"/>
        <v>#DIV/0!</v>
      </c>
      <c r="AC60" s="31" t="e">
        <f t="shared" si="2"/>
        <v>#DIV/0!</v>
      </c>
      <c r="AD60" s="31" t="e">
        <f t="shared" si="3"/>
        <v>#DIV/0!</v>
      </c>
      <c r="AE60" s="32">
        <f t="shared" si="4"/>
        <v>0</v>
      </c>
      <c r="AF60" s="32">
        <f t="shared" si="5"/>
        <v>0</v>
      </c>
    </row>
    <row r="61" spans="1:32" s="39" customFormat="1" ht="12.75" customHeight="1">
      <c r="A61" s="37"/>
      <c r="B61" s="30" t="s">
        <v>136</v>
      </c>
      <c r="C61" s="41">
        <v>5.9999999999999995E-4</v>
      </c>
      <c r="D61" s="41">
        <v>5.9999999999999995E-4</v>
      </c>
      <c r="E61" s="41">
        <v>1.1999999999999999E-3</v>
      </c>
      <c r="F61" s="41">
        <v>5.9999999999999995E-4</v>
      </c>
      <c r="G61" s="41">
        <v>5.9999999999999995E-4</v>
      </c>
      <c r="H61" s="41">
        <v>1.1999999999999999E-3</v>
      </c>
      <c r="I61" s="41">
        <v>5.9999999999999995E-4</v>
      </c>
      <c r="J61" s="42">
        <v>5.9999999999999995E-4</v>
      </c>
      <c r="K61" s="42">
        <v>5.9999999999999995E-4</v>
      </c>
      <c r="L61" s="42">
        <v>1.1999999999999999E-3</v>
      </c>
      <c r="M61" s="41">
        <v>1.1999999999999999E-3</v>
      </c>
      <c r="N61" s="41">
        <v>1.1999999999999999E-3</v>
      </c>
      <c r="O61" s="41">
        <v>1.1999999999999999E-3</v>
      </c>
      <c r="P61" s="41">
        <v>1.1999999999999999E-3</v>
      </c>
      <c r="Q61" s="41">
        <v>1.1999999999999999E-3</v>
      </c>
      <c r="R61" s="41">
        <v>1.1999999999999999E-3</v>
      </c>
      <c r="S61" s="41">
        <v>1.1999999999999999E-3</v>
      </c>
      <c r="T61" s="41">
        <v>1.1999999999999999E-3</v>
      </c>
      <c r="U61" s="42">
        <v>1.1999999999999999E-3</v>
      </c>
      <c r="V61" s="42">
        <v>1.1999999999999999E-3</v>
      </c>
      <c r="W61" s="42">
        <v>1.1999999999999999E-3</v>
      </c>
      <c r="X61" s="41">
        <v>1.1999999999999999E-3</v>
      </c>
      <c r="Y61" s="41">
        <v>1.1999999999999999E-3</v>
      </c>
      <c r="Z61" s="41">
        <v>1.1999999999999999E-3</v>
      </c>
      <c r="AA61" s="38">
        <f t="shared" si="0"/>
        <v>2.4599999999999997E-2</v>
      </c>
      <c r="AB61" s="30">
        <f t="shared" si="1"/>
        <v>0.85416666666666663</v>
      </c>
      <c r="AC61" s="31">
        <f t="shared" si="2"/>
        <v>0.85416666666666663</v>
      </c>
      <c r="AD61" s="31">
        <f t="shared" si="3"/>
        <v>0.85416666666666663</v>
      </c>
      <c r="AE61" s="32">
        <f t="shared" si="4"/>
        <v>1.1999999999999999E-3</v>
      </c>
      <c r="AF61" s="32">
        <f t="shared" si="5"/>
        <v>1.1999999999999999E-3</v>
      </c>
    </row>
    <row r="62" spans="1:32" s="39" customFormat="1" ht="12.75" customHeight="1">
      <c r="A62" s="37"/>
      <c r="B62" s="30" t="s">
        <v>137</v>
      </c>
      <c r="C62" s="41">
        <v>1.1999999999999999E-3</v>
      </c>
      <c r="D62" s="41">
        <v>2.3999999999999998E-3</v>
      </c>
      <c r="E62" s="41">
        <v>1.1999999999999999E-3</v>
      </c>
      <c r="F62" s="41">
        <v>2.3999999999999998E-3</v>
      </c>
      <c r="G62" s="41">
        <v>1.1999999999999999E-3</v>
      </c>
      <c r="H62" s="41">
        <v>2.3999999999999998E-3</v>
      </c>
      <c r="I62" s="41">
        <v>1.1999999999999999E-3</v>
      </c>
      <c r="J62" s="42">
        <v>2.3999999999999998E-3</v>
      </c>
      <c r="K62" s="42">
        <v>2.3999999999999998E-3</v>
      </c>
      <c r="L62" s="42">
        <v>2.3999999999999998E-3</v>
      </c>
      <c r="M62" s="41">
        <v>1.1999999999999999E-3</v>
      </c>
      <c r="N62" s="41">
        <v>0.16320000000000001</v>
      </c>
      <c r="O62" s="41">
        <v>1.1999999999999999E-3</v>
      </c>
      <c r="P62" s="41">
        <v>2.3999999999999998E-3</v>
      </c>
      <c r="Q62" s="41">
        <v>1.1999999999999999E-3</v>
      </c>
      <c r="R62" s="41">
        <v>2.3999999999999998E-3</v>
      </c>
      <c r="S62" s="41">
        <v>1.1999999999999999E-3</v>
      </c>
      <c r="T62" s="41">
        <v>2.3999999999999998E-3</v>
      </c>
      <c r="U62" s="42">
        <v>5.8799999999999998E-2</v>
      </c>
      <c r="V62" s="42">
        <v>2.3999999999999998E-3</v>
      </c>
      <c r="W62" s="42">
        <v>2.3999999999999998E-3</v>
      </c>
      <c r="X62" s="41">
        <v>1.1999999999999999E-3</v>
      </c>
      <c r="Y62" s="41">
        <v>2.3999999999999998E-3</v>
      </c>
      <c r="Z62" s="41">
        <v>2.3999999999999998E-3</v>
      </c>
      <c r="AA62" s="38">
        <f t="shared" si="0"/>
        <v>0.26400000000000012</v>
      </c>
      <c r="AB62" s="30">
        <f t="shared" si="1"/>
        <v>6.740196078431375E-2</v>
      </c>
      <c r="AC62" s="31">
        <f t="shared" si="2"/>
        <v>4.5833333333333357</v>
      </c>
      <c r="AD62" s="31">
        <f t="shared" si="3"/>
        <v>0.18707482993197289</v>
      </c>
      <c r="AE62" s="32">
        <f t="shared" si="4"/>
        <v>2.3999999999999998E-3</v>
      </c>
      <c r="AF62" s="32">
        <f t="shared" si="5"/>
        <v>5.8799999999999998E-2</v>
      </c>
    </row>
    <row r="63" spans="1:32" s="39" customFormat="1" ht="12.75" customHeight="1">
      <c r="A63" s="37"/>
      <c r="B63" s="30" t="s">
        <v>138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38">
        <f t="shared" si="0"/>
        <v>0</v>
      </c>
      <c r="AB63" s="30" t="e">
        <f t="shared" si="1"/>
        <v>#DIV/0!</v>
      </c>
      <c r="AC63" s="31" t="e">
        <f t="shared" si="2"/>
        <v>#DIV/0!</v>
      </c>
      <c r="AD63" s="31" t="e">
        <f t="shared" si="3"/>
        <v>#DIV/0!</v>
      </c>
      <c r="AE63" s="32">
        <f t="shared" si="4"/>
        <v>0</v>
      </c>
      <c r="AF63" s="32">
        <f t="shared" si="5"/>
        <v>0</v>
      </c>
    </row>
    <row r="64" spans="1:32" s="39" customFormat="1" ht="12.75" customHeight="1">
      <c r="A64" s="37"/>
      <c r="B64" s="30" t="s">
        <v>109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1.1999999999999999E-3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1.1999999999999999E-3</v>
      </c>
      <c r="AA64" s="38">
        <f t="shared" si="0"/>
        <v>2.3999999999999998E-3</v>
      </c>
      <c r="AB64" s="30">
        <f t="shared" si="1"/>
        <v>8.3333333333333329E-2</v>
      </c>
      <c r="AC64" s="31">
        <f t="shared" si="2"/>
        <v>8.3333333333333329E-2</v>
      </c>
      <c r="AD64" s="31" t="e">
        <f t="shared" si="3"/>
        <v>#DIV/0!</v>
      </c>
      <c r="AE64" s="32">
        <f t="shared" si="4"/>
        <v>1.1999999999999999E-3</v>
      </c>
      <c r="AF64" s="32">
        <f t="shared" si="5"/>
        <v>0</v>
      </c>
    </row>
    <row r="65" spans="1:32" s="39" customFormat="1" ht="12.75" customHeight="1">
      <c r="A65" s="37"/>
      <c r="B65" s="30" t="s">
        <v>139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2">
        <v>1.1999999999999999E-3</v>
      </c>
      <c r="V65" s="42">
        <v>0</v>
      </c>
      <c r="W65" s="42">
        <v>0</v>
      </c>
      <c r="X65" s="41">
        <v>0</v>
      </c>
      <c r="Y65" s="41">
        <v>0</v>
      </c>
      <c r="Z65" s="41">
        <v>0</v>
      </c>
      <c r="AA65" s="38">
        <f t="shared" si="0"/>
        <v>1.1999999999999999E-3</v>
      </c>
      <c r="AB65" s="30">
        <f t="shared" si="1"/>
        <v>4.1666666666666664E-2</v>
      </c>
      <c r="AC65" s="31" t="e">
        <f t="shared" si="2"/>
        <v>#DIV/0!</v>
      </c>
      <c r="AD65" s="31">
        <f t="shared" si="3"/>
        <v>4.1666666666666664E-2</v>
      </c>
      <c r="AE65" s="32">
        <f t="shared" si="4"/>
        <v>0</v>
      </c>
      <c r="AF65" s="32">
        <f t="shared" si="5"/>
        <v>1.1999999999999999E-3</v>
      </c>
    </row>
    <row r="66" spans="1:32" s="39" customFormat="1" ht="12.75" customHeight="1">
      <c r="A66" s="37"/>
      <c r="B66" s="30" t="s">
        <v>140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2">
        <v>0</v>
      </c>
      <c r="V66" s="42">
        <v>0</v>
      </c>
      <c r="W66" s="42">
        <v>0</v>
      </c>
      <c r="X66" s="41">
        <v>0</v>
      </c>
      <c r="Y66" s="41">
        <v>0</v>
      </c>
      <c r="Z66" s="41">
        <v>0</v>
      </c>
      <c r="AA66" s="38">
        <f t="shared" si="0"/>
        <v>0</v>
      </c>
      <c r="AB66" s="30" t="e">
        <f t="shared" si="1"/>
        <v>#DIV/0!</v>
      </c>
      <c r="AC66" s="31" t="e">
        <f t="shared" si="2"/>
        <v>#DIV/0!</v>
      </c>
      <c r="AD66" s="31" t="e">
        <f t="shared" si="3"/>
        <v>#DIV/0!</v>
      </c>
      <c r="AE66" s="32">
        <f t="shared" si="4"/>
        <v>0</v>
      </c>
      <c r="AF66" s="32">
        <f t="shared" si="5"/>
        <v>0</v>
      </c>
    </row>
    <row r="67" spans="1:32" s="39" customFormat="1" ht="12.75" customHeight="1">
      <c r="A67" s="37"/>
      <c r="B67" s="30" t="s">
        <v>141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0.1608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0</v>
      </c>
      <c r="AA67" s="38">
        <f t="shared" si="0"/>
        <v>0.1608</v>
      </c>
      <c r="AB67" s="30">
        <f t="shared" si="1"/>
        <v>4.1666666666666671E-2</v>
      </c>
      <c r="AC67" s="31" t="e">
        <f t="shared" si="2"/>
        <v>#DIV/0!</v>
      </c>
      <c r="AD67" s="31" t="e">
        <f t="shared" si="3"/>
        <v>#DIV/0!</v>
      </c>
      <c r="AE67" s="32">
        <f t="shared" si="4"/>
        <v>0</v>
      </c>
      <c r="AF67" s="32">
        <f t="shared" si="5"/>
        <v>0</v>
      </c>
    </row>
    <row r="68" spans="1:32" s="39" customFormat="1" ht="12.75" customHeight="1">
      <c r="A68" s="37"/>
      <c r="B68" s="30" t="s">
        <v>142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>
      <c r="A69" s="37"/>
      <c r="B69" s="30" t="s">
        <v>143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38">
        <f t="shared" si="0"/>
        <v>0</v>
      </c>
      <c r="AB69" s="30" t="e">
        <f t="shared" si="1"/>
        <v>#DIV/0!</v>
      </c>
      <c r="AC69" s="31" t="e">
        <f t="shared" si="2"/>
        <v>#DIV/0!</v>
      </c>
      <c r="AD69" s="31" t="e">
        <f t="shared" si="3"/>
        <v>#DIV/0!</v>
      </c>
      <c r="AE69" s="32">
        <f t="shared" si="4"/>
        <v>0</v>
      </c>
      <c r="AF69" s="32">
        <f t="shared" si="5"/>
        <v>0</v>
      </c>
    </row>
    <row r="70" spans="1:32" s="39" customFormat="1" ht="12.75" customHeight="1">
      <c r="A70" s="37"/>
      <c r="B70" s="30" t="s">
        <v>144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  <c r="V70" s="42">
        <v>0</v>
      </c>
      <c r="W70" s="42">
        <v>0</v>
      </c>
      <c r="X70" s="41">
        <v>0</v>
      </c>
      <c r="Y70" s="41">
        <v>0</v>
      </c>
      <c r="Z70" s="41">
        <v>0</v>
      </c>
      <c r="AA70" s="38">
        <f t="shared" si="0"/>
        <v>0</v>
      </c>
      <c r="AB70" s="30" t="e">
        <f t="shared" si="1"/>
        <v>#DIV/0!</v>
      </c>
      <c r="AC70" s="31" t="e">
        <f t="shared" si="2"/>
        <v>#DIV/0!</v>
      </c>
      <c r="AD70" s="31" t="e">
        <f t="shared" si="3"/>
        <v>#DIV/0!</v>
      </c>
      <c r="AE70" s="32">
        <f t="shared" si="4"/>
        <v>0</v>
      </c>
      <c r="AF70" s="32">
        <f t="shared" si="5"/>
        <v>0</v>
      </c>
    </row>
    <row r="71" spans="1:32" s="39" customFormat="1" ht="12.75" customHeight="1">
      <c r="A71" s="37"/>
      <c r="B71" s="30" t="s">
        <v>145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5.6399999999999999E-2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38">
        <f t="shared" si="0"/>
        <v>5.6399999999999999E-2</v>
      </c>
      <c r="AB71" s="30">
        <f t="shared" si="1"/>
        <v>4.1666666666666671E-2</v>
      </c>
      <c r="AC71" s="31" t="e">
        <f t="shared" si="2"/>
        <v>#DIV/0!</v>
      </c>
      <c r="AD71" s="31">
        <f t="shared" si="3"/>
        <v>4.1666666666666671E-2</v>
      </c>
      <c r="AE71" s="32">
        <f t="shared" si="4"/>
        <v>0</v>
      </c>
      <c r="AF71" s="32">
        <f t="shared" si="5"/>
        <v>5.6399999999999999E-2</v>
      </c>
    </row>
    <row r="72" spans="1:32" s="39" customFormat="1" ht="12.75" customHeight="1">
      <c r="A72" s="37"/>
      <c r="B72" s="30" t="s">
        <v>113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38">
        <f t="shared" ref="AA72:AA135" si="6">SUM(C72:Z72)</f>
        <v>0</v>
      </c>
      <c r="AB72" s="30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2">
        <f t="shared" ref="AE72:AE135" si="10">MAX(J72:L72)</f>
        <v>0</v>
      </c>
      <c r="AF72" s="32">
        <f t="shared" ref="AF72:AF135" si="11">MAX(U72:W72)</f>
        <v>0</v>
      </c>
    </row>
    <row r="73" spans="1:32" s="39" customFormat="1" ht="12.75" customHeight="1">
      <c r="A73" s="37"/>
      <c r="B73" s="30" t="s">
        <v>146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>
      <c r="A74" s="37"/>
      <c r="B74" s="30" t="s">
        <v>114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0</v>
      </c>
      <c r="Y74" s="41">
        <v>0</v>
      </c>
      <c r="Z74" s="41">
        <v>0</v>
      </c>
      <c r="AA74" s="38">
        <f t="shared" si="6"/>
        <v>0</v>
      </c>
      <c r="AB74" s="30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2">
        <f t="shared" si="10"/>
        <v>0</v>
      </c>
      <c r="AF74" s="32">
        <f t="shared" si="11"/>
        <v>0</v>
      </c>
    </row>
    <row r="75" spans="1:32" s="39" customFormat="1" ht="12.75" customHeight="1">
      <c r="A75" s="37"/>
      <c r="B75" s="30" t="s">
        <v>147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38">
        <f t="shared" si="6"/>
        <v>0</v>
      </c>
      <c r="AB75" s="30" t="e">
        <f t="shared" si="7"/>
        <v>#DIV/0!</v>
      </c>
      <c r="AC75" s="31" t="e">
        <f t="shared" si="8"/>
        <v>#DIV/0!</v>
      </c>
      <c r="AD75" s="31" t="e">
        <f t="shared" si="9"/>
        <v>#DIV/0!</v>
      </c>
      <c r="AE75" s="32">
        <f t="shared" si="10"/>
        <v>0</v>
      </c>
      <c r="AF75" s="32">
        <f t="shared" si="11"/>
        <v>0</v>
      </c>
    </row>
    <row r="76" spans="1:32" s="39" customFormat="1" ht="12.75" customHeight="1">
      <c r="A76" s="37"/>
      <c r="B76" s="30" t="s">
        <v>148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38">
        <f t="shared" si="6"/>
        <v>0</v>
      </c>
      <c r="AB76" s="30" t="e">
        <f t="shared" si="7"/>
        <v>#DIV/0!</v>
      </c>
      <c r="AC76" s="31" t="e">
        <f t="shared" si="8"/>
        <v>#DIV/0!</v>
      </c>
      <c r="AD76" s="31" t="e">
        <f t="shared" si="9"/>
        <v>#DIV/0!</v>
      </c>
      <c r="AE76" s="32">
        <f t="shared" si="10"/>
        <v>0</v>
      </c>
      <c r="AF76" s="32">
        <f t="shared" si="11"/>
        <v>0</v>
      </c>
    </row>
    <row r="77" spans="1:32" s="39" customFormat="1" ht="12.75" customHeight="1">
      <c r="A77" s="37"/>
      <c r="B77" s="30" t="s">
        <v>149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38">
        <f t="shared" si="6"/>
        <v>0</v>
      </c>
      <c r="AB77" s="30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2">
        <f t="shared" si="10"/>
        <v>0</v>
      </c>
      <c r="AF77" s="32">
        <f t="shared" si="11"/>
        <v>0</v>
      </c>
    </row>
    <row r="78" spans="1:32" s="39" customFormat="1" ht="12.75" customHeight="1">
      <c r="A78" s="37"/>
      <c r="B78" s="30" t="s">
        <v>150</v>
      </c>
      <c r="C78" s="41">
        <v>1.1999999999999999E-3</v>
      </c>
      <c r="D78" s="41">
        <v>2.3999999999999998E-3</v>
      </c>
      <c r="E78" s="41">
        <v>1.1999999999999999E-3</v>
      </c>
      <c r="F78" s="41">
        <v>2.3999999999999998E-3</v>
      </c>
      <c r="G78" s="41">
        <v>1.1999999999999999E-3</v>
      </c>
      <c r="H78" s="41">
        <v>2.3999999999999998E-3</v>
      </c>
      <c r="I78" s="41">
        <v>1.1999999999999999E-3</v>
      </c>
      <c r="J78" s="42">
        <v>2.3999999999999998E-3</v>
      </c>
      <c r="K78" s="42">
        <v>1.1999999999999999E-3</v>
      </c>
      <c r="L78" s="42">
        <v>2.3999999999999998E-3</v>
      </c>
      <c r="M78" s="41">
        <v>1.1999999999999999E-3</v>
      </c>
      <c r="N78" s="41">
        <v>2.3999999999999998E-3</v>
      </c>
      <c r="O78" s="41">
        <v>1.1999999999999999E-3</v>
      </c>
      <c r="P78" s="41">
        <v>2.3999999999999998E-3</v>
      </c>
      <c r="Q78" s="41">
        <v>1.1999999999999999E-3</v>
      </c>
      <c r="R78" s="41">
        <v>2.3999999999999998E-3</v>
      </c>
      <c r="S78" s="41">
        <v>1.1999999999999999E-3</v>
      </c>
      <c r="T78" s="41">
        <v>2.3999999999999998E-3</v>
      </c>
      <c r="U78" s="42">
        <v>1.1999999999999999E-3</v>
      </c>
      <c r="V78" s="42">
        <v>2.3999999999999998E-3</v>
      </c>
      <c r="W78" s="42">
        <v>2.3999999999999998E-3</v>
      </c>
      <c r="X78" s="41">
        <v>1.1999999999999999E-3</v>
      </c>
      <c r="Y78" s="41">
        <v>2.3999999999999998E-3</v>
      </c>
      <c r="Z78" s="41">
        <v>1.1999999999999999E-3</v>
      </c>
      <c r="AA78" s="38">
        <f t="shared" si="6"/>
        <v>4.3199999999999995E-2</v>
      </c>
      <c r="AB78" s="30">
        <f t="shared" si="7"/>
        <v>0.75</v>
      </c>
      <c r="AC78" s="31">
        <f t="shared" si="8"/>
        <v>0.75</v>
      </c>
      <c r="AD78" s="31">
        <f t="shared" si="9"/>
        <v>0.75</v>
      </c>
      <c r="AE78" s="32">
        <f t="shared" si="10"/>
        <v>2.3999999999999998E-3</v>
      </c>
      <c r="AF78" s="32">
        <f t="shared" si="11"/>
        <v>2.3999999999999998E-3</v>
      </c>
    </row>
    <row r="79" spans="1:32" s="39" customFormat="1" ht="12.75" customHeight="1">
      <c r="A79" s="37"/>
      <c r="B79" s="30" t="s">
        <v>151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38">
        <f t="shared" si="6"/>
        <v>0</v>
      </c>
      <c r="AB79" s="30" t="e">
        <f t="shared" si="7"/>
        <v>#DIV/0!</v>
      </c>
      <c r="AC79" s="31" t="e">
        <f t="shared" si="8"/>
        <v>#DIV/0!</v>
      </c>
      <c r="AD79" s="31" t="e">
        <f t="shared" si="9"/>
        <v>#DIV/0!</v>
      </c>
      <c r="AE79" s="32">
        <f t="shared" si="10"/>
        <v>0</v>
      </c>
      <c r="AF79" s="32">
        <f t="shared" si="11"/>
        <v>0</v>
      </c>
    </row>
    <row r="80" spans="1:32" s="39" customFormat="1" ht="12.75" customHeight="1">
      <c r="A80" s="37"/>
      <c r="B80" s="30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38">
        <f t="shared" si="6"/>
        <v>0</v>
      </c>
      <c r="AB80" s="30" t="e">
        <f t="shared" si="7"/>
        <v>#DIV/0!</v>
      </c>
      <c r="AC80" s="31" t="e">
        <f t="shared" si="8"/>
        <v>#DIV/0!</v>
      </c>
      <c r="AD80" s="31" t="e">
        <f t="shared" si="9"/>
        <v>#DIV/0!</v>
      </c>
      <c r="AE80" s="32">
        <f t="shared" si="10"/>
        <v>0</v>
      </c>
      <c r="AF80" s="32">
        <f t="shared" si="11"/>
        <v>0</v>
      </c>
    </row>
    <row r="81" spans="1:32" s="39" customFormat="1" ht="12.75" customHeight="1">
      <c r="A81" s="37"/>
      <c r="B81" s="30" t="s">
        <v>153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38">
        <f t="shared" si="6"/>
        <v>0</v>
      </c>
      <c r="AB81" s="30" t="e">
        <f t="shared" si="7"/>
        <v>#DIV/0!</v>
      </c>
      <c r="AC81" s="31" t="e">
        <f t="shared" si="8"/>
        <v>#DIV/0!</v>
      </c>
      <c r="AD81" s="31" t="e">
        <f t="shared" si="9"/>
        <v>#DIV/0!</v>
      </c>
      <c r="AE81" s="32">
        <f t="shared" si="10"/>
        <v>0</v>
      </c>
      <c r="AF81" s="32">
        <f t="shared" si="11"/>
        <v>0</v>
      </c>
    </row>
    <row r="82" spans="1:32" s="39" customFormat="1" ht="12.75" customHeight="1">
      <c r="A82" s="37"/>
      <c r="B82" s="30" t="s">
        <v>154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2">
        <v>0</v>
      </c>
      <c r="K82" s="42">
        <v>0</v>
      </c>
      <c r="L82" s="42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2">
        <v>0</v>
      </c>
      <c r="V82" s="42">
        <v>0</v>
      </c>
      <c r="W82" s="42">
        <v>0</v>
      </c>
      <c r="X82" s="41">
        <v>0</v>
      </c>
      <c r="Y82" s="41">
        <v>0</v>
      </c>
      <c r="Z82" s="41">
        <v>0</v>
      </c>
      <c r="AA82" s="38">
        <f t="shared" si="6"/>
        <v>0</v>
      </c>
      <c r="AB82" s="30" t="e">
        <f t="shared" si="7"/>
        <v>#DIV/0!</v>
      </c>
      <c r="AC82" s="31" t="e">
        <f t="shared" si="8"/>
        <v>#DIV/0!</v>
      </c>
      <c r="AD82" s="31" t="e">
        <f t="shared" si="9"/>
        <v>#DIV/0!</v>
      </c>
      <c r="AE82" s="32">
        <f t="shared" si="10"/>
        <v>0</v>
      </c>
      <c r="AF82" s="32">
        <f t="shared" si="11"/>
        <v>0</v>
      </c>
    </row>
    <row r="83" spans="1:32" s="39" customFormat="1" ht="12.75" customHeight="1">
      <c r="A83" s="37"/>
      <c r="B83" s="30" t="s">
        <v>155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0</v>
      </c>
      <c r="K83" s="42">
        <v>0</v>
      </c>
      <c r="L83" s="42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2">
        <v>0</v>
      </c>
      <c r="V83" s="42">
        <v>0</v>
      </c>
      <c r="W83" s="42">
        <v>0</v>
      </c>
      <c r="X83" s="41">
        <v>0</v>
      </c>
      <c r="Y83" s="41">
        <v>0</v>
      </c>
      <c r="Z83" s="41">
        <v>0</v>
      </c>
      <c r="AA83" s="38">
        <f t="shared" si="6"/>
        <v>0</v>
      </c>
      <c r="AB83" s="30" t="e">
        <f t="shared" si="7"/>
        <v>#DIV/0!</v>
      </c>
      <c r="AC83" s="31" t="e">
        <f t="shared" si="8"/>
        <v>#DIV/0!</v>
      </c>
      <c r="AD83" s="31" t="e">
        <f t="shared" si="9"/>
        <v>#DIV/0!</v>
      </c>
      <c r="AE83" s="32">
        <f t="shared" si="10"/>
        <v>0</v>
      </c>
      <c r="AF83" s="32">
        <f t="shared" si="11"/>
        <v>0</v>
      </c>
    </row>
    <row r="84" spans="1:32" s="39" customFormat="1" ht="12.75" customHeight="1">
      <c r="A84" s="37"/>
      <c r="B84" s="30" t="s">
        <v>156</v>
      </c>
      <c r="C84" s="41">
        <v>8.0000000000000004E-4</v>
      </c>
      <c r="D84" s="41">
        <v>0</v>
      </c>
      <c r="E84" s="41">
        <v>0</v>
      </c>
      <c r="F84" s="41">
        <v>0</v>
      </c>
      <c r="G84" s="41">
        <v>0</v>
      </c>
      <c r="H84" s="41">
        <v>8.0000000000000004E-4</v>
      </c>
      <c r="I84" s="41">
        <v>0</v>
      </c>
      <c r="J84" s="42">
        <v>0</v>
      </c>
      <c r="K84" s="42">
        <v>0</v>
      </c>
      <c r="L84" s="42">
        <v>0</v>
      </c>
      <c r="M84" s="41">
        <v>8.0000000000000004E-4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2">
        <v>8.0000000000000004E-4</v>
      </c>
      <c r="V84" s="42">
        <v>0</v>
      </c>
      <c r="W84" s="42">
        <v>8.0000000000000004E-4</v>
      </c>
      <c r="X84" s="41">
        <v>0</v>
      </c>
      <c r="Y84" s="41">
        <v>0</v>
      </c>
      <c r="Z84" s="41">
        <v>0</v>
      </c>
      <c r="AA84" s="38">
        <f t="shared" si="6"/>
        <v>4.0000000000000001E-3</v>
      </c>
      <c r="AB84" s="30">
        <f t="shared" si="7"/>
        <v>0.20833333333333331</v>
      </c>
      <c r="AC84" s="31" t="e">
        <f t="shared" si="8"/>
        <v>#DIV/0!</v>
      </c>
      <c r="AD84" s="31">
        <f t="shared" si="9"/>
        <v>0.20833333333333331</v>
      </c>
      <c r="AE84" s="32">
        <f t="shared" si="10"/>
        <v>0</v>
      </c>
      <c r="AF84" s="32">
        <f t="shared" si="11"/>
        <v>8.0000000000000004E-4</v>
      </c>
    </row>
    <row r="85" spans="1:32" s="39" customFormat="1" ht="12.75" customHeight="1">
      <c r="A85" s="37"/>
      <c r="B85" s="30" t="s">
        <v>157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38">
        <f t="shared" si="6"/>
        <v>0</v>
      </c>
      <c r="AB85" s="30" t="e">
        <f t="shared" si="7"/>
        <v>#DIV/0!</v>
      </c>
      <c r="AC85" s="31" t="e">
        <f t="shared" si="8"/>
        <v>#DIV/0!</v>
      </c>
      <c r="AD85" s="31" t="e">
        <f t="shared" si="9"/>
        <v>#DIV/0!</v>
      </c>
      <c r="AE85" s="32">
        <f t="shared" si="10"/>
        <v>0</v>
      </c>
      <c r="AF85" s="32">
        <f t="shared" si="11"/>
        <v>0</v>
      </c>
    </row>
    <row r="86" spans="1:32" s="39" customFormat="1" ht="12.75" customHeight="1">
      <c r="A86" s="37"/>
      <c r="B86" s="30" t="s">
        <v>158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2">
        <v>0</v>
      </c>
      <c r="K86" s="42">
        <v>0</v>
      </c>
      <c r="L86" s="42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2">
        <v>0</v>
      </c>
      <c r="V86" s="42">
        <v>0</v>
      </c>
      <c r="W86" s="42">
        <v>0</v>
      </c>
      <c r="X86" s="41">
        <v>0</v>
      </c>
      <c r="Y86" s="41">
        <v>0</v>
      </c>
      <c r="Z86" s="41">
        <v>0</v>
      </c>
      <c r="AA86" s="38">
        <f t="shared" si="6"/>
        <v>0</v>
      </c>
      <c r="AB86" s="30" t="e">
        <f t="shared" si="7"/>
        <v>#DIV/0!</v>
      </c>
      <c r="AC86" s="31" t="e">
        <f t="shared" si="8"/>
        <v>#DIV/0!</v>
      </c>
      <c r="AD86" s="31" t="e">
        <f t="shared" si="9"/>
        <v>#DIV/0!</v>
      </c>
      <c r="AE86" s="32">
        <f t="shared" si="10"/>
        <v>0</v>
      </c>
      <c r="AF86" s="32">
        <f t="shared" si="11"/>
        <v>0</v>
      </c>
    </row>
    <row r="87" spans="1:32" s="39" customFormat="1" ht="12.75" customHeight="1">
      <c r="A87" s="37"/>
      <c r="B87" s="30" t="s">
        <v>159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2">
        <v>0</v>
      </c>
      <c r="K87" s="42">
        <v>0</v>
      </c>
      <c r="L87" s="42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2">
        <v>0</v>
      </c>
      <c r="V87" s="42">
        <v>0</v>
      </c>
      <c r="W87" s="42">
        <v>0</v>
      </c>
      <c r="X87" s="41">
        <v>0</v>
      </c>
      <c r="Y87" s="41">
        <v>0</v>
      </c>
      <c r="Z87" s="41">
        <v>0</v>
      </c>
      <c r="AA87" s="38">
        <f t="shared" si="6"/>
        <v>0</v>
      </c>
      <c r="AB87" s="30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2">
        <f t="shared" si="10"/>
        <v>0</v>
      </c>
      <c r="AF87" s="32">
        <f t="shared" si="11"/>
        <v>0</v>
      </c>
    </row>
    <row r="88" spans="1:32" s="39" customFormat="1" ht="12.75" customHeight="1">
      <c r="A88" s="37"/>
      <c r="B88" s="30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8.0000000000000004E-4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8.0000000000000004E-4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38">
        <f t="shared" si="6"/>
        <v>1.6000000000000001E-3</v>
      </c>
      <c r="AB88" s="30">
        <f t="shared" si="7"/>
        <v>8.3333333333333329E-2</v>
      </c>
      <c r="AC88" s="31" t="e">
        <f t="shared" si="8"/>
        <v>#DIV/0!</v>
      </c>
      <c r="AD88" s="31">
        <f t="shared" si="9"/>
        <v>8.3333333333333329E-2</v>
      </c>
      <c r="AE88" s="32">
        <f t="shared" si="10"/>
        <v>0</v>
      </c>
      <c r="AF88" s="32">
        <f t="shared" si="11"/>
        <v>8.0000000000000004E-4</v>
      </c>
    </row>
    <row r="89" spans="1:32" s="39" customFormat="1" ht="12.75" customHeight="1">
      <c r="A89" s="37"/>
      <c r="B89" s="30" t="s">
        <v>161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2">
        <v>0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38">
        <f t="shared" si="6"/>
        <v>0</v>
      </c>
      <c r="AB89" s="30" t="e">
        <f t="shared" si="7"/>
        <v>#DIV/0!</v>
      </c>
      <c r="AC89" s="31" t="e">
        <f t="shared" si="8"/>
        <v>#DIV/0!</v>
      </c>
      <c r="AD89" s="31" t="e">
        <f t="shared" si="9"/>
        <v>#DIV/0!</v>
      </c>
      <c r="AE89" s="32">
        <f t="shared" si="10"/>
        <v>0</v>
      </c>
      <c r="AF89" s="32">
        <f t="shared" si="11"/>
        <v>0</v>
      </c>
    </row>
    <row r="90" spans="1:32" s="39" customFormat="1" ht="12.75" customHeight="1">
      <c r="A90" s="37"/>
      <c r="B90" s="30" t="s">
        <v>162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2">
        <v>0</v>
      </c>
      <c r="K90" s="42">
        <v>0</v>
      </c>
      <c r="L90" s="42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2">
        <v>0</v>
      </c>
      <c r="V90" s="42">
        <v>0</v>
      </c>
      <c r="W90" s="42">
        <v>0</v>
      </c>
      <c r="X90" s="41">
        <v>0</v>
      </c>
      <c r="Y90" s="41">
        <v>0</v>
      </c>
      <c r="Z90" s="41">
        <v>0</v>
      </c>
      <c r="AA90" s="38">
        <f t="shared" si="6"/>
        <v>0</v>
      </c>
      <c r="AB90" s="30" t="e">
        <f t="shared" si="7"/>
        <v>#DIV/0!</v>
      </c>
      <c r="AC90" s="31" t="e">
        <f t="shared" si="8"/>
        <v>#DIV/0!</v>
      </c>
      <c r="AD90" s="31" t="e">
        <f t="shared" si="9"/>
        <v>#DIV/0!</v>
      </c>
      <c r="AE90" s="32">
        <f t="shared" si="10"/>
        <v>0</v>
      </c>
      <c r="AF90" s="32">
        <f t="shared" si="11"/>
        <v>0</v>
      </c>
    </row>
    <row r="91" spans="1:32" s="39" customFormat="1" ht="12.75" customHeight="1">
      <c r="A91" s="37"/>
      <c r="B91" s="30" t="s">
        <v>163</v>
      </c>
      <c r="C91" s="41">
        <v>8.0000000000000004E-4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8.0000000000000004E-4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8.0000000000000004E-4</v>
      </c>
      <c r="X91" s="41">
        <v>0</v>
      </c>
      <c r="Y91" s="41">
        <v>0</v>
      </c>
      <c r="Z91" s="41">
        <v>0</v>
      </c>
      <c r="AA91" s="38">
        <f t="shared" si="6"/>
        <v>2.4000000000000002E-3</v>
      </c>
      <c r="AB91" s="30">
        <f t="shared" si="7"/>
        <v>0.125</v>
      </c>
      <c r="AC91" s="31" t="e">
        <f t="shared" si="8"/>
        <v>#DIV/0!</v>
      </c>
      <c r="AD91" s="31">
        <f t="shared" si="9"/>
        <v>0.125</v>
      </c>
      <c r="AE91" s="32">
        <f t="shared" si="10"/>
        <v>0</v>
      </c>
      <c r="AF91" s="32">
        <f t="shared" si="11"/>
        <v>8.0000000000000004E-4</v>
      </c>
    </row>
    <row r="92" spans="1:32" s="39" customFormat="1" ht="12.75" customHeight="1">
      <c r="A92" s="37"/>
      <c r="B92" s="30" t="s">
        <v>164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2">
        <v>0</v>
      </c>
      <c r="K92" s="42">
        <v>0</v>
      </c>
      <c r="L92" s="42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2">
        <v>0</v>
      </c>
      <c r="V92" s="42">
        <v>0</v>
      </c>
      <c r="W92" s="42">
        <v>0</v>
      </c>
      <c r="X92" s="41">
        <v>0</v>
      </c>
      <c r="Y92" s="41">
        <v>0</v>
      </c>
      <c r="Z92" s="41">
        <v>0</v>
      </c>
      <c r="AA92" s="38">
        <f t="shared" si="6"/>
        <v>0</v>
      </c>
      <c r="AB92" s="30" t="e">
        <f t="shared" si="7"/>
        <v>#DIV/0!</v>
      </c>
      <c r="AC92" s="31" t="e">
        <f t="shared" si="8"/>
        <v>#DIV/0!</v>
      </c>
      <c r="AD92" s="31" t="e">
        <f t="shared" si="9"/>
        <v>#DIV/0!</v>
      </c>
      <c r="AE92" s="32">
        <f t="shared" si="10"/>
        <v>0</v>
      </c>
      <c r="AF92" s="32">
        <f t="shared" si="11"/>
        <v>0</v>
      </c>
    </row>
    <row r="93" spans="1:32" s="39" customFormat="1" ht="12.75" customHeight="1">
      <c r="A93" s="37"/>
      <c r="B93" s="30" t="s">
        <v>165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38">
        <f t="shared" si="6"/>
        <v>0</v>
      </c>
      <c r="AB93" s="30" t="e">
        <f t="shared" si="7"/>
        <v>#DIV/0!</v>
      </c>
      <c r="AC93" s="31" t="e">
        <f t="shared" si="8"/>
        <v>#DIV/0!</v>
      </c>
      <c r="AD93" s="31" t="e">
        <f t="shared" si="9"/>
        <v>#DIV/0!</v>
      </c>
      <c r="AE93" s="32">
        <f t="shared" si="10"/>
        <v>0</v>
      </c>
      <c r="AF93" s="32">
        <f t="shared" si="11"/>
        <v>0</v>
      </c>
    </row>
    <row r="94" spans="1:32" s="39" customFormat="1" ht="12.75" customHeight="1">
      <c r="A94" s="37"/>
      <c r="B94" s="30" t="s">
        <v>166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38">
        <f t="shared" si="6"/>
        <v>0</v>
      </c>
      <c r="AB94" s="30" t="e">
        <f t="shared" si="7"/>
        <v>#DIV/0!</v>
      </c>
      <c r="AC94" s="31" t="e">
        <f t="shared" si="8"/>
        <v>#DIV/0!</v>
      </c>
      <c r="AD94" s="31" t="e">
        <f t="shared" si="9"/>
        <v>#DIV/0!</v>
      </c>
      <c r="AE94" s="32">
        <f t="shared" si="10"/>
        <v>0</v>
      </c>
      <c r="AF94" s="32">
        <f t="shared" si="11"/>
        <v>0</v>
      </c>
    </row>
    <row r="95" spans="1:32" s="39" customFormat="1" ht="12.75" customHeight="1">
      <c r="A95" s="37"/>
      <c r="B95" s="30" t="s">
        <v>167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2">
        <v>0</v>
      </c>
      <c r="K95" s="42">
        <v>0</v>
      </c>
      <c r="L95" s="42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2">
        <v>0</v>
      </c>
      <c r="V95" s="42">
        <v>0</v>
      </c>
      <c r="W95" s="42">
        <v>0</v>
      </c>
      <c r="X95" s="41">
        <v>0</v>
      </c>
      <c r="Y95" s="41">
        <v>0</v>
      </c>
      <c r="Z95" s="41">
        <v>0</v>
      </c>
      <c r="AA95" s="38">
        <f t="shared" si="6"/>
        <v>0</v>
      </c>
      <c r="AB95" s="30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2">
        <f t="shared" si="10"/>
        <v>0</v>
      </c>
      <c r="AF95" s="32">
        <f t="shared" si="11"/>
        <v>0</v>
      </c>
    </row>
    <row r="96" spans="1:32" s="39" customFormat="1" ht="12.75" customHeight="1">
      <c r="A96" s="37"/>
      <c r="B96" s="30" t="s">
        <v>168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38">
        <f t="shared" si="6"/>
        <v>0</v>
      </c>
      <c r="AB96" s="30" t="e">
        <f t="shared" si="7"/>
        <v>#DIV/0!</v>
      </c>
      <c r="AC96" s="31" t="e">
        <f t="shared" si="8"/>
        <v>#DIV/0!</v>
      </c>
      <c r="AD96" s="31" t="e">
        <f t="shared" si="9"/>
        <v>#DIV/0!</v>
      </c>
      <c r="AE96" s="32">
        <f t="shared" si="10"/>
        <v>0</v>
      </c>
      <c r="AF96" s="32">
        <f t="shared" si="11"/>
        <v>0</v>
      </c>
    </row>
    <row r="97" spans="1:32" s="39" customFormat="1" ht="12.75" customHeight="1">
      <c r="A97" s="37"/>
      <c r="B97" s="30" t="s">
        <v>169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2">
        <v>0</v>
      </c>
      <c r="V97" s="42">
        <v>0</v>
      </c>
      <c r="W97" s="42">
        <v>0</v>
      </c>
      <c r="X97" s="41">
        <v>0</v>
      </c>
      <c r="Y97" s="41">
        <v>0</v>
      </c>
      <c r="Z97" s="41">
        <v>0</v>
      </c>
      <c r="AA97" s="38">
        <f t="shared" si="6"/>
        <v>0</v>
      </c>
      <c r="AB97" s="30" t="e">
        <f t="shared" si="7"/>
        <v>#DIV/0!</v>
      </c>
      <c r="AC97" s="31" t="e">
        <f t="shared" si="8"/>
        <v>#DIV/0!</v>
      </c>
      <c r="AD97" s="31" t="e">
        <f t="shared" si="9"/>
        <v>#DIV/0!</v>
      </c>
      <c r="AE97" s="32">
        <f t="shared" si="10"/>
        <v>0</v>
      </c>
      <c r="AF97" s="32">
        <f t="shared" si="11"/>
        <v>0</v>
      </c>
    </row>
    <row r="98" spans="1:32" s="39" customFormat="1" ht="12.75" customHeight="1">
      <c r="A98" s="37"/>
      <c r="B98" s="30" t="s">
        <v>170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2">
        <v>0</v>
      </c>
      <c r="K98" s="42">
        <v>0</v>
      </c>
      <c r="L98" s="42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2">
        <v>0</v>
      </c>
      <c r="V98" s="42">
        <v>0</v>
      </c>
      <c r="W98" s="42">
        <v>0</v>
      </c>
      <c r="X98" s="41">
        <v>0</v>
      </c>
      <c r="Y98" s="41">
        <v>0</v>
      </c>
      <c r="Z98" s="41">
        <v>0</v>
      </c>
      <c r="AA98" s="38">
        <f t="shared" si="6"/>
        <v>0</v>
      </c>
      <c r="AB98" s="30" t="e">
        <f t="shared" si="7"/>
        <v>#DIV/0!</v>
      </c>
      <c r="AC98" s="31" t="e">
        <f t="shared" si="8"/>
        <v>#DIV/0!</v>
      </c>
      <c r="AD98" s="31" t="e">
        <f t="shared" si="9"/>
        <v>#DIV/0!</v>
      </c>
      <c r="AE98" s="32">
        <f t="shared" si="10"/>
        <v>0</v>
      </c>
      <c r="AF98" s="32">
        <f t="shared" si="11"/>
        <v>0</v>
      </c>
    </row>
    <row r="99" spans="1:32" s="39" customFormat="1" ht="12.75" customHeight="1">
      <c r="A99" s="37"/>
      <c r="B99" s="30" t="s">
        <v>171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38">
        <f t="shared" si="6"/>
        <v>0</v>
      </c>
      <c r="AB99" s="30" t="e">
        <f t="shared" si="7"/>
        <v>#DIV/0!</v>
      </c>
      <c r="AC99" s="31" t="e">
        <f t="shared" si="8"/>
        <v>#DIV/0!</v>
      </c>
      <c r="AD99" s="31" t="e">
        <f t="shared" si="9"/>
        <v>#DIV/0!</v>
      </c>
      <c r="AE99" s="32">
        <f t="shared" si="10"/>
        <v>0</v>
      </c>
      <c r="AF99" s="32">
        <f t="shared" si="11"/>
        <v>0</v>
      </c>
    </row>
    <row r="100" spans="1:32" s="39" customFormat="1" ht="12.75" customHeight="1">
      <c r="A100" s="37"/>
      <c r="B100" s="30" t="s">
        <v>172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38">
        <f t="shared" si="6"/>
        <v>0</v>
      </c>
      <c r="AB100" s="30" t="e">
        <f t="shared" si="7"/>
        <v>#DIV/0!</v>
      </c>
      <c r="AC100" s="31" t="e">
        <f t="shared" si="8"/>
        <v>#DIV/0!</v>
      </c>
      <c r="AD100" s="31" t="e">
        <f t="shared" si="9"/>
        <v>#DIV/0!</v>
      </c>
      <c r="AE100" s="32">
        <f t="shared" si="10"/>
        <v>0</v>
      </c>
      <c r="AF100" s="32">
        <f t="shared" si="11"/>
        <v>0</v>
      </c>
    </row>
    <row r="101" spans="1:32" s="39" customFormat="1" ht="12.75" customHeight="1">
      <c r="A101" s="37"/>
      <c r="B101" s="30" t="s">
        <v>173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2">
        <v>0</v>
      </c>
      <c r="K101" s="42">
        <v>0</v>
      </c>
      <c r="L101" s="42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2">
        <v>0</v>
      </c>
      <c r="V101" s="42">
        <v>0</v>
      </c>
      <c r="W101" s="42">
        <v>0</v>
      </c>
      <c r="X101" s="41">
        <v>0</v>
      </c>
      <c r="Y101" s="41">
        <v>0</v>
      </c>
      <c r="Z101" s="41">
        <v>0</v>
      </c>
      <c r="AA101" s="38">
        <f t="shared" si="6"/>
        <v>0</v>
      </c>
      <c r="AB101" s="30" t="e">
        <f t="shared" si="7"/>
        <v>#DIV/0!</v>
      </c>
      <c r="AC101" s="31" t="e">
        <f t="shared" si="8"/>
        <v>#DIV/0!</v>
      </c>
      <c r="AD101" s="31" t="e">
        <f t="shared" si="9"/>
        <v>#DIV/0!</v>
      </c>
      <c r="AE101" s="32">
        <f t="shared" si="10"/>
        <v>0</v>
      </c>
      <c r="AF101" s="32">
        <f t="shared" si="11"/>
        <v>0</v>
      </c>
    </row>
    <row r="102" spans="1:32" s="39" customFormat="1" ht="12.75" customHeight="1">
      <c r="A102" s="37"/>
      <c r="B102" s="30" t="s">
        <v>174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38">
        <f t="shared" si="6"/>
        <v>0</v>
      </c>
      <c r="AB102" s="30" t="e">
        <f t="shared" si="7"/>
        <v>#DIV/0!</v>
      </c>
      <c r="AC102" s="31" t="e">
        <f t="shared" si="8"/>
        <v>#DIV/0!</v>
      </c>
      <c r="AD102" s="31" t="e">
        <f t="shared" si="9"/>
        <v>#DIV/0!</v>
      </c>
      <c r="AE102" s="32">
        <f t="shared" si="10"/>
        <v>0</v>
      </c>
      <c r="AF102" s="32">
        <f t="shared" si="11"/>
        <v>0</v>
      </c>
    </row>
    <row r="103" spans="1:32" s="39" customFormat="1" ht="12.75" customHeight="1">
      <c r="A103" s="37"/>
      <c r="B103" s="30" t="s">
        <v>175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2">
        <v>0</v>
      </c>
      <c r="K103" s="42">
        <v>0</v>
      </c>
      <c r="L103" s="42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2">
        <v>0</v>
      </c>
      <c r="V103" s="42">
        <v>0</v>
      </c>
      <c r="W103" s="42">
        <v>0</v>
      </c>
      <c r="X103" s="41">
        <v>0</v>
      </c>
      <c r="Y103" s="41">
        <v>0</v>
      </c>
      <c r="Z103" s="41">
        <v>0</v>
      </c>
      <c r="AA103" s="38">
        <f t="shared" si="6"/>
        <v>0</v>
      </c>
      <c r="AB103" s="30" t="e">
        <f t="shared" si="7"/>
        <v>#DIV/0!</v>
      </c>
      <c r="AC103" s="31" t="e">
        <f t="shared" si="8"/>
        <v>#DIV/0!</v>
      </c>
      <c r="AD103" s="31" t="e">
        <f t="shared" si="9"/>
        <v>#DIV/0!</v>
      </c>
      <c r="AE103" s="32">
        <f t="shared" si="10"/>
        <v>0</v>
      </c>
      <c r="AF103" s="32">
        <f t="shared" si="11"/>
        <v>0</v>
      </c>
    </row>
    <row r="104" spans="1:32" s="39" customFormat="1" ht="12.75" customHeight="1">
      <c r="A104" s="37"/>
      <c r="B104" s="30" t="s">
        <v>176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2">
        <v>0</v>
      </c>
      <c r="K104" s="42">
        <v>0</v>
      </c>
      <c r="L104" s="42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2">
        <v>0</v>
      </c>
      <c r="V104" s="42">
        <v>0</v>
      </c>
      <c r="W104" s="42">
        <v>0</v>
      </c>
      <c r="X104" s="41">
        <v>0</v>
      </c>
      <c r="Y104" s="41">
        <v>0</v>
      </c>
      <c r="Z104" s="41">
        <v>0</v>
      </c>
      <c r="AA104" s="38">
        <f t="shared" si="6"/>
        <v>0</v>
      </c>
      <c r="AB104" s="30" t="e">
        <f t="shared" si="7"/>
        <v>#DIV/0!</v>
      </c>
      <c r="AC104" s="31" t="e">
        <f t="shared" si="8"/>
        <v>#DIV/0!</v>
      </c>
      <c r="AD104" s="31" t="e">
        <f t="shared" si="9"/>
        <v>#DIV/0!</v>
      </c>
      <c r="AE104" s="32">
        <f t="shared" si="10"/>
        <v>0</v>
      </c>
      <c r="AF104" s="32">
        <f t="shared" si="11"/>
        <v>0</v>
      </c>
    </row>
    <row r="105" spans="1:32" s="39" customFormat="1" ht="12.75" customHeight="1">
      <c r="A105" s="37"/>
      <c r="B105" s="30" t="s">
        <v>177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38">
        <f t="shared" si="6"/>
        <v>0</v>
      </c>
      <c r="AB105" s="30" t="e">
        <f t="shared" si="7"/>
        <v>#DIV/0!</v>
      </c>
      <c r="AC105" s="31" t="e">
        <f t="shared" si="8"/>
        <v>#DIV/0!</v>
      </c>
      <c r="AD105" s="31" t="e">
        <f t="shared" si="9"/>
        <v>#DIV/0!</v>
      </c>
      <c r="AE105" s="32">
        <f t="shared" si="10"/>
        <v>0</v>
      </c>
      <c r="AF105" s="32">
        <f t="shared" si="11"/>
        <v>0</v>
      </c>
    </row>
    <row r="106" spans="1:32" s="39" customFormat="1" ht="12.75" customHeight="1">
      <c r="A106" s="37"/>
      <c r="B106" s="30" t="s">
        <v>178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0</v>
      </c>
      <c r="L106" s="42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38">
        <f t="shared" si="6"/>
        <v>0</v>
      </c>
      <c r="AB106" s="30" t="e">
        <f t="shared" si="7"/>
        <v>#DIV/0!</v>
      </c>
      <c r="AC106" s="31" t="e">
        <f t="shared" si="8"/>
        <v>#DIV/0!</v>
      </c>
      <c r="AD106" s="31" t="e">
        <f t="shared" si="9"/>
        <v>#DIV/0!</v>
      </c>
      <c r="AE106" s="32">
        <f t="shared" si="10"/>
        <v>0</v>
      </c>
      <c r="AF106" s="32">
        <f t="shared" si="11"/>
        <v>0</v>
      </c>
    </row>
    <row r="107" spans="1:32" s="39" customFormat="1" ht="12.75" customHeight="1">
      <c r="A107" s="37"/>
      <c r="B107" s="30" t="s">
        <v>179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38">
        <f t="shared" si="6"/>
        <v>0</v>
      </c>
      <c r="AB107" s="30" t="e">
        <f t="shared" si="7"/>
        <v>#DIV/0!</v>
      </c>
      <c r="AC107" s="31" t="e">
        <f t="shared" si="8"/>
        <v>#DIV/0!</v>
      </c>
      <c r="AD107" s="31" t="e">
        <f t="shared" si="9"/>
        <v>#DIV/0!</v>
      </c>
      <c r="AE107" s="32">
        <f t="shared" si="10"/>
        <v>0</v>
      </c>
      <c r="AF107" s="32">
        <f t="shared" si="11"/>
        <v>0</v>
      </c>
    </row>
    <row r="108" spans="1:32" s="39" customFormat="1" ht="12.75" customHeight="1">
      <c r="A108" s="37"/>
      <c r="B108" s="30" t="s">
        <v>180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0</v>
      </c>
      <c r="K108" s="42">
        <v>0</v>
      </c>
      <c r="L108" s="42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38">
        <f t="shared" si="6"/>
        <v>0</v>
      </c>
      <c r="AB108" s="30" t="e">
        <f t="shared" si="7"/>
        <v>#DIV/0!</v>
      </c>
      <c r="AC108" s="31" t="e">
        <f t="shared" si="8"/>
        <v>#DIV/0!</v>
      </c>
      <c r="AD108" s="31" t="e">
        <f t="shared" si="9"/>
        <v>#DIV/0!</v>
      </c>
      <c r="AE108" s="32">
        <f t="shared" si="10"/>
        <v>0</v>
      </c>
      <c r="AF108" s="32">
        <f t="shared" si="11"/>
        <v>0</v>
      </c>
    </row>
    <row r="109" spans="1:32" s="39" customFormat="1" ht="12.75" customHeight="1">
      <c r="A109" s="37"/>
      <c r="B109" s="30" t="s">
        <v>181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38">
        <f t="shared" si="6"/>
        <v>0</v>
      </c>
      <c r="AB109" s="30" t="e">
        <f t="shared" si="7"/>
        <v>#DIV/0!</v>
      </c>
      <c r="AC109" s="31" t="e">
        <f t="shared" si="8"/>
        <v>#DIV/0!</v>
      </c>
      <c r="AD109" s="31" t="e">
        <f t="shared" si="9"/>
        <v>#DIV/0!</v>
      </c>
      <c r="AE109" s="32">
        <f t="shared" si="10"/>
        <v>0</v>
      </c>
      <c r="AF109" s="32">
        <f t="shared" si="11"/>
        <v>0</v>
      </c>
    </row>
    <row r="110" spans="1:32" s="39" customFormat="1" ht="12.75" customHeight="1">
      <c r="A110" s="37"/>
      <c r="B110" s="30" t="s">
        <v>182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2">
        <v>0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38">
        <f t="shared" si="6"/>
        <v>0</v>
      </c>
      <c r="AB110" s="30" t="e">
        <f t="shared" si="7"/>
        <v>#DIV/0!</v>
      </c>
      <c r="AC110" s="31" t="e">
        <f t="shared" si="8"/>
        <v>#DIV/0!</v>
      </c>
      <c r="AD110" s="31" t="e">
        <f t="shared" si="9"/>
        <v>#DIV/0!</v>
      </c>
      <c r="AE110" s="32">
        <f t="shared" si="10"/>
        <v>0</v>
      </c>
      <c r="AF110" s="32">
        <f t="shared" si="11"/>
        <v>0</v>
      </c>
    </row>
    <row r="111" spans="1:32" s="39" customFormat="1" ht="12.75" customHeight="1">
      <c r="A111" s="37"/>
      <c r="B111" s="30" t="s">
        <v>183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2">
        <v>0</v>
      </c>
      <c r="K111" s="42">
        <v>0</v>
      </c>
      <c r="L111" s="42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2">
        <v>0</v>
      </c>
      <c r="V111" s="42">
        <v>0</v>
      </c>
      <c r="W111" s="42">
        <v>0</v>
      </c>
      <c r="X111" s="41">
        <v>0</v>
      </c>
      <c r="Y111" s="41">
        <v>0</v>
      </c>
      <c r="Z111" s="41">
        <v>0</v>
      </c>
      <c r="AA111" s="38">
        <f t="shared" si="6"/>
        <v>0</v>
      </c>
      <c r="AB111" s="30" t="e">
        <f t="shared" si="7"/>
        <v>#DIV/0!</v>
      </c>
      <c r="AC111" s="31" t="e">
        <f t="shared" si="8"/>
        <v>#DIV/0!</v>
      </c>
      <c r="AD111" s="31" t="e">
        <f t="shared" si="9"/>
        <v>#DIV/0!</v>
      </c>
      <c r="AE111" s="32">
        <f t="shared" si="10"/>
        <v>0</v>
      </c>
      <c r="AF111" s="32">
        <f t="shared" si="11"/>
        <v>0</v>
      </c>
    </row>
    <row r="112" spans="1:32" s="39" customFormat="1" ht="12.75" customHeight="1">
      <c r="A112" s="37"/>
      <c r="B112" s="30" t="s">
        <v>184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38">
        <f t="shared" si="6"/>
        <v>0</v>
      </c>
      <c r="AB112" s="30" t="e">
        <f t="shared" si="7"/>
        <v>#DIV/0!</v>
      </c>
      <c r="AC112" s="31" t="e">
        <f t="shared" si="8"/>
        <v>#DIV/0!</v>
      </c>
      <c r="AD112" s="31" t="e">
        <f t="shared" si="9"/>
        <v>#DIV/0!</v>
      </c>
      <c r="AE112" s="32">
        <f t="shared" si="10"/>
        <v>0</v>
      </c>
      <c r="AF112" s="32">
        <f t="shared" si="11"/>
        <v>0</v>
      </c>
    </row>
    <row r="113" spans="1:32" s="39" customFormat="1" ht="12.75" customHeight="1">
      <c r="A113" s="37"/>
      <c r="B113" s="30" t="s">
        <v>185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38">
        <f t="shared" si="6"/>
        <v>0</v>
      </c>
      <c r="AB113" s="30" t="e">
        <f t="shared" si="7"/>
        <v>#DIV/0!</v>
      </c>
      <c r="AC113" s="31" t="e">
        <f t="shared" si="8"/>
        <v>#DIV/0!</v>
      </c>
      <c r="AD113" s="31" t="e">
        <f t="shared" si="9"/>
        <v>#DIV/0!</v>
      </c>
      <c r="AE113" s="32">
        <f t="shared" si="10"/>
        <v>0</v>
      </c>
      <c r="AF113" s="32">
        <f t="shared" si="11"/>
        <v>0</v>
      </c>
    </row>
    <row r="114" spans="1:32" s="39" customFormat="1" ht="12.75" customHeight="1">
      <c r="A114" s="37"/>
      <c r="B114" s="30" t="s">
        <v>186</v>
      </c>
      <c r="C114" s="41">
        <v>0.73399999999999999</v>
      </c>
      <c r="D114" s="41">
        <v>0.68400000000000005</v>
      </c>
      <c r="E114" s="41">
        <v>0.80600000000000005</v>
      </c>
      <c r="F114" s="41">
        <v>0.82799999999999996</v>
      </c>
      <c r="G114" s="41">
        <v>0.76800000000000002</v>
      </c>
      <c r="H114" s="41">
        <v>0.504</v>
      </c>
      <c r="I114" s="41">
        <v>0.57999999999999996</v>
      </c>
      <c r="J114" s="42">
        <v>0.70199999999999996</v>
      </c>
      <c r="K114" s="42">
        <v>0.71599999999999997</v>
      </c>
      <c r="L114" s="42">
        <v>0.73599999999999999</v>
      </c>
      <c r="M114" s="41">
        <v>0.65600000000000003</v>
      </c>
      <c r="N114" s="41">
        <v>0.54800000000000004</v>
      </c>
      <c r="O114" s="41">
        <v>0.72799999999999998</v>
      </c>
      <c r="P114" s="41">
        <v>0.76200000000000001</v>
      </c>
      <c r="Q114" s="41">
        <v>0.72199999999999998</v>
      </c>
      <c r="R114" s="41">
        <v>0.68200000000000005</v>
      </c>
      <c r="S114" s="41">
        <v>0.66800000000000004</v>
      </c>
      <c r="T114" s="41">
        <v>0.53800000000000003</v>
      </c>
      <c r="U114" s="42">
        <v>0.63400000000000001</v>
      </c>
      <c r="V114" s="42">
        <v>0.62</v>
      </c>
      <c r="W114" s="42">
        <v>0.73799999999999999</v>
      </c>
      <c r="X114" s="41">
        <v>0.81200000000000006</v>
      </c>
      <c r="Y114" s="41">
        <v>0.78400000000000003</v>
      </c>
      <c r="Z114" s="41">
        <v>0.502</v>
      </c>
      <c r="AA114" s="38">
        <f t="shared" si="6"/>
        <v>16.451999999999998</v>
      </c>
      <c r="AB114" s="30">
        <f t="shared" si="7"/>
        <v>0.82789855072463758</v>
      </c>
      <c r="AC114" s="31">
        <f t="shared" si="8"/>
        <v>0.93138586956521729</v>
      </c>
      <c r="AD114" s="31">
        <f t="shared" si="9"/>
        <v>0.92886178861788604</v>
      </c>
      <c r="AE114" s="32">
        <f t="shared" si="10"/>
        <v>0.73599999999999999</v>
      </c>
      <c r="AF114" s="32">
        <f t="shared" si="11"/>
        <v>0.73799999999999999</v>
      </c>
    </row>
    <row r="115" spans="1:32" s="39" customFormat="1" ht="12.75" customHeight="1">
      <c r="A115" s="37"/>
      <c r="B115" s="30" t="s">
        <v>187</v>
      </c>
      <c r="C115" s="41">
        <v>0.69199999999999995</v>
      </c>
      <c r="D115" s="41">
        <v>0.64200000000000002</v>
      </c>
      <c r="E115" s="41">
        <v>0.76200000000000001</v>
      </c>
      <c r="F115" s="41">
        <v>0.78600000000000003</v>
      </c>
      <c r="G115" s="41">
        <v>0.72399999999999998</v>
      </c>
      <c r="H115" s="41">
        <v>0.45600000000000002</v>
      </c>
      <c r="I115" s="41">
        <v>0.52600000000000002</v>
      </c>
      <c r="J115" s="42">
        <v>0.64200000000000002</v>
      </c>
      <c r="K115" s="42">
        <v>0.65200000000000002</v>
      </c>
      <c r="L115" s="42">
        <v>0.67400000000000004</v>
      </c>
      <c r="M115" s="41">
        <v>0.59799999999999998</v>
      </c>
      <c r="N115" s="41">
        <v>0.49</v>
      </c>
      <c r="O115" s="41">
        <v>0.67</v>
      </c>
      <c r="P115" s="41">
        <v>0.70399999999999996</v>
      </c>
      <c r="Q115" s="41">
        <v>0.66600000000000004</v>
      </c>
      <c r="R115" s="41">
        <v>0.63400000000000001</v>
      </c>
      <c r="S115" s="41">
        <v>0.622</v>
      </c>
      <c r="T115" s="41">
        <v>0.496</v>
      </c>
      <c r="U115" s="42">
        <v>0.59399999999999997</v>
      </c>
      <c r="V115" s="42">
        <v>0.57599999999999996</v>
      </c>
      <c r="W115" s="42">
        <v>0.69</v>
      </c>
      <c r="X115" s="41">
        <v>0.76200000000000001</v>
      </c>
      <c r="Y115" s="41">
        <v>0.72599999999999998</v>
      </c>
      <c r="Z115" s="41">
        <v>0.44800000000000001</v>
      </c>
      <c r="AA115" s="38">
        <f t="shared" si="6"/>
        <v>15.232000000000003</v>
      </c>
      <c r="AB115" s="30">
        <f t="shared" si="7"/>
        <v>0.80746395250212055</v>
      </c>
      <c r="AC115" s="31">
        <f t="shared" si="8"/>
        <v>0.94164193867457979</v>
      </c>
      <c r="AD115" s="31">
        <f t="shared" si="9"/>
        <v>0.91980676328502442</v>
      </c>
      <c r="AE115" s="32">
        <f t="shared" si="10"/>
        <v>0.67400000000000004</v>
      </c>
      <c r="AF115" s="32">
        <f t="shared" si="11"/>
        <v>0.69</v>
      </c>
    </row>
    <row r="116" spans="1:32" s="39" customFormat="1" ht="12.75" customHeight="1">
      <c r="A116" s="37"/>
      <c r="B116" s="30" t="s">
        <v>188</v>
      </c>
      <c r="C116" s="41">
        <v>4.2000000000000003E-2</v>
      </c>
      <c r="D116" s="41">
        <v>4.2000000000000003E-2</v>
      </c>
      <c r="E116" s="41">
        <v>4.3999999999999997E-2</v>
      </c>
      <c r="F116" s="41">
        <v>4.2000000000000003E-2</v>
      </c>
      <c r="G116" s="41">
        <v>4.3999999999999997E-2</v>
      </c>
      <c r="H116" s="41">
        <v>4.8000000000000001E-2</v>
      </c>
      <c r="I116" s="41">
        <v>5.3999999999999999E-2</v>
      </c>
      <c r="J116" s="42">
        <v>0.06</v>
      </c>
      <c r="K116" s="42">
        <v>6.4000000000000001E-2</v>
      </c>
      <c r="L116" s="42">
        <v>6.2E-2</v>
      </c>
      <c r="M116" s="41">
        <v>5.8000000000000003E-2</v>
      </c>
      <c r="N116" s="41">
        <v>5.8000000000000003E-2</v>
      </c>
      <c r="O116" s="41">
        <v>5.8000000000000003E-2</v>
      </c>
      <c r="P116" s="41">
        <v>5.8000000000000003E-2</v>
      </c>
      <c r="Q116" s="41">
        <v>5.6000000000000001E-2</v>
      </c>
      <c r="R116" s="41">
        <v>4.8000000000000001E-2</v>
      </c>
      <c r="S116" s="41">
        <v>4.5999999999999999E-2</v>
      </c>
      <c r="T116" s="41">
        <v>4.2000000000000003E-2</v>
      </c>
      <c r="U116" s="42">
        <v>0.04</v>
      </c>
      <c r="V116" s="42">
        <v>4.3999999999999997E-2</v>
      </c>
      <c r="W116" s="42">
        <v>4.8000000000000001E-2</v>
      </c>
      <c r="X116" s="41">
        <v>0.05</v>
      </c>
      <c r="Y116" s="41">
        <v>5.8000000000000003E-2</v>
      </c>
      <c r="Z116" s="41">
        <v>5.3999999999999999E-2</v>
      </c>
      <c r="AA116" s="38">
        <f t="shared" si="6"/>
        <v>1.2200000000000006</v>
      </c>
      <c r="AB116" s="30">
        <f t="shared" si="7"/>
        <v>0.79427083333333381</v>
      </c>
      <c r="AC116" s="31">
        <f t="shared" si="8"/>
        <v>0.79427083333333381</v>
      </c>
      <c r="AD116" s="31">
        <f t="shared" si="9"/>
        <v>1.0590277777777783</v>
      </c>
      <c r="AE116" s="32">
        <f t="shared" si="10"/>
        <v>6.4000000000000001E-2</v>
      </c>
      <c r="AF116" s="32">
        <f t="shared" si="11"/>
        <v>4.8000000000000001E-2</v>
      </c>
    </row>
    <row r="117" spans="1:32" s="39" customFormat="1" ht="12.75" customHeight="1">
      <c r="A117" s="37"/>
      <c r="B117" s="30" t="s">
        <v>189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2">
        <v>0</v>
      </c>
      <c r="K117" s="42">
        <v>0</v>
      </c>
      <c r="L117" s="42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  <c r="V117" s="42">
        <v>8.0000000000000004E-4</v>
      </c>
      <c r="W117" s="42">
        <v>0</v>
      </c>
      <c r="X117" s="41">
        <v>0</v>
      </c>
      <c r="Y117" s="41">
        <v>0</v>
      </c>
      <c r="Z117" s="41">
        <v>0</v>
      </c>
      <c r="AA117" s="38">
        <f t="shared" si="6"/>
        <v>8.0000000000000004E-4</v>
      </c>
      <c r="AB117" s="30">
        <f t="shared" si="7"/>
        <v>4.1666666666666664E-2</v>
      </c>
      <c r="AC117" s="31" t="e">
        <f t="shared" si="8"/>
        <v>#DIV/0!</v>
      </c>
      <c r="AD117" s="31">
        <f t="shared" si="9"/>
        <v>4.1666666666666664E-2</v>
      </c>
      <c r="AE117" s="32">
        <f t="shared" si="10"/>
        <v>0</v>
      </c>
      <c r="AF117" s="32">
        <f t="shared" si="11"/>
        <v>8.0000000000000004E-4</v>
      </c>
    </row>
    <row r="118" spans="1:32" s="39" customFormat="1" ht="12.75" customHeight="1">
      <c r="A118" s="37"/>
      <c r="B118" s="30" t="s">
        <v>108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  <c r="V118" s="42">
        <v>0</v>
      </c>
      <c r="W118" s="42">
        <v>0</v>
      </c>
      <c r="X118" s="41">
        <v>0</v>
      </c>
      <c r="Y118" s="41">
        <v>0</v>
      </c>
      <c r="Z118" s="41">
        <v>0</v>
      </c>
      <c r="AA118" s="38">
        <f t="shared" si="6"/>
        <v>0</v>
      </c>
      <c r="AB118" s="30" t="e">
        <f t="shared" si="7"/>
        <v>#DIV/0!</v>
      </c>
      <c r="AC118" s="31" t="e">
        <f t="shared" si="8"/>
        <v>#DIV/0!</v>
      </c>
      <c r="AD118" s="31" t="e">
        <f t="shared" si="9"/>
        <v>#DIV/0!</v>
      </c>
      <c r="AE118" s="32">
        <f t="shared" si="10"/>
        <v>0</v>
      </c>
      <c r="AF118" s="32">
        <f t="shared" si="11"/>
        <v>0</v>
      </c>
    </row>
    <row r="119" spans="1:32" s="39" customFormat="1" ht="12.75" customHeight="1">
      <c r="A119" s="37"/>
      <c r="B119" s="30" t="s">
        <v>109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38">
        <f t="shared" si="6"/>
        <v>0</v>
      </c>
      <c r="AB119" s="30" t="e">
        <f t="shared" si="7"/>
        <v>#DIV/0!</v>
      </c>
      <c r="AC119" s="31" t="e">
        <f t="shared" si="8"/>
        <v>#DIV/0!</v>
      </c>
      <c r="AD119" s="31" t="e">
        <f t="shared" si="9"/>
        <v>#DIV/0!</v>
      </c>
      <c r="AE119" s="32">
        <f t="shared" si="10"/>
        <v>0</v>
      </c>
      <c r="AF119" s="32">
        <f t="shared" si="11"/>
        <v>0</v>
      </c>
    </row>
    <row r="120" spans="1:32" s="39" customFormat="1" ht="12.75" customHeight="1">
      <c r="A120" s="37"/>
      <c r="B120" s="30" t="s">
        <v>140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2">
        <v>0</v>
      </c>
      <c r="K120" s="42">
        <v>0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38">
        <f t="shared" si="6"/>
        <v>0</v>
      </c>
      <c r="AB120" s="30" t="e">
        <f t="shared" si="7"/>
        <v>#DIV/0!</v>
      </c>
      <c r="AC120" s="31" t="e">
        <f t="shared" si="8"/>
        <v>#DIV/0!</v>
      </c>
      <c r="AD120" s="31" t="e">
        <f t="shared" si="9"/>
        <v>#DIV/0!</v>
      </c>
      <c r="AE120" s="32">
        <f t="shared" si="10"/>
        <v>0</v>
      </c>
      <c r="AF120" s="32">
        <f t="shared" si="11"/>
        <v>0</v>
      </c>
    </row>
    <row r="121" spans="1:32" s="39" customFormat="1" ht="12.75" customHeight="1">
      <c r="A121" s="37"/>
      <c r="B121" s="30" t="s">
        <v>114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38">
        <f t="shared" si="6"/>
        <v>0</v>
      </c>
      <c r="AB121" s="30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2">
        <f t="shared" si="10"/>
        <v>0</v>
      </c>
      <c r="AF121" s="32">
        <f t="shared" si="11"/>
        <v>0</v>
      </c>
    </row>
    <row r="122" spans="1:32" s="39" customFormat="1" ht="12.75" customHeight="1">
      <c r="A122" s="37"/>
      <c r="B122" s="30" t="s">
        <v>190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38">
        <f t="shared" si="6"/>
        <v>0</v>
      </c>
      <c r="AB122" s="30" t="e">
        <f t="shared" si="7"/>
        <v>#DIV/0!</v>
      </c>
      <c r="AC122" s="31" t="e">
        <f t="shared" si="8"/>
        <v>#DIV/0!</v>
      </c>
      <c r="AD122" s="31" t="e">
        <f t="shared" si="9"/>
        <v>#DIV/0!</v>
      </c>
      <c r="AE122" s="32">
        <f t="shared" si="10"/>
        <v>0</v>
      </c>
      <c r="AF122" s="32">
        <f t="shared" si="11"/>
        <v>0</v>
      </c>
    </row>
    <row r="123" spans="1:32" s="39" customFormat="1" ht="12.75" customHeight="1">
      <c r="A123" s="37"/>
      <c r="B123" s="30" t="s">
        <v>191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38">
        <f t="shared" si="6"/>
        <v>0</v>
      </c>
      <c r="AB123" s="30" t="e">
        <f t="shared" si="7"/>
        <v>#DIV/0!</v>
      </c>
      <c r="AC123" s="31" t="e">
        <f t="shared" si="8"/>
        <v>#DIV/0!</v>
      </c>
      <c r="AD123" s="31" t="e">
        <f t="shared" si="9"/>
        <v>#DIV/0!</v>
      </c>
      <c r="AE123" s="32">
        <f t="shared" si="10"/>
        <v>0</v>
      </c>
      <c r="AF123" s="32">
        <f t="shared" si="11"/>
        <v>0</v>
      </c>
    </row>
    <row r="124" spans="1:32" s="39" customFormat="1" ht="12.75" customHeight="1">
      <c r="A124" s="37"/>
      <c r="B124" s="30" t="s">
        <v>192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8.0000000000000004E-4</v>
      </c>
      <c r="W124" s="42">
        <v>0</v>
      </c>
      <c r="X124" s="41">
        <v>0</v>
      </c>
      <c r="Y124" s="41">
        <v>0</v>
      </c>
      <c r="Z124" s="41">
        <v>0</v>
      </c>
      <c r="AA124" s="38">
        <f t="shared" si="6"/>
        <v>8.0000000000000004E-4</v>
      </c>
      <c r="AB124" s="30">
        <f t="shared" si="7"/>
        <v>4.1666666666666664E-2</v>
      </c>
      <c r="AC124" s="31" t="e">
        <f t="shared" si="8"/>
        <v>#DIV/0!</v>
      </c>
      <c r="AD124" s="31">
        <f t="shared" si="9"/>
        <v>4.1666666666666664E-2</v>
      </c>
      <c r="AE124" s="32">
        <f t="shared" si="10"/>
        <v>0</v>
      </c>
      <c r="AF124" s="32">
        <f t="shared" si="11"/>
        <v>8.0000000000000004E-4</v>
      </c>
    </row>
    <row r="125" spans="1:32" s="39" customFormat="1" ht="12.75" customHeight="1">
      <c r="A125" s="37"/>
      <c r="B125" s="30" t="s">
        <v>193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38">
        <f t="shared" si="6"/>
        <v>0</v>
      </c>
      <c r="AB125" s="30" t="e">
        <f t="shared" si="7"/>
        <v>#DIV/0!</v>
      </c>
      <c r="AC125" s="31" t="e">
        <f t="shared" si="8"/>
        <v>#DIV/0!</v>
      </c>
      <c r="AD125" s="31" t="e">
        <f t="shared" si="9"/>
        <v>#DIV/0!</v>
      </c>
      <c r="AE125" s="32">
        <f t="shared" si="10"/>
        <v>0</v>
      </c>
      <c r="AF125" s="32">
        <f t="shared" si="11"/>
        <v>0</v>
      </c>
    </row>
    <row r="126" spans="1:32" s="39" customFormat="1" ht="12.75" customHeight="1">
      <c r="A126" s="37"/>
      <c r="B126" s="30" t="s">
        <v>151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2">
        <v>0</v>
      </c>
      <c r="K126" s="42">
        <v>0</v>
      </c>
      <c r="L126" s="42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2">
        <v>0</v>
      </c>
      <c r="V126" s="42">
        <v>0</v>
      </c>
      <c r="W126" s="42">
        <v>0</v>
      </c>
      <c r="X126" s="41">
        <v>0</v>
      </c>
      <c r="Y126" s="41">
        <v>0</v>
      </c>
      <c r="Z126" s="41">
        <v>0</v>
      </c>
      <c r="AA126" s="38">
        <f t="shared" si="6"/>
        <v>0</v>
      </c>
      <c r="AB126" s="30" t="e">
        <f t="shared" si="7"/>
        <v>#DIV/0!</v>
      </c>
      <c r="AC126" s="31" t="e">
        <f t="shared" si="8"/>
        <v>#DIV/0!</v>
      </c>
      <c r="AD126" s="31" t="e">
        <f t="shared" si="9"/>
        <v>#DIV/0!</v>
      </c>
      <c r="AE126" s="32">
        <f t="shared" si="10"/>
        <v>0</v>
      </c>
      <c r="AF126" s="32">
        <f t="shared" si="11"/>
        <v>0</v>
      </c>
    </row>
    <row r="127" spans="1:32" s="39" customFormat="1" ht="12.75" customHeight="1">
      <c r="A127" s="37"/>
      <c r="B127" s="30" t="s">
        <v>194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38">
        <f t="shared" si="6"/>
        <v>0</v>
      </c>
      <c r="AB127" s="30" t="e">
        <f t="shared" si="7"/>
        <v>#DIV/0!</v>
      </c>
      <c r="AC127" s="31" t="e">
        <f t="shared" si="8"/>
        <v>#DIV/0!</v>
      </c>
      <c r="AD127" s="31" t="e">
        <f t="shared" si="9"/>
        <v>#DIV/0!</v>
      </c>
      <c r="AE127" s="32">
        <f t="shared" si="10"/>
        <v>0</v>
      </c>
      <c r="AF127" s="32">
        <f t="shared" si="11"/>
        <v>0</v>
      </c>
    </row>
    <row r="128" spans="1:32" s="39" customFormat="1" ht="12.75" customHeight="1">
      <c r="A128" s="37"/>
      <c r="B128" s="30" t="s">
        <v>195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2">
        <v>0</v>
      </c>
      <c r="K128" s="42">
        <v>0</v>
      </c>
      <c r="L128" s="42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  <c r="V128" s="42">
        <v>0</v>
      </c>
      <c r="W128" s="42">
        <v>0</v>
      </c>
      <c r="X128" s="41">
        <v>0</v>
      </c>
      <c r="Y128" s="41">
        <v>0</v>
      </c>
      <c r="Z128" s="41">
        <v>0</v>
      </c>
      <c r="AA128" s="38">
        <f t="shared" si="6"/>
        <v>0</v>
      </c>
      <c r="AB128" s="30" t="e">
        <f t="shared" si="7"/>
        <v>#DIV/0!</v>
      </c>
      <c r="AC128" s="31" t="e">
        <f t="shared" si="8"/>
        <v>#DIV/0!</v>
      </c>
      <c r="AD128" s="31" t="e">
        <f t="shared" si="9"/>
        <v>#DIV/0!</v>
      </c>
      <c r="AE128" s="32">
        <f t="shared" si="10"/>
        <v>0</v>
      </c>
      <c r="AF128" s="32">
        <f t="shared" si="11"/>
        <v>0</v>
      </c>
    </row>
    <row r="129" spans="1:32" s="39" customFormat="1" ht="12.75" customHeight="1">
      <c r="A129" s="37"/>
      <c r="B129" s="30" t="s">
        <v>196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>
      <c r="A130" s="37"/>
      <c r="B130" s="30" t="s">
        <v>153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2">
        <v>0</v>
      </c>
      <c r="K130" s="42">
        <v>0</v>
      </c>
      <c r="L130" s="42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  <c r="V130" s="42">
        <v>0</v>
      </c>
      <c r="W130" s="42">
        <v>0</v>
      </c>
      <c r="X130" s="41">
        <v>0</v>
      </c>
      <c r="Y130" s="41">
        <v>0</v>
      </c>
      <c r="Z130" s="41">
        <v>0</v>
      </c>
      <c r="AA130" s="38">
        <f t="shared" si="6"/>
        <v>0</v>
      </c>
      <c r="AB130" s="30" t="e">
        <f t="shared" si="7"/>
        <v>#DIV/0!</v>
      </c>
      <c r="AC130" s="31" t="e">
        <f t="shared" si="8"/>
        <v>#DIV/0!</v>
      </c>
      <c r="AD130" s="31" t="e">
        <f t="shared" si="9"/>
        <v>#DIV/0!</v>
      </c>
      <c r="AE130" s="32">
        <f t="shared" si="10"/>
        <v>0</v>
      </c>
      <c r="AF130" s="32">
        <f t="shared" si="11"/>
        <v>0</v>
      </c>
    </row>
    <row r="131" spans="1:32" s="39" customFormat="1" ht="12.75" customHeight="1">
      <c r="A131" s="37"/>
      <c r="B131" s="30" t="s">
        <v>197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2">
        <v>0</v>
      </c>
      <c r="K131" s="42">
        <v>0</v>
      </c>
      <c r="L131" s="42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  <c r="V131" s="42">
        <v>0</v>
      </c>
      <c r="W131" s="42">
        <v>0</v>
      </c>
      <c r="X131" s="41">
        <v>0</v>
      </c>
      <c r="Y131" s="41">
        <v>0</v>
      </c>
      <c r="Z131" s="41">
        <v>0</v>
      </c>
      <c r="AA131" s="38">
        <f t="shared" si="6"/>
        <v>0</v>
      </c>
      <c r="AB131" s="30" t="e">
        <f t="shared" si="7"/>
        <v>#DIV/0!</v>
      </c>
      <c r="AC131" s="31" t="e">
        <f t="shared" si="8"/>
        <v>#DIV/0!</v>
      </c>
      <c r="AD131" s="31" t="e">
        <f t="shared" si="9"/>
        <v>#DIV/0!</v>
      </c>
      <c r="AE131" s="32">
        <f t="shared" si="10"/>
        <v>0</v>
      </c>
      <c r="AF131" s="32">
        <f t="shared" si="11"/>
        <v>0</v>
      </c>
    </row>
    <row r="132" spans="1:32" s="39" customFormat="1" ht="12.75" customHeight="1">
      <c r="A132" s="37"/>
      <c r="B132" s="30" t="s">
        <v>198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38">
        <f t="shared" si="6"/>
        <v>0</v>
      </c>
      <c r="AB132" s="30" t="e">
        <f t="shared" si="7"/>
        <v>#DIV/0!</v>
      </c>
      <c r="AC132" s="31" t="e">
        <f t="shared" si="8"/>
        <v>#DIV/0!</v>
      </c>
      <c r="AD132" s="31" t="e">
        <f t="shared" si="9"/>
        <v>#DIV/0!</v>
      </c>
      <c r="AE132" s="32">
        <f t="shared" si="10"/>
        <v>0</v>
      </c>
      <c r="AF132" s="32">
        <f t="shared" si="11"/>
        <v>0</v>
      </c>
    </row>
    <row r="133" spans="1:32" s="39" customFormat="1" ht="12.75" customHeight="1">
      <c r="A133" s="37"/>
      <c r="B133" s="30" t="s">
        <v>199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38">
        <f t="shared" si="6"/>
        <v>0</v>
      </c>
      <c r="AB133" s="30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2">
        <f t="shared" si="10"/>
        <v>0</v>
      </c>
      <c r="AF133" s="32">
        <f t="shared" si="11"/>
        <v>0</v>
      </c>
    </row>
    <row r="134" spans="1:32" s="39" customFormat="1" ht="12.75" customHeight="1">
      <c r="A134" s="37"/>
      <c r="B134" s="30" t="s">
        <v>200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38">
        <f t="shared" si="6"/>
        <v>0</v>
      </c>
      <c r="AB134" s="30" t="e">
        <f t="shared" si="7"/>
        <v>#DIV/0!</v>
      </c>
      <c r="AC134" s="31" t="e">
        <f t="shared" si="8"/>
        <v>#DIV/0!</v>
      </c>
      <c r="AD134" s="31" t="e">
        <f t="shared" si="9"/>
        <v>#DIV/0!</v>
      </c>
      <c r="AE134" s="32">
        <f t="shared" si="10"/>
        <v>0</v>
      </c>
      <c r="AF134" s="32">
        <f t="shared" si="11"/>
        <v>0</v>
      </c>
    </row>
    <row r="135" spans="1:32" s="39" customFormat="1" ht="12.75" customHeight="1">
      <c r="A135" s="37"/>
      <c r="B135" s="30" t="s">
        <v>201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38">
        <f t="shared" si="6"/>
        <v>0</v>
      </c>
      <c r="AB135" s="30" t="e">
        <f t="shared" si="7"/>
        <v>#DIV/0!</v>
      </c>
      <c r="AC135" s="31" t="e">
        <f t="shared" si="8"/>
        <v>#DIV/0!</v>
      </c>
      <c r="AD135" s="31" t="e">
        <f t="shared" si="9"/>
        <v>#DIV/0!</v>
      </c>
      <c r="AE135" s="32">
        <f t="shared" si="10"/>
        <v>0</v>
      </c>
      <c r="AF135" s="32">
        <f t="shared" si="11"/>
        <v>0</v>
      </c>
    </row>
    <row r="136" spans="1:32" s="39" customFormat="1" ht="12.75" customHeight="1">
      <c r="A136" s="37"/>
      <c r="B136" s="30" t="s">
        <v>202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38">
        <f t="shared" ref="AA136:AA172" si="12">SUM(C136:Z136)</f>
        <v>0</v>
      </c>
      <c r="AB136" s="30" t="e">
        <f t="shared" ref="AB136:AB172" si="13">AVERAGE(C136:Z136)/MAX(C136:Z136)</f>
        <v>#DIV/0!</v>
      </c>
      <c r="AC136" s="31" t="e">
        <f t="shared" ref="AC136:AC172" si="14">AVERAGE(C136:Z136)/MAX(J136:L136)</f>
        <v>#DIV/0!</v>
      </c>
      <c r="AD136" s="31" t="e">
        <f t="shared" ref="AD136:AD172" si="15">AVERAGE(C136:Z136)/MAX(U136:W136)</f>
        <v>#DIV/0!</v>
      </c>
      <c r="AE136" s="32">
        <f t="shared" ref="AE136:AE172" si="16">MAX(J136:L136)</f>
        <v>0</v>
      </c>
      <c r="AF136" s="32">
        <f t="shared" ref="AF136:AF172" si="17">MAX(U136:W136)</f>
        <v>0</v>
      </c>
    </row>
    <row r="137" spans="1:32" s="39" customFormat="1" ht="12.75" customHeight="1">
      <c r="A137" s="37"/>
      <c r="B137" s="30" t="s">
        <v>203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38">
        <f t="shared" si="12"/>
        <v>0</v>
      </c>
      <c r="AB137" s="30" t="e">
        <f t="shared" si="13"/>
        <v>#DIV/0!</v>
      </c>
      <c r="AC137" s="31" t="e">
        <f t="shared" si="14"/>
        <v>#DIV/0!</v>
      </c>
      <c r="AD137" s="31" t="e">
        <f t="shared" si="15"/>
        <v>#DIV/0!</v>
      </c>
      <c r="AE137" s="32">
        <f t="shared" si="16"/>
        <v>0</v>
      </c>
      <c r="AF137" s="32">
        <f t="shared" si="17"/>
        <v>0</v>
      </c>
    </row>
    <row r="138" spans="1:32" s="39" customFormat="1" ht="12.75" customHeight="1">
      <c r="A138" s="37"/>
      <c r="B138" s="30" t="s">
        <v>204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2">
        <v>0</v>
      </c>
      <c r="K138" s="42">
        <v>0</v>
      </c>
      <c r="L138" s="42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  <c r="V138" s="42">
        <v>0</v>
      </c>
      <c r="W138" s="42">
        <v>0</v>
      </c>
      <c r="X138" s="41">
        <v>0</v>
      </c>
      <c r="Y138" s="41">
        <v>0</v>
      </c>
      <c r="Z138" s="41">
        <v>0</v>
      </c>
      <c r="AA138" s="38">
        <f t="shared" si="12"/>
        <v>0</v>
      </c>
      <c r="AB138" s="30" t="e">
        <f t="shared" si="13"/>
        <v>#DIV/0!</v>
      </c>
      <c r="AC138" s="31" t="e">
        <f t="shared" si="14"/>
        <v>#DIV/0!</v>
      </c>
      <c r="AD138" s="31" t="e">
        <f t="shared" si="15"/>
        <v>#DIV/0!</v>
      </c>
      <c r="AE138" s="32">
        <f t="shared" si="16"/>
        <v>0</v>
      </c>
      <c r="AF138" s="32">
        <f t="shared" si="17"/>
        <v>0</v>
      </c>
    </row>
    <row r="139" spans="1:32" s="39" customFormat="1" ht="12.75" customHeight="1">
      <c r="A139" s="37"/>
      <c r="B139" s="30" t="s">
        <v>205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2">
        <v>0</v>
      </c>
      <c r="K139" s="42">
        <v>0</v>
      </c>
      <c r="L139" s="42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0</v>
      </c>
      <c r="V139" s="42">
        <v>0</v>
      </c>
      <c r="W139" s="42">
        <v>0</v>
      </c>
      <c r="X139" s="41">
        <v>0</v>
      </c>
      <c r="Y139" s="41">
        <v>0</v>
      </c>
      <c r="Z139" s="41">
        <v>0</v>
      </c>
      <c r="AA139" s="38">
        <f t="shared" si="12"/>
        <v>0</v>
      </c>
      <c r="AB139" s="30" t="e">
        <f t="shared" si="13"/>
        <v>#DIV/0!</v>
      </c>
      <c r="AC139" s="31" t="e">
        <f t="shared" si="14"/>
        <v>#DIV/0!</v>
      </c>
      <c r="AD139" s="31" t="e">
        <f t="shared" si="15"/>
        <v>#DIV/0!</v>
      </c>
      <c r="AE139" s="32">
        <f t="shared" si="16"/>
        <v>0</v>
      </c>
      <c r="AF139" s="32">
        <f t="shared" si="17"/>
        <v>0</v>
      </c>
    </row>
    <row r="140" spans="1:32" s="39" customFormat="1" ht="12.75" customHeight="1">
      <c r="A140" s="37"/>
      <c r="B140" s="30" t="s">
        <v>206</v>
      </c>
      <c r="C140" s="41">
        <v>0</v>
      </c>
      <c r="D140" s="41">
        <v>1.4E-3</v>
      </c>
      <c r="E140" s="41">
        <v>0</v>
      </c>
      <c r="F140" s="41">
        <v>1.4E-3</v>
      </c>
      <c r="G140" s="41">
        <v>0</v>
      </c>
      <c r="H140" s="41">
        <v>1.4E-3</v>
      </c>
      <c r="I140" s="41">
        <v>0</v>
      </c>
      <c r="J140" s="42">
        <v>1.4E-3</v>
      </c>
      <c r="K140" s="42">
        <v>0</v>
      </c>
      <c r="L140" s="42">
        <v>1.4E-3</v>
      </c>
      <c r="M140" s="41">
        <v>0</v>
      </c>
      <c r="N140" s="41">
        <v>1.4E-3</v>
      </c>
      <c r="O140" s="41">
        <v>0</v>
      </c>
      <c r="P140" s="41">
        <v>1.4E-3</v>
      </c>
      <c r="Q140" s="41">
        <v>0</v>
      </c>
      <c r="R140" s="41">
        <v>1.4E-3</v>
      </c>
      <c r="S140" s="41">
        <v>1.4E-3</v>
      </c>
      <c r="T140" s="41">
        <v>0</v>
      </c>
      <c r="U140" s="42">
        <v>1.4E-3</v>
      </c>
      <c r="V140" s="42">
        <v>0</v>
      </c>
      <c r="W140" s="42">
        <v>1.4E-3</v>
      </c>
      <c r="X140" s="41">
        <v>0</v>
      </c>
      <c r="Y140" s="41">
        <v>1.4E-3</v>
      </c>
      <c r="Z140" s="41">
        <v>0</v>
      </c>
      <c r="AA140" s="38">
        <f t="shared" si="12"/>
        <v>1.6799999999999999E-2</v>
      </c>
      <c r="AB140" s="30">
        <f t="shared" si="13"/>
        <v>0.5</v>
      </c>
      <c r="AC140" s="31">
        <f t="shared" si="14"/>
        <v>0.5</v>
      </c>
      <c r="AD140" s="31">
        <f t="shared" si="15"/>
        <v>0.5</v>
      </c>
      <c r="AE140" s="32">
        <f t="shared" si="16"/>
        <v>1.4E-3</v>
      </c>
      <c r="AF140" s="32">
        <f t="shared" si="17"/>
        <v>1.4E-3</v>
      </c>
    </row>
    <row r="141" spans="1:32" s="39" customFormat="1" ht="12.75" customHeight="1">
      <c r="A141" s="37"/>
      <c r="B141" s="30" t="s">
        <v>101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  <c r="V141" s="42">
        <v>0</v>
      </c>
      <c r="W141" s="42">
        <v>0</v>
      </c>
      <c r="X141" s="41">
        <v>0</v>
      </c>
      <c r="Y141" s="41">
        <v>0</v>
      </c>
      <c r="Z141" s="41">
        <v>0</v>
      </c>
      <c r="AA141" s="38">
        <f t="shared" si="12"/>
        <v>0</v>
      </c>
      <c r="AB141" s="30" t="e">
        <f t="shared" si="13"/>
        <v>#DIV/0!</v>
      </c>
      <c r="AC141" s="31" t="e">
        <f t="shared" si="14"/>
        <v>#DIV/0!</v>
      </c>
      <c r="AD141" s="31" t="e">
        <f t="shared" si="15"/>
        <v>#DIV/0!</v>
      </c>
      <c r="AE141" s="32">
        <f t="shared" si="16"/>
        <v>0</v>
      </c>
      <c r="AF141" s="32">
        <f t="shared" si="17"/>
        <v>0</v>
      </c>
    </row>
    <row r="142" spans="1:32" s="39" customFormat="1" ht="12.75" customHeight="1">
      <c r="A142" s="37"/>
      <c r="B142" s="30" t="s">
        <v>92</v>
      </c>
      <c r="C142" s="41">
        <v>0</v>
      </c>
      <c r="D142" s="41">
        <v>1.4E-3</v>
      </c>
      <c r="E142" s="41">
        <v>0</v>
      </c>
      <c r="F142" s="41">
        <v>1.4E-3</v>
      </c>
      <c r="G142" s="41">
        <v>0</v>
      </c>
      <c r="H142" s="41">
        <v>1.4E-3</v>
      </c>
      <c r="I142" s="41">
        <v>0</v>
      </c>
      <c r="J142" s="42">
        <v>1.4E-3</v>
      </c>
      <c r="K142" s="42">
        <v>0</v>
      </c>
      <c r="L142" s="42">
        <v>1.4E-3</v>
      </c>
      <c r="M142" s="41">
        <v>0</v>
      </c>
      <c r="N142" s="41">
        <v>1.4E-3</v>
      </c>
      <c r="O142" s="41">
        <v>0</v>
      </c>
      <c r="P142" s="41">
        <v>1.4E-3</v>
      </c>
      <c r="Q142" s="41">
        <v>0</v>
      </c>
      <c r="R142" s="41">
        <v>1.4E-3</v>
      </c>
      <c r="S142" s="41">
        <v>1.4E-3</v>
      </c>
      <c r="T142" s="41">
        <v>0</v>
      </c>
      <c r="U142" s="42">
        <v>1.4E-3</v>
      </c>
      <c r="V142" s="42">
        <v>0</v>
      </c>
      <c r="W142" s="42">
        <v>1.4E-3</v>
      </c>
      <c r="X142" s="41">
        <v>0</v>
      </c>
      <c r="Y142" s="41">
        <v>1.4E-3</v>
      </c>
      <c r="Z142" s="41">
        <v>0</v>
      </c>
      <c r="AA142" s="38">
        <f t="shared" si="12"/>
        <v>1.6799999999999999E-2</v>
      </c>
      <c r="AB142" s="30">
        <f t="shared" si="13"/>
        <v>0.5</v>
      </c>
      <c r="AC142" s="31">
        <f t="shared" si="14"/>
        <v>0.5</v>
      </c>
      <c r="AD142" s="31">
        <f t="shared" si="15"/>
        <v>0.5</v>
      </c>
      <c r="AE142" s="32">
        <f t="shared" si="16"/>
        <v>1.4E-3</v>
      </c>
      <c r="AF142" s="32">
        <f t="shared" si="17"/>
        <v>1.4E-3</v>
      </c>
    </row>
    <row r="143" spans="1:32" s="39" customFormat="1" ht="12.75" customHeight="1">
      <c r="A143" s="37"/>
      <c r="B143" s="30" t="s">
        <v>207</v>
      </c>
      <c r="C143" s="41">
        <v>0.60799999999999998</v>
      </c>
      <c r="D143" s="41">
        <v>0.59650000000000003</v>
      </c>
      <c r="E143" s="41">
        <v>0.59940000000000004</v>
      </c>
      <c r="F143" s="41">
        <v>0.67569999999999997</v>
      </c>
      <c r="G143" s="41">
        <v>0.75380000000000003</v>
      </c>
      <c r="H143" s="41">
        <v>0.83340000000000003</v>
      </c>
      <c r="I143" s="41">
        <v>0.9083</v>
      </c>
      <c r="J143" s="42">
        <v>0.95940000000000003</v>
      </c>
      <c r="K143" s="42">
        <v>0.97199999999999998</v>
      </c>
      <c r="L143" s="42">
        <v>0.97160000000000002</v>
      </c>
      <c r="M143" s="41">
        <v>0.97419999999999995</v>
      </c>
      <c r="N143" s="41">
        <v>0.9637</v>
      </c>
      <c r="O143" s="41">
        <v>1.0163</v>
      </c>
      <c r="P143" s="41">
        <v>1.0065999999999999</v>
      </c>
      <c r="Q143" s="41">
        <v>1.0181</v>
      </c>
      <c r="R143" s="41">
        <v>1.0630999999999999</v>
      </c>
      <c r="S143" s="41">
        <v>1.0853999999999999</v>
      </c>
      <c r="T143" s="41">
        <v>1.0757000000000001</v>
      </c>
      <c r="U143" s="42">
        <v>1.0792999999999999</v>
      </c>
      <c r="V143" s="42">
        <v>1.0523</v>
      </c>
      <c r="W143" s="42">
        <v>1.0015000000000001</v>
      </c>
      <c r="X143" s="41">
        <v>0.88200000000000001</v>
      </c>
      <c r="Y143" s="41">
        <v>0.751</v>
      </c>
      <c r="Z143" s="41">
        <v>0.66600000000000004</v>
      </c>
      <c r="AA143" s="38">
        <f t="shared" si="12"/>
        <v>21.513300000000001</v>
      </c>
      <c r="AB143" s="30">
        <f t="shared" si="13"/>
        <v>0.82585913027455327</v>
      </c>
      <c r="AC143" s="31">
        <f t="shared" si="14"/>
        <v>0.92220936213991778</v>
      </c>
      <c r="AD143" s="31">
        <f t="shared" si="15"/>
        <v>0.83052673028814983</v>
      </c>
      <c r="AE143" s="32">
        <f t="shared" si="16"/>
        <v>0.97199999999999998</v>
      </c>
      <c r="AF143" s="32">
        <f t="shared" si="17"/>
        <v>1.0792999999999999</v>
      </c>
    </row>
    <row r="144" spans="1:32" s="39" customFormat="1" ht="12.75" customHeight="1">
      <c r="A144" s="37"/>
      <c r="B144" s="30" t="s">
        <v>208</v>
      </c>
      <c r="C144" s="41">
        <v>0</v>
      </c>
      <c r="D144" s="41">
        <v>4.0000000000000002E-4</v>
      </c>
      <c r="E144" s="41">
        <v>0</v>
      </c>
      <c r="F144" s="41">
        <v>0</v>
      </c>
      <c r="G144" s="41">
        <v>4.0000000000000002E-4</v>
      </c>
      <c r="H144" s="41">
        <v>4.0000000000000002E-4</v>
      </c>
      <c r="I144" s="41">
        <v>0</v>
      </c>
      <c r="J144" s="42">
        <v>4.0000000000000002E-4</v>
      </c>
      <c r="K144" s="42">
        <v>0</v>
      </c>
      <c r="L144" s="42">
        <v>0</v>
      </c>
      <c r="M144" s="41">
        <v>4.0000000000000002E-4</v>
      </c>
      <c r="N144" s="41">
        <v>0</v>
      </c>
      <c r="O144" s="41">
        <v>4.0000000000000002E-4</v>
      </c>
      <c r="P144" s="41">
        <v>0</v>
      </c>
      <c r="Q144" s="41">
        <v>0</v>
      </c>
      <c r="R144" s="41">
        <v>0</v>
      </c>
      <c r="S144" s="41">
        <v>4.0000000000000002E-4</v>
      </c>
      <c r="T144" s="41">
        <v>0</v>
      </c>
      <c r="U144" s="42">
        <v>0</v>
      </c>
      <c r="V144" s="42">
        <v>4.0000000000000002E-4</v>
      </c>
      <c r="W144" s="42">
        <v>0</v>
      </c>
      <c r="X144" s="41">
        <v>4.0000000000000002E-4</v>
      </c>
      <c r="Y144" s="41">
        <v>0</v>
      </c>
      <c r="Z144" s="41">
        <v>4.0000000000000002E-4</v>
      </c>
      <c r="AA144" s="38">
        <f t="shared" si="12"/>
        <v>4.000000000000001E-3</v>
      </c>
      <c r="AB144" s="30">
        <f t="shared" si="13"/>
        <v>0.41666666666666674</v>
      </c>
      <c r="AC144" s="31">
        <f t="shared" si="14"/>
        <v>0.41666666666666674</v>
      </c>
      <c r="AD144" s="31">
        <f t="shared" si="15"/>
        <v>0.41666666666666674</v>
      </c>
      <c r="AE144" s="32">
        <f t="shared" si="16"/>
        <v>4.0000000000000002E-4</v>
      </c>
      <c r="AF144" s="32">
        <f t="shared" si="17"/>
        <v>4.0000000000000002E-4</v>
      </c>
    </row>
    <row r="145" spans="1:32" s="39" customFormat="1" ht="12.75" customHeight="1">
      <c r="A145" s="37"/>
      <c r="B145" s="30" t="s">
        <v>209</v>
      </c>
      <c r="C145" s="41">
        <v>0.60799999999999998</v>
      </c>
      <c r="D145" s="41">
        <v>0.59619999999999995</v>
      </c>
      <c r="E145" s="41">
        <v>0.59940000000000004</v>
      </c>
      <c r="F145" s="41">
        <v>0.67569999999999997</v>
      </c>
      <c r="G145" s="41">
        <v>0.75349999999999995</v>
      </c>
      <c r="H145" s="41">
        <v>0.83299999999999996</v>
      </c>
      <c r="I145" s="41">
        <v>0.9083</v>
      </c>
      <c r="J145" s="42">
        <v>0.95899999999999996</v>
      </c>
      <c r="K145" s="42">
        <v>0.97199999999999998</v>
      </c>
      <c r="L145" s="42">
        <v>0.97160000000000002</v>
      </c>
      <c r="M145" s="41">
        <v>0.9738</v>
      </c>
      <c r="N145" s="41">
        <v>0.9637</v>
      </c>
      <c r="O145" s="41">
        <v>1.0159</v>
      </c>
      <c r="P145" s="41">
        <v>1.0065999999999999</v>
      </c>
      <c r="Q145" s="41">
        <v>1.0181</v>
      </c>
      <c r="R145" s="41">
        <v>1.0630999999999999</v>
      </c>
      <c r="S145" s="41">
        <v>1.085</v>
      </c>
      <c r="T145" s="41">
        <v>1.0757000000000001</v>
      </c>
      <c r="U145" s="42">
        <v>1.0792999999999999</v>
      </c>
      <c r="V145" s="42">
        <v>1.0519000000000001</v>
      </c>
      <c r="W145" s="42">
        <v>1.0015000000000001</v>
      </c>
      <c r="X145" s="41">
        <v>0.88160000000000005</v>
      </c>
      <c r="Y145" s="41">
        <v>0.751</v>
      </c>
      <c r="Z145" s="41">
        <v>0.66559999999999997</v>
      </c>
      <c r="AA145" s="38">
        <f t="shared" si="12"/>
        <v>21.509500000000003</v>
      </c>
      <c r="AB145" s="30">
        <f t="shared" si="13"/>
        <v>0.8260176651305684</v>
      </c>
      <c r="AC145" s="31">
        <f t="shared" si="14"/>
        <v>0.92204646776406041</v>
      </c>
      <c r="AD145" s="31">
        <f t="shared" si="15"/>
        <v>0.83038003026653096</v>
      </c>
      <c r="AE145" s="32">
        <f t="shared" si="16"/>
        <v>0.97199999999999998</v>
      </c>
      <c r="AF145" s="32">
        <f t="shared" si="17"/>
        <v>1.0792999999999999</v>
      </c>
    </row>
    <row r="146" spans="1:32" s="39" customFormat="1" ht="12.75" customHeight="1">
      <c r="A146" s="37"/>
      <c r="B146" s="30" t="s">
        <v>207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0</v>
      </c>
      <c r="X146" s="41">
        <v>0</v>
      </c>
      <c r="Y146" s="41">
        <v>0</v>
      </c>
      <c r="Z146" s="41">
        <v>0</v>
      </c>
      <c r="AA146" s="38">
        <f t="shared" si="12"/>
        <v>0</v>
      </c>
      <c r="AB146" s="30" t="e">
        <f t="shared" si="13"/>
        <v>#DIV/0!</v>
      </c>
      <c r="AC146" s="31" t="e">
        <f t="shared" si="14"/>
        <v>#DIV/0!</v>
      </c>
      <c r="AD146" s="31" t="e">
        <f t="shared" si="15"/>
        <v>#DIV/0!</v>
      </c>
      <c r="AE146" s="32">
        <f t="shared" si="16"/>
        <v>0</v>
      </c>
      <c r="AF146" s="32">
        <f t="shared" si="17"/>
        <v>0</v>
      </c>
    </row>
    <row r="147" spans="1:32" s="39" customFormat="1" ht="12.75" customHeight="1">
      <c r="A147" s="37"/>
      <c r="B147" s="30" t="s">
        <v>210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38">
        <f t="shared" si="12"/>
        <v>0</v>
      </c>
      <c r="AB147" s="30" t="e">
        <f t="shared" si="13"/>
        <v>#DIV/0!</v>
      </c>
      <c r="AC147" s="31" t="e">
        <f t="shared" si="14"/>
        <v>#DIV/0!</v>
      </c>
      <c r="AD147" s="31" t="e">
        <f t="shared" si="15"/>
        <v>#DIV/0!</v>
      </c>
      <c r="AE147" s="32">
        <f t="shared" si="16"/>
        <v>0</v>
      </c>
      <c r="AF147" s="32">
        <f t="shared" si="17"/>
        <v>0</v>
      </c>
    </row>
    <row r="148" spans="1:32" s="39" customFormat="1" ht="12.75" customHeight="1">
      <c r="A148" s="37"/>
      <c r="B148" s="30" t="s">
        <v>211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2">
        <v>0</v>
      </c>
      <c r="K148" s="42">
        <v>0</v>
      </c>
      <c r="L148" s="42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0</v>
      </c>
      <c r="W148" s="42">
        <v>0</v>
      </c>
      <c r="X148" s="41">
        <v>0</v>
      </c>
      <c r="Y148" s="41">
        <v>0</v>
      </c>
      <c r="Z148" s="41">
        <v>0</v>
      </c>
      <c r="AA148" s="38">
        <f t="shared" si="12"/>
        <v>0</v>
      </c>
      <c r="AB148" s="30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2">
        <f t="shared" si="16"/>
        <v>0</v>
      </c>
      <c r="AF148" s="32">
        <f t="shared" si="17"/>
        <v>0</v>
      </c>
    </row>
    <row r="149" spans="1:32" s="39" customFormat="1" ht="12.75" customHeight="1">
      <c r="A149" s="37"/>
      <c r="B149" s="30" t="s">
        <v>212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0</v>
      </c>
      <c r="K149" s="42">
        <v>0</v>
      </c>
      <c r="L149" s="42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38">
        <f t="shared" si="12"/>
        <v>0</v>
      </c>
      <c r="AB149" s="30" t="e">
        <f t="shared" si="13"/>
        <v>#DIV/0!</v>
      </c>
      <c r="AC149" s="31" t="e">
        <f t="shared" si="14"/>
        <v>#DIV/0!</v>
      </c>
      <c r="AD149" s="31" t="e">
        <f t="shared" si="15"/>
        <v>#DIV/0!</v>
      </c>
      <c r="AE149" s="32">
        <f t="shared" si="16"/>
        <v>0</v>
      </c>
      <c r="AF149" s="32">
        <f t="shared" si="17"/>
        <v>0</v>
      </c>
    </row>
    <row r="150" spans="1:32" s="39" customFormat="1" ht="12.75" customHeight="1">
      <c r="A150" s="37"/>
      <c r="B150" s="30" t="s">
        <v>213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2">
        <v>0</v>
      </c>
      <c r="K150" s="42">
        <v>0</v>
      </c>
      <c r="L150" s="42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1">
        <v>0</v>
      </c>
      <c r="Y150" s="41">
        <v>0</v>
      </c>
      <c r="Z150" s="41">
        <v>0</v>
      </c>
      <c r="AA150" s="38">
        <f t="shared" si="12"/>
        <v>0</v>
      </c>
      <c r="AB150" s="30" t="e">
        <f t="shared" si="13"/>
        <v>#DIV/0!</v>
      </c>
      <c r="AC150" s="31" t="e">
        <f t="shared" si="14"/>
        <v>#DIV/0!</v>
      </c>
      <c r="AD150" s="31" t="e">
        <f t="shared" si="15"/>
        <v>#DIV/0!</v>
      </c>
      <c r="AE150" s="32">
        <f t="shared" si="16"/>
        <v>0</v>
      </c>
      <c r="AF150" s="32">
        <f t="shared" si="17"/>
        <v>0</v>
      </c>
    </row>
    <row r="151" spans="1:32" s="39" customFormat="1" ht="12.75" customHeight="1">
      <c r="A151" s="37"/>
      <c r="B151" s="30" t="s">
        <v>214</v>
      </c>
      <c r="C151" s="41">
        <v>1.1999999999999999E-3</v>
      </c>
      <c r="D151" s="41">
        <v>0</v>
      </c>
      <c r="E151" s="41">
        <v>1.1999999999999999E-3</v>
      </c>
      <c r="F151" s="41">
        <v>0</v>
      </c>
      <c r="G151" s="41">
        <v>0</v>
      </c>
      <c r="H151" s="41">
        <v>1.1999999999999999E-3</v>
      </c>
      <c r="I151" s="41">
        <v>1.1999999999999999E-3</v>
      </c>
      <c r="J151" s="42">
        <v>1.1999999999999999E-3</v>
      </c>
      <c r="K151" s="42">
        <v>0</v>
      </c>
      <c r="L151" s="42">
        <v>0</v>
      </c>
      <c r="M151" s="41">
        <v>1.1999999999999999E-3</v>
      </c>
      <c r="N151" s="41">
        <v>1.1999999999999999E-3</v>
      </c>
      <c r="O151" s="41">
        <v>1.1999999999999999E-3</v>
      </c>
      <c r="P151" s="41">
        <v>0</v>
      </c>
      <c r="Q151" s="41">
        <v>0</v>
      </c>
      <c r="R151" s="41">
        <v>2.3999999999999998E-3</v>
      </c>
      <c r="S151" s="41">
        <v>0</v>
      </c>
      <c r="T151" s="41">
        <v>1.1999999999999999E-3</v>
      </c>
      <c r="U151" s="42">
        <v>0</v>
      </c>
      <c r="V151" s="42">
        <v>1.1999999999999999E-3</v>
      </c>
      <c r="W151" s="42">
        <v>1.1999999999999999E-3</v>
      </c>
      <c r="X151" s="41">
        <v>0</v>
      </c>
      <c r="Y151" s="41">
        <v>0</v>
      </c>
      <c r="Z151" s="41">
        <v>1.1999999999999999E-3</v>
      </c>
      <c r="AA151" s="38">
        <f t="shared" si="12"/>
        <v>1.6799999999999999E-2</v>
      </c>
      <c r="AB151" s="30">
        <f t="shared" si="13"/>
        <v>0.29166666666666669</v>
      </c>
      <c r="AC151" s="31">
        <f t="shared" si="14"/>
        <v>0.58333333333333337</v>
      </c>
      <c r="AD151" s="31">
        <f t="shared" si="15"/>
        <v>0.58333333333333337</v>
      </c>
      <c r="AE151" s="32">
        <f t="shared" si="16"/>
        <v>1.1999999999999999E-3</v>
      </c>
      <c r="AF151" s="32">
        <f t="shared" si="17"/>
        <v>1.1999999999999999E-3</v>
      </c>
    </row>
    <row r="152" spans="1:32" s="39" customFormat="1" ht="12.75" customHeight="1">
      <c r="A152" s="37"/>
      <c r="B152" s="30" t="s">
        <v>215</v>
      </c>
      <c r="C152" s="41">
        <v>0</v>
      </c>
      <c r="D152" s="41">
        <v>0</v>
      </c>
      <c r="E152" s="41">
        <v>1.1999999999999999E-3</v>
      </c>
      <c r="F152" s="41">
        <v>0</v>
      </c>
      <c r="G152" s="41">
        <v>0</v>
      </c>
      <c r="H152" s="41">
        <v>0</v>
      </c>
      <c r="I152" s="41">
        <v>0</v>
      </c>
      <c r="J152" s="42">
        <v>1.1999999999999999E-3</v>
      </c>
      <c r="K152" s="42">
        <v>0</v>
      </c>
      <c r="L152" s="42">
        <v>0</v>
      </c>
      <c r="M152" s="41">
        <v>0</v>
      </c>
      <c r="N152" s="41">
        <v>1.1999999999999999E-3</v>
      </c>
      <c r="O152" s="41">
        <v>0</v>
      </c>
      <c r="P152" s="41">
        <v>0</v>
      </c>
      <c r="Q152" s="41">
        <v>0</v>
      </c>
      <c r="R152" s="41">
        <v>1.1999999999999999E-3</v>
      </c>
      <c r="S152" s="41">
        <v>0</v>
      </c>
      <c r="T152" s="41">
        <v>0</v>
      </c>
      <c r="U152" s="42">
        <v>0</v>
      </c>
      <c r="V152" s="42">
        <v>0</v>
      </c>
      <c r="W152" s="42">
        <v>1.1999999999999999E-3</v>
      </c>
      <c r="X152" s="41">
        <v>0</v>
      </c>
      <c r="Y152" s="41">
        <v>0</v>
      </c>
      <c r="Z152" s="41">
        <v>0</v>
      </c>
      <c r="AA152" s="38">
        <f t="shared" si="12"/>
        <v>5.9999999999999993E-3</v>
      </c>
      <c r="AB152" s="30">
        <f t="shared" si="13"/>
        <v>0.20833333333333331</v>
      </c>
      <c r="AC152" s="31">
        <f t="shared" si="14"/>
        <v>0.20833333333333331</v>
      </c>
      <c r="AD152" s="31">
        <f t="shared" si="15"/>
        <v>0.20833333333333331</v>
      </c>
      <c r="AE152" s="32">
        <f t="shared" si="16"/>
        <v>1.1999999999999999E-3</v>
      </c>
      <c r="AF152" s="32">
        <f t="shared" si="17"/>
        <v>1.1999999999999999E-3</v>
      </c>
    </row>
    <row r="153" spans="1:32" s="39" customFormat="1" ht="12.75" customHeight="1">
      <c r="A153" s="37"/>
      <c r="B153" s="30" t="s">
        <v>216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38">
        <f t="shared" si="12"/>
        <v>0</v>
      </c>
      <c r="AB153" s="30" t="e">
        <f t="shared" si="13"/>
        <v>#DIV/0!</v>
      </c>
      <c r="AC153" s="31" t="e">
        <f t="shared" si="14"/>
        <v>#DIV/0!</v>
      </c>
      <c r="AD153" s="31" t="e">
        <f t="shared" si="15"/>
        <v>#DIV/0!</v>
      </c>
      <c r="AE153" s="32">
        <f t="shared" si="16"/>
        <v>0</v>
      </c>
      <c r="AF153" s="32">
        <f t="shared" si="17"/>
        <v>0</v>
      </c>
    </row>
    <row r="154" spans="1:32" s="39" customFormat="1" ht="12.75" customHeight="1">
      <c r="A154" s="37"/>
      <c r="B154" s="30" t="s">
        <v>217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0</v>
      </c>
      <c r="L154" s="42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38">
        <f t="shared" si="12"/>
        <v>0</v>
      </c>
      <c r="AB154" s="30" t="e">
        <f t="shared" si="13"/>
        <v>#DIV/0!</v>
      </c>
      <c r="AC154" s="31" t="e">
        <f t="shared" si="14"/>
        <v>#DIV/0!</v>
      </c>
      <c r="AD154" s="31" t="e">
        <f t="shared" si="15"/>
        <v>#DIV/0!</v>
      </c>
      <c r="AE154" s="32">
        <f t="shared" si="16"/>
        <v>0</v>
      </c>
      <c r="AF154" s="32">
        <f t="shared" si="17"/>
        <v>0</v>
      </c>
    </row>
    <row r="155" spans="1:32" s="39" customFormat="1" ht="12.75" customHeight="1">
      <c r="A155" s="37"/>
      <c r="B155" s="30" t="s">
        <v>218</v>
      </c>
      <c r="C155" s="41">
        <v>1.1999999999999999E-3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1.1999999999999999E-3</v>
      </c>
      <c r="J155" s="42">
        <v>0</v>
      </c>
      <c r="K155" s="42">
        <v>0</v>
      </c>
      <c r="L155" s="42">
        <v>0</v>
      </c>
      <c r="M155" s="41">
        <v>0</v>
      </c>
      <c r="N155" s="41">
        <v>0</v>
      </c>
      <c r="O155" s="41">
        <v>1.1999999999999999E-3</v>
      </c>
      <c r="P155" s="41">
        <v>0</v>
      </c>
      <c r="Q155" s="41">
        <v>0</v>
      </c>
      <c r="R155" s="41">
        <v>0</v>
      </c>
      <c r="S155" s="41">
        <v>0</v>
      </c>
      <c r="T155" s="41">
        <v>1.1999999999999999E-3</v>
      </c>
      <c r="U155" s="42">
        <v>0</v>
      </c>
      <c r="V155" s="42">
        <v>0</v>
      </c>
      <c r="W155" s="42">
        <v>0</v>
      </c>
      <c r="X155" s="41">
        <v>0</v>
      </c>
      <c r="Y155" s="41">
        <v>0</v>
      </c>
      <c r="Z155" s="41">
        <v>1.1999999999999999E-3</v>
      </c>
      <c r="AA155" s="38">
        <f t="shared" si="12"/>
        <v>5.9999999999999993E-3</v>
      </c>
      <c r="AB155" s="30">
        <f t="shared" si="13"/>
        <v>0.20833333333333331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>
      <c r="A156" s="37"/>
      <c r="B156" s="30" t="s">
        <v>219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1.1999999999999999E-3</v>
      </c>
      <c r="I156" s="41">
        <v>0</v>
      </c>
      <c r="J156" s="42">
        <v>0</v>
      </c>
      <c r="K156" s="42">
        <v>0</v>
      </c>
      <c r="L156" s="42">
        <v>0</v>
      </c>
      <c r="M156" s="41">
        <v>1.1999999999999999E-3</v>
      </c>
      <c r="N156" s="41">
        <v>0</v>
      </c>
      <c r="O156" s="41">
        <v>0</v>
      </c>
      <c r="P156" s="41">
        <v>0</v>
      </c>
      <c r="Q156" s="41">
        <v>0</v>
      </c>
      <c r="R156" s="41">
        <v>1.1999999999999999E-3</v>
      </c>
      <c r="S156" s="41">
        <v>0</v>
      </c>
      <c r="T156" s="41">
        <v>0</v>
      </c>
      <c r="U156" s="42">
        <v>0</v>
      </c>
      <c r="V156" s="42">
        <v>1.1999999999999999E-3</v>
      </c>
      <c r="W156" s="42">
        <v>0</v>
      </c>
      <c r="X156" s="41">
        <v>0</v>
      </c>
      <c r="Y156" s="41">
        <v>0</v>
      </c>
      <c r="Z156" s="41">
        <v>0</v>
      </c>
      <c r="AA156" s="38">
        <f t="shared" si="12"/>
        <v>4.7999999999999996E-3</v>
      </c>
      <c r="AB156" s="30">
        <f t="shared" si="13"/>
        <v>0.16666666666666666</v>
      </c>
      <c r="AC156" s="31" t="e">
        <f t="shared" si="14"/>
        <v>#DIV/0!</v>
      </c>
      <c r="AD156" s="31">
        <f t="shared" si="15"/>
        <v>0.16666666666666666</v>
      </c>
      <c r="AE156" s="32">
        <f t="shared" si="16"/>
        <v>0</v>
      </c>
      <c r="AF156" s="32">
        <f t="shared" si="17"/>
        <v>1.1999999999999999E-3</v>
      </c>
    </row>
    <row r="157" spans="1:32" s="39" customFormat="1" ht="12.75" customHeight="1">
      <c r="A157" s="37"/>
      <c r="B157" s="30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38">
        <f t="shared" si="12"/>
        <v>0</v>
      </c>
      <c r="AB157" s="30" t="e">
        <f t="shared" si="13"/>
        <v>#DIV/0!</v>
      </c>
      <c r="AC157" s="31" t="e">
        <f t="shared" si="14"/>
        <v>#DIV/0!</v>
      </c>
      <c r="AD157" s="31" t="e">
        <f t="shared" si="15"/>
        <v>#DIV/0!</v>
      </c>
      <c r="AE157" s="32">
        <f t="shared" si="16"/>
        <v>0</v>
      </c>
      <c r="AF157" s="32">
        <f t="shared" si="17"/>
        <v>0</v>
      </c>
    </row>
    <row r="158" spans="1:32" s="39" customFormat="1" ht="12.75" customHeight="1">
      <c r="A158" s="37"/>
      <c r="B158" s="30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38">
        <f t="shared" si="12"/>
        <v>0</v>
      </c>
      <c r="AB158" s="30" t="e">
        <f t="shared" si="13"/>
        <v>#DIV/0!</v>
      </c>
      <c r="AC158" s="31" t="e">
        <f t="shared" si="14"/>
        <v>#DIV/0!</v>
      </c>
      <c r="AD158" s="31" t="e">
        <f t="shared" si="15"/>
        <v>#DIV/0!</v>
      </c>
      <c r="AE158" s="32">
        <f t="shared" si="16"/>
        <v>0</v>
      </c>
      <c r="AF158" s="32">
        <f t="shared" si="17"/>
        <v>0</v>
      </c>
    </row>
    <row r="159" spans="1:32" s="39" customFormat="1" ht="12.75" customHeight="1">
      <c r="A159" s="37"/>
      <c r="B159" s="30" t="s">
        <v>222</v>
      </c>
      <c r="C159" s="41">
        <v>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2">
        <v>0</v>
      </c>
      <c r="K159" s="42">
        <v>0</v>
      </c>
      <c r="L159" s="42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2">
        <v>0</v>
      </c>
      <c r="V159" s="42">
        <v>0</v>
      </c>
      <c r="W159" s="42">
        <v>0</v>
      </c>
      <c r="X159" s="41">
        <v>0</v>
      </c>
      <c r="Y159" s="41">
        <v>0</v>
      </c>
      <c r="Z159" s="41">
        <v>0</v>
      </c>
      <c r="AA159" s="38">
        <f t="shared" si="12"/>
        <v>0</v>
      </c>
      <c r="AB159" s="30" t="e">
        <f t="shared" si="13"/>
        <v>#DIV/0!</v>
      </c>
      <c r="AC159" s="31" t="e">
        <f t="shared" si="14"/>
        <v>#DIV/0!</v>
      </c>
      <c r="AD159" s="31" t="e">
        <f t="shared" si="15"/>
        <v>#DIV/0!</v>
      </c>
      <c r="AE159" s="32">
        <f t="shared" si="16"/>
        <v>0</v>
      </c>
      <c r="AF159" s="32">
        <f t="shared" si="17"/>
        <v>0</v>
      </c>
    </row>
    <row r="160" spans="1:32" s="39" customFormat="1" ht="12.75" customHeight="1">
      <c r="A160" s="37"/>
      <c r="B160" s="30" t="s">
        <v>223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2">
        <v>0</v>
      </c>
      <c r="K160" s="42">
        <v>0</v>
      </c>
      <c r="L160" s="42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2">
        <v>0</v>
      </c>
      <c r="V160" s="42">
        <v>0</v>
      </c>
      <c r="W160" s="42">
        <v>0</v>
      </c>
      <c r="X160" s="41">
        <v>0</v>
      </c>
      <c r="Y160" s="41">
        <v>0</v>
      </c>
      <c r="Z160" s="41">
        <v>0</v>
      </c>
      <c r="AA160" s="38">
        <f t="shared" si="12"/>
        <v>0</v>
      </c>
      <c r="AB160" s="30" t="e">
        <f t="shared" si="13"/>
        <v>#DIV/0!</v>
      </c>
      <c r="AC160" s="31" t="e">
        <f t="shared" si="14"/>
        <v>#DIV/0!</v>
      </c>
      <c r="AD160" s="31" t="e">
        <f t="shared" si="15"/>
        <v>#DIV/0!</v>
      </c>
      <c r="AE160" s="32">
        <f t="shared" si="16"/>
        <v>0</v>
      </c>
      <c r="AF160" s="32">
        <f t="shared" si="17"/>
        <v>0</v>
      </c>
    </row>
    <row r="161" spans="1:32" s="39" customFormat="1" ht="12.75" customHeight="1">
      <c r="A161" s="37"/>
      <c r="B161" s="30" t="s">
        <v>224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38">
        <f t="shared" si="12"/>
        <v>0</v>
      </c>
      <c r="AB161" s="30" t="e">
        <f t="shared" si="13"/>
        <v>#DIV/0!</v>
      </c>
      <c r="AC161" s="31" t="e">
        <f t="shared" si="14"/>
        <v>#DIV/0!</v>
      </c>
      <c r="AD161" s="31" t="e">
        <f t="shared" si="15"/>
        <v>#DIV/0!</v>
      </c>
      <c r="AE161" s="32">
        <f t="shared" si="16"/>
        <v>0</v>
      </c>
      <c r="AF161" s="32">
        <f t="shared" si="17"/>
        <v>0</v>
      </c>
    </row>
    <row r="162" spans="1:32" s="39" customFormat="1" ht="12.75" customHeight="1">
      <c r="A162" s="37"/>
      <c r="B162" s="30" t="s">
        <v>225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2">
        <v>0</v>
      </c>
      <c r="K162" s="42">
        <v>0</v>
      </c>
      <c r="L162" s="42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2">
        <v>0</v>
      </c>
      <c r="V162" s="42">
        <v>0</v>
      </c>
      <c r="W162" s="42">
        <v>0</v>
      </c>
      <c r="X162" s="41">
        <v>0</v>
      </c>
      <c r="Y162" s="41">
        <v>0</v>
      </c>
      <c r="Z162" s="41">
        <v>0</v>
      </c>
      <c r="AA162" s="38">
        <f t="shared" si="12"/>
        <v>0</v>
      </c>
      <c r="AB162" s="30" t="e">
        <f t="shared" si="13"/>
        <v>#DIV/0!</v>
      </c>
      <c r="AC162" s="31" t="e">
        <f t="shared" si="14"/>
        <v>#DIV/0!</v>
      </c>
      <c r="AD162" s="31" t="e">
        <f t="shared" si="15"/>
        <v>#DIV/0!</v>
      </c>
      <c r="AE162" s="32">
        <f t="shared" si="16"/>
        <v>0</v>
      </c>
      <c r="AF162" s="32">
        <f t="shared" si="17"/>
        <v>0</v>
      </c>
    </row>
    <row r="163" spans="1:32" s="39" customFormat="1" ht="12.75" customHeight="1">
      <c r="A163" s="37"/>
      <c r="B163" s="30" t="s">
        <v>226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0</v>
      </c>
      <c r="AA163" s="38">
        <f t="shared" si="12"/>
        <v>0</v>
      </c>
      <c r="AB163" s="30" t="e">
        <f t="shared" si="13"/>
        <v>#DIV/0!</v>
      </c>
      <c r="AC163" s="31" t="e">
        <f t="shared" si="14"/>
        <v>#DIV/0!</v>
      </c>
      <c r="AD163" s="31" t="e">
        <f t="shared" si="15"/>
        <v>#DIV/0!</v>
      </c>
      <c r="AE163" s="32">
        <f t="shared" si="16"/>
        <v>0</v>
      </c>
      <c r="AF163" s="32">
        <f t="shared" si="17"/>
        <v>0</v>
      </c>
    </row>
    <row r="164" spans="1:32" s="39" customFormat="1" ht="12.75" customHeight="1">
      <c r="A164" s="37"/>
      <c r="B164" s="30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  <c r="V164" s="42">
        <v>0</v>
      </c>
      <c r="W164" s="42">
        <v>0</v>
      </c>
      <c r="X164" s="41">
        <v>0</v>
      </c>
      <c r="Y164" s="41">
        <v>0</v>
      </c>
      <c r="Z164" s="41">
        <v>0</v>
      </c>
      <c r="AA164" s="38">
        <f t="shared" si="12"/>
        <v>0</v>
      </c>
      <c r="AB164" s="30" t="e">
        <f t="shared" si="13"/>
        <v>#DIV/0!</v>
      </c>
      <c r="AC164" s="31" t="e">
        <f t="shared" si="14"/>
        <v>#DIV/0!</v>
      </c>
      <c r="AD164" s="31" t="e">
        <f t="shared" si="15"/>
        <v>#DIV/0!</v>
      </c>
      <c r="AE164" s="32">
        <f t="shared" si="16"/>
        <v>0</v>
      </c>
      <c r="AF164" s="32">
        <f t="shared" si="17"/>
        <v>0</v>
      </c>
    </row>
    <row r="165" spans="1:32" s="39" customFormat="1" ht="12.75" customHeight="1">
      <c r="A165" s="37"/>
      <c r="B165" s="30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38">
        <f t="shared" si="12"/>
        <v>0</v>
      </c>
      <c r="AB165" s="30" t="e">
        <f t="shared" si="13"/>
        <v>#DIV/0!</v>
      </c>
      <c r="AC165" s="31" t="e">
        <f t="shared" si="14"/>
        <v>#DIV/0!</v>
      </c>
      <c r="AD165" s="31" t="e">
        <f t="shared" si="15"/>
        <v>#DIV/0!</v>
      </c>
      <c r="AE165" s="32">
        <f t="shared" si="16"/>
        <v>0</v>
      </c>
      <c r="AF165" s="32">
        <f t="shared" si="17"/>
        <v>0</v>
      </c>
    </row>
    <row r="166" spans="1:32" s="39" customFormat="1" ht="12.75" customHeight="1">
      <c r="A166" s="37"/>
      <c r="B166" s="30" t="s">
        <v>229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38">
        <f t="shared" si="12"/>
        <v>0</v>
      </c>
      <c r="AB166" s="30" t="e">
        <f t="shared" si="13"/>
        <v>#DIV/0!</v>
      </c>
      <c r="AC166" s="31" t="e">
        <f t="shared" si="14"/>
        <v>#DIV/0!</v>
      </c>
      <c r="AD166" s="31" t="e">
        <f t="shared" si="15"/>
        <v>#DIV/0!</v>
      </c>
      <c r="AE166" s="32">
        <f t="shared" si="16"/>
        <v>0</v>
      </c>
      <c r="AF166" s="32">
        <f t="shared" si="17"/>
        <v>0</v>
      </c>
    </row>
    <row r="167" spans="1:32" s="39" customFormat="1" ht="12.75" customHeight="1">
      <c r="A167" s="37"/>
      <c r="B167" s="30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38">
        <f t="shared" si="12"/>
        <v>0</v>
      </c>
      <c r="AB167" s="30" t="e">
        <f t="shared" si="13"/>
        <v>#DIV/0!</v>
      </c>
      <c r="AC167" s="31" t="e">
        <f t="shared" si="14"/>
        <v>#DIV/0!</v>
      </c>
      <c r="AD167" s="31" t="e">
        <f t="shared" si="15"/>
        <v>#DIV/0!</v>
      </c>
      <c r="AE167" s="32">
        <f t="shared" si="16"/>
        <v>0</v>
      </c>
      <c r="AF167" s="32">
        <f t="shared" si="17"/>
        <v>0</v>
      </c>
    </row>
    <row r="168" spans="1:32" s="39" customFormat="1" ht="12.75" customHeight="1">
      <c r="A168" s="37"/>
      <c r="B168" s="30" t="s">
        <v>231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2">
        <v>0</v>
      </c>
      <c r="K168" s="42">
        <v>0</v>
      </c>
      <c r="L168" s="42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2">
        <v>0</v>
      </c>
      <c r="V168" s="42">
        <v>0</v>
      </c>
      <c r="W168" s="42">
        <v>0</v>
      </c>
      <c r="X168" s="41">
        <v>0</v>
      </c>
      <c r="Y168" s="41">
        <v>0</v>
      </c>
      <c r="Z168" s="41">
        <v>0</v>
      </c>
      <c r="AA168" s="38">
        <f t="shared" si="12"/>
        <v>0</v>
      </c>
      <c r="AB168" s="30" t="e">
        <f t="shared" si="13"/>
        <v>#DIV/0!</v>
      </c>
      <c r="AC168" s="31" t="e">
        <f t="shared" si="14"/>
        <v>#DIV/0!</v>
      </c>
      <c r="AD168" s="31" t="e">
        <f t="shared" si="15"/>
        <v>#DIV/0!</v>
      </c>
      <c r="AE168" s="32">
        <f t="shared" si="16"/>
        <v>0</v>
      </c>
      <c r="AF168" s="32">
        <f t="shared" si="17"/>
        <v>0</v>
      </c>
    </row>
    <row r="169" spans="1:32" s="39" customFormat="1" ht="12.75" customHeight="1">
      <c r="A169" s="37"/>
      <c r="B169" s="30" t="s">
        <v>232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38">
        <f t="shared" si="12"/>
        <v>0</v>
      </c>
      <c r="AB169" s="30" t="e">
        <f t="shared" si="13"/>
        <v>#DIV/0!</v>
      </c>
      <c r="AC169" s="31" t="e">
        <f t="shared" si="14"/>
        <v>#DIV/0!</v>
      </c>
      <c r="AD169" s="31" t="e">
        <f t="shared" si="15"/>
        <v>#DIV/0!</v>
      </c>
      <c r="AE169" s="32">
        <f t="shared" si="16"/>
        <v>0</v>
      </c>
      <c r="AF169" s="32">
        <f t="shared" si="17"/>
        <v>0</v>
      </c>
    </row>
    <row r="170" spans="1:32" s="39" customFormat="1" ht="12.75" customHeight="1">
      <c r="A170" s="37"/>
      <c r="B170" s="30" t="s">
        <v>233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2">
        <v>0</v>
      </c>
      <c r="K170" s="42">
        <v>0</v>
      </c>
      <c r="L170" s="42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  <c r="V170" s="42">
        <v>0</v>
      </c>
      <c r="W170" s="42">
        <v>0</v>
      </c>
      <c r="X170" s="41">
        <v>0</v>
      </c>
      <c r="Y170" s="41">
        <v>0</v>
      </c>
      <c r="Z170" s="41">
        <v>0</v>
      </c>
      <c r="AA170" s="38">
        <f t="shared" si="12"/>
        <v>0</v>
      </c>
      <c r="AB170" s="30" t="e">
        <f t="shared" si="13"/>
        <v>#DIV/0!</v>
      </c>
      <c r="AC170" s="31" t="e">
        <f t="shared" si="14"/>
        <v>#DIV/0!</v>
      </c>
      <c r="AD170" s="31" t="e">
        <f t="shared" si="15"/>
        <v>#DIV/0!</v>
      </c>
      <c r="AE170" s="32">
        <f t="shared" si="16"/>
        <v>0</v>
      </c>
      <c r="AF170" s="32">
        <f t="shared" si="17"/>
        <v>0</v>
      </c>
    </row>
    <row r="171" spans="1:32" s="39" customFormat="1" ht="12.75" customHeight="1">
      <c r="A171" s="37"/>
      <c r="B171" s="30" t="s">
        <v>234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2">
        <v>0</v>
      </c>
      <c r="K171" s="42">
        <v>0</v>
      </c>
      <c r="L171" s="42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2">
        <v>0</v>
      </c>
      <c r="V171" s="42">
        <v>0</v>
      </c>
      <c r="W171" s="42">
        <v>0</v>
      </c>
      <c r="X171" s="41">
        <v>0</v>
      </c>
      <c r="Y171" s="41">
        <v>0</v>
      </c>
      <c r="Z171" s="41">
        <v>0</v>
      </c>
      <c r="AA171" s="38">
        <f t="shared" si="12"/>
        <v>0</v>
      </c>
      <c r="AB171" s="30" t="e">
        <f t="shared" si="13"/>
        <v>#DIV/0!</v>
      </c>
      <c r="AC171" s="31" t="e">
        <f t="shared" si="14"/>
        <v>#DIV/0!</v>
      </c>
      <c r="AD171" s="31" t="e">
        <f t="shared" si="15"/>
        <v>#DIV/0!</v>
      </c>
      <c r="AE171" s="32">
        <f t="shared" si="16"/>
        <v>0</v>
      </c>
      <c r="AF171" s="32">
        <f t="shared" si="17"/>
        <v>0</v>
      </c>
    </row>
    <row r="172" spans="1:32" s="39" customFormat="1" ht="12.75" customHeight="1">
      <c r="A172" s="37"/>
      <c r="B172" s="30" t="s">
        <v>235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38">
        <f t="shared" si="12"/>
        <v>0</v>
      </c>
      <c r="AB172" s="30" t="e">
        <f t="shared" si="13"/>
        <v>#DIV/0!</v>
      </c>
      <c r="AC172" s="31" t="e">
        <f t="shared" si="14"/>
        <v>#DIV/0!</v>
      </c>
      <c r="AD172" s="31" t="e">
        <f t="shared" si="15"/>
        <v>#DIV/0!</v>
      </c>
      <c r="AE172" s="32">
        <f t="shared" si="16"/>
        <v>0</v>
      </c>
      <c r="AF172" s="32">
        <f t="shared" si="17"/>
        <v>0</v>
      </c>
    </row>
    <row r="173" spans="1:32" s="21" customFormat="1" ht="15.75" customHeight="1">
      <c r="A173" s="15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8"/>
      <c r="O173" s="19"/>
      <c r="P173" s="17"/>
      <c r="Q173" s="17"/>
      <c r="R173" s="17"/>
      <c r="S173" s="17"/>
      <c r="T173" s="18"/>
      <c r="U173" s="17"/>
      <c r="V173" s="17"/>
      <c r="W173" s="17"/>
      <c r="X173" s="17"/>
      <c r="Y173" s="18"/>
      <c r="Z173" s="17"/>
      <c r="AA173" s="17"/>
      <c r="AB173" s="17"/>
      <c r="AC173" s="17"/>
      <c r="AD173" s="17"/>
      <c r="AE173" s="20"/>
      <c r="AF173" s="20"/>
    </row>
    <row r="174" spans="1:32" s="21" customFormat="1" ht="15.75" customHeight="1">
      <c r="A174" s="15"/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8"/>
      <c r="O174" s="19"/>
      <c r="P174" s="17"/>
      <c r="Q174" s="17"/>
      <c r="R174" s="17"/>
      <c r="S174" s="17"/>
      <c r="T174" s="18"/>
      <c r="U174" s="17"/>
      <c r="V174" s="17"/>
      <c r="W174" s="17"/>
      <c r="X174" s="17"/>
      <c r="Y174" s="18"/>
      <c r="Z174" s="17"/>
      <c r="AA174" s="17"/>
      <c r="AB174" s="17"/>
      <c r="AC174" s="17"/>
      <c r="AD174" s="17"/>
      <c r="AE174" s="20"/>
      <c r="AF174" s="20"/>
    </row>
    <row r="175" spans="1:32" s="21" customFormat="1" ht="15.75" customHeight="1">
      <c r="A175" s="15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8"/>
      <c r="O175" s="19"/>
      <c r="P175" s="17"/>
      <c r="Q175" s="17"/>
      <c r="R175" s="17"/>
      <c r="S175" s="17"/>
      <c r="T175" s="18"/>
      <c r="U175" s="17"/>
      <c r="V175" s="17"/>
      <c r="W175" s="17"/>
      <c r="X175" s="17"/>
      <c r="Y175" s="18"/>
      <c r="Z175" s="17"/>
      <c r="AA175" s="17"/>
      <c r="AB175" s="17"/>
      <c r="AC175" s="17"/>
      <c r="AD175" s="17"/>
      <c r="AE175" s="20"/>
      <c r="AF175" s="20"/>
    </row>
    <row r="176" spans="1:32" s="25" customFormat="1">
      <c r="A176" s="22"/>
      <c r="B176" s="23"/>
      <c r="C176" s="24"/>
    </row>
    <row r="177" spans="1:3" ht="21" customHeight="1">
      <c r="A177" s="2"/>
      <c r="B177" s="3"/>
      <c r="C177" s="4"/>
    </row>
    <row r="178" spans="1:3" s="8" customFormat="1">
      <c r="A178" s="10"/>
      <c r="B178" s="11"/>
      <c r="C178" s="12"/>
    </row>
    <row r="179" spans="1:3" s="9" customFormat="1">
      <c r="C179" s="13"/>
    </row>
    <row r="180" spans="1:3" s="8" customFormat="1">
      <c r="A180" s="14"/>
      <c r="B180" s="12"/>
      <c r="C180" s="12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81"/>
  <sheetViews>
    <sheetView zoomScale="80" zoomScaleNormal="80" workbookViewId="0">
      <selection activeCell="J24" sqref="J24"/>
    </sheetView>
  </sheetViews>
  <sheetFormatPr defaultRowHeight="12.75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/>
    <row r="2" spans="1:32" ht="18.75">
      <c r="A2" s="49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  <c r="AD2" s="7"/>
      <c r="AE2" s="7"/>
      <c r="AF2" s="7"/>
    </row>
    <row r="3" spans="1:32" ht="11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>
      <c r="A4" s="60"/>
      <c r="B4" s="62" t="s">
        <v>25</v>
      </c>
      <c r="C4" s="47" t="s">
        <v>26</v>
      </c>
      <c r="D4" s="47" t="s">
        <v>27</v>
      </c>
      <c r="E4" s="47" t="s">
        <v>28</v>
      </c>
      <c r="F4" s="47" t="s">
        <v>29</v>
      </c>
      <c r="G4" s="47" t="s">
        <v>30</v>
      </c>
      <c r="H4" s="47" t="s">
        <v>31</v>
      </c>
      <c r="I4" s="47" t="s">
        <v>32</v>
      </c>
      <c r="J4" s="52" t="s">
        <v>33</v>
      </c>
      <c r="K4" s="52" t="s">
        <v>34</v>
      </c>
      <c r="L4" s="52" t="s">
        <v>35</v>
      </c>
      <c r="M4" s="50" t="s">
        <v>36</v>
      </c>
      <c r="N4" s="50" t="s">
        <v>37</v>
      </c>
      <c r="O4" s="57" t="s">
        <v>38</v>
      </c>
      <c r="P4" s="50" t="s">
        <v>39</v>
      </c>
      <c r="Q4" s="50" t="s">
        <v>40</v>
      </c>
      <c r="R4" s="50" t="s">
        <v>41</v>
      </c>
      <c r="S4" s="50" t="s">
        <v>42</v>
      </c>
      <c r="T4" s="50" t="s">
        <v>43</v>
      </c>
      <c r="U4" s="52" t="s">
        <v>44</v>
      </c>
      <c r="V4" s="52" t="s">
        <v>45</v>
      </c>
      <c r="W4" s="52" t="s">
        <v>46</v>
      </c>
      <c r="X4" s="47" t="s">
        <v>47</v>
      </c>
      <c r="Y4" s="50" t="s">
        <v>48</v>
      </c>
      <c r="Z4" s="47" t="s">
        <v>49</v>
      </c>
      <c r="AA4" s="47" t="s">
        <v>50</v>
      </c>
      <c r="AB4" s="58" t="s">
        <v>51</v>
      </c>
      <c r="AC4" s="47" t="s">
        <v>52</v>
      </c>
      <c r="AD4" s="47" t="s">
        <v>53</v>
      </c>
      <c r="AE4" s="55" t="s">
        <v>54</v>
      </c>
      <c r="AF4" s="55" t="s">
        <v>55</v>
      </c>
    </row>
    <row r="5" spans="1:32" s="5" customFormat="1" ht="15.75" customHeight="1">
      <c r="A5" s="61"/>
      <c r="B5" s="63"/>
      <c r="C5" s="48"/>
      <c r="D5" s="48"/>
      <c r="E5" s="48"/>
      <c r="F5" s="48"/>
      <c r="G5" s="48"/>
      <c r="H5" s="48"/>
      <c r="I5" s="48"/>
      <c r="J5" s="53"/>
      <c r="K5" s="53"/>
      <c r="L5" s="53"/>
      <c r="M5" s="51"/>
      <c r="N5" s="50"/>
      <c r="O5" s="57"/>
      <c r="P5" s="51"/>
      <c r="Q5" s="51"/>
      <c r="R5" s="51"/>
      <c r="S5" s="51"/>
      <c r="T5" s="50"/>
      <c r="U5" s="53"/>
      <c r="V5" s="53"/>
      <c r="W5" s="53"/>
      <c r="X5" s="48"/>
      <c r="Y5" s="50"/>
      <c r="Z5" s="48"/>
      <c r="AA5" s="48"/>
      <c r="AB5" s="59"/>
      <c r="AC5" s="54"/>
      <c r="AD5" s="54"/>
      <c r="AE5" s="56"/>
      <c r="AF5" s="56"/>
    </row>
    <row r="6" spans="1:32" s="36" customFormat="1" ht="15.75" customHeight="1">
      <c r="A6" s="33"/>
      <c r="B6" s="64" t="s">
        <v>241</v>
      </c>
      <c r="C6" s="45">
        <v>4.1666666666666664E-2</v>
      </c>
      <c r="D6" s="45">
        <v>8.3333333333333329E-2</v>
      </c>
      <c r="E6" s="45">
        <v>0.125</v>
      </c>
      <c r="F6" s="45">
        <v>0.16666666666666666</v>
      </c>
      <c r="G6" s="45">
        <v>0.20833333333333334</v>
      </c>
      <c r="H6" s="45">
        <v>0.25</v>
      </c>
      <c r="I6" s="45">
        <v>0.29166666666666669</v>
      </c>
      <c r="J6" s="46">
        <v>0.33333333333333331</v>
      </c>
      <c r="K6" s="46">
        <v>0.375</v>
      </c>
      <c r="L6" s="46">
        <v>0.41666666666666669</v>
      </c>
      <c r="M6" s="45">
        <v>0.45833333333333331</v>
      </c>
      <c r="N6" s="45">
        <v>0.5</v>
      </c>
      <c r="O6" s="45">
        <v>0.54166666666666663</v>
      </c>
      <c r="P6" s="45">
        <v>0.58333333333333337</v>
      </c>
      <c r="Q6" s="45">
        <v>0.625</v>
      </c>
      <c r="R6" s="45">
        <v>0.66666666666666663</v>
      </c>
      <c r="S6" s="45">
        <v>0.70833333333333337</v>
      </c>
      <c r="T6" s="45">
        <v>0.75</v>
      </c>
      <c r="U6" s="46">
        <v>0.79166666666666663</v>
      </c>
      <c r="V6" s="46">
        <v>0.83333333333333337</v>
      </c>
      <c r="W6" s="46">
        <v>0.875</v>
      </c>
      <c r="X6" s="45">
        <v>0.91666666666666663</v>
      </c>
      <c r="Y6" s="45">
        <v>0.95833333333333337</v>
      </c>
      <c r="Z6" s="45">
        <v>0</v>
      </c>
      <c r="AA6" s="34"/>
      <c r="AB6" s="34"/>
      <c r="AC6" s="34"/>
      <c r="AD6" s="34"/>
      <c r="AE6" s="34"/>
      <c r="AF6" s="35"/>
    </row>
    <row r="7" spans="1:32" s="39" customFormat="1" ht="12.75" customHeight="1">
      <c r="A7" s="37"/>
      <c r="B7" s="30" t="s">
        <v>83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2">
        <v>0</v>
      </c>
      <c r="K7" s="42">
        <v>0</v>
      </c>
      <c r="L7" s="42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2">
        <v>0</v>
      </c>
      <c r="V7" s="42">
        <v>0</v>
      </c>
      <c r="W7" s="42">
        <v>0</v>
      </c>
      <c r="X7" s="41">
        <v>0</v>
      </c>
      <c r="Y7" s="41">
        <v>0</v>
      </c>
      <c r="Z7" s="41">
        <v>0</v>
      </c>
      <c r="AA7" s="38">
        <f>SUM(C7:Z7)</f>
        <v>0</v>
      </c>
      <c r="AB7" s="30" t="e">
        <f>AVERAGE(C7:Z7)/MAX(C7:Z7)</f>
        <v>#DIV/0!</v>
      </c>
      <c r="AC7" s="31" t="e">
        <f>AVERAGE(C7:Z7)/MAX(J7:L7)</f>
        <v>#DIV/0!</v>
      </c>
      <c r="AD7" s="31" t="e">
        <f>AVERAGE(C7:Z7)/MAX(U7:W7)</f>
        <v>#DIV/0!</v>
      </c>
      <c r="AE7" s="32">
        <f>MAX(J7:L7)</f>
        <v>0</v>
      </c>
      <c r="AF7" s="32">
        <f>MAX(U7:W7)</f>
        <v>0</v>
      </c>
    </row>
    <row r="8" spans="1:32" s="39" customFormat="1" ht="12.75" customHeight="1">
      <c r="A8" s="37"/>
      <c r="B8" s="30" t="s">
        <v>84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>
      <c r="A9" s="37"/>
      <c r="B9" s="30" t="s">
        <v>85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>
      <c r="A10" s="37"/>
      <c r="B10" s="30" t="s">
        <v>86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38">
        <f t="shared" si="0"/>
        <v>0</v>
      </c>
      <c r="AB10" s="30" t="e">
        <f t="shared" si="1"/>
        <v>#DIV/0!</v>
      </c>
      <c r="AC10" s="31" t="e">
        <f t="shared" si="2"/>
        <v>#DIV/0!</v>
      </c>
      <c r="AD10" s="31" t="e">
        <f t="shared" si="3"/>
        <v>#DIV/0!</v>
      </c>
      <c r="AE10" s="32">
        <f t="shared" si="4"/>
        <v>0</v>
      </c>
      <c r="AF10" s="32">
        <f t="shared" si="5"/>
        <v>0</v>
      </c>
    </row>
    <row r="11" spans="1:32" s="39" customFormat="1" ht="12.75" customHeight="1">
      <c r="A11" s="37"/>
      <c r="B11" s="30" t="s">
        <v>87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38">
        <f t="shared" si="0"/>
        <v>0</v>
      </c>
      <c r="AB11" s="30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2">
        <f t="shared" si="4"/>
        <v>0</v>
      </c>
      <c r="AF11" s="32">
        <f t="shared" si="5"/>
        <v>0</v>
      </c>
    </row>
    <row r="12" spans="1:32" s="39" customFormat="1" ht="12.75" customHeight="1">
      <c r="A12" s="37"/>
      <c r="B12" s="30" t="s">
        <v>88</v>
      </c>
      <c r="C12" s="41">
        <v>2.0853999999999999</v>
      </c>
      <c r="D12" s="41">
        <v>1.7751999999999999</v>
      </c>
      <c r="E12" s="41">
        <v>2.0741000000000001</v>
      </c>
      <c r="F12" s="41">
        <v>2.1316999999999999</v>
      </c>
      <c r="G12" s="41">
        <v>2.1480999999999999</v>
      </c>
      <c r="H12" s="41">
        <v>2.0344000000000002</v>
      </c>
      <c r="I12" s="41">
        <v>2.3475999999999999</v>
      </c>
      <c r="J12" s="42">
        <v>2.5247000000000002</v>
      </c>
      <c r="K12" s="42">
        <v>2.6867999999999999</v>
      </c>
      <c r="L12" s="42">
        <v>2.6408999999999998</v>
      </c>
      <c r="M12" s="41">
        <v>2.3416999999999999</v>
      </c>
      <c r="N12" s="41">
        <v>2.0777999999999999</v>
      </c>
      <c r="O12" s="41">
        <v>2.1417999999999999</v>
      </c>
      <c r="P12" s="41">
        <v>2.5792000000000002</v>
      </c>
      <c r="Q12" s="41">
        <v>2.4241999999999999</v>
      </c>
      <c r="R12" s="41">
        <v>2.387</v>
      </c>
      <c r="S12" s="41">
        <v>2.3279000000000001</v>
      </c>
      <c r="T12" s="41">
        <v>1.8508</v>
      </c>
      <c r="U12" s="42">
        <v>1.8399000000000001</v>
      </c>
      <c r="V12" s="42">
        <v>1.8982000000000001</v>
      </c>
      <c r="W12" s="42">
        <v>2.1936</v>
      </c>
      <c r="X12" s="41">
        <v>2.0198999999999998</v>
      </c>
      <c r="Y12" s="41">
        <v>2.1928999999999998</v>
      </c>
      <c r="Z12" s="41">
        <v>1.9251</v>
      </c>
      <c r="AA12" s="38">
        <f t="shared" si="0"/>
        <v>52.648899999999998</v>
      </c>
      <c r="AB12" s="30">
        <f t="shared" si="1"/>
        <v>0.81647467867599621</v>
      </c>
      <c r="AC12" s="31">
        <f t="shared" si="2"/>
        <v>0.81647467867599621</v>
      </c>
      <c r="AD12" s="31">
        <f t="shared" si="3"/>
        <v>1.0000474866277655</v>
      </c>
      <c r="AE12" s="32">
        <f t="shared" si="4"/>
        <v>2.6867999999999999</v>
      </c>
      <c r="AF12" s="32">
        <f t="shared" si="5"/>
        <v>2.1936</v>
      </c>
    </row>
    <row r="13" spans="1:32" s="39" customFormat="1" ht="12.75" customHeight="1">
      <c r="A13" s="37"/>
      <c r="B13" s="30" t="s">
        <v>89</v>
      </c>
      <c r="C13" s="41">
        <v>1.1676</v>
      </c>
      <c r="D13" s="41">
        <v>0.86309999999999998</v>
      </c>
      <c r="E13" s="41">
        <v>1.1949000000000001</v>
      </c>
      <c r="F13" s="41">
        <v>1.2075</v>
      </c>
      <c r="G13" s="41">
        <v>1.1843999999999999</v>
      </c>
      <c r="H13" s="41">
        <v>0.92400000000000004</v>
      </c>
      <c r="I13" s="41">
        <v>1.0416000000000001</v>
      </c>
      <c r="J13" s="42">
        <v>1.1718</v>
      </c>
      <c r="K13" s="42">
        <v>1.3104</v>
      </c>
      <c r="L13" s="42">
        <v>1.2096</v>
      </c>
      <c r="M13" s="41">
        <v>1.0164</v>
      </c>
      <c r="N13" s="41">
        <v>0.7056</v>
      </c>
      <c r="O13" s="41">
        <v>0.79590000000000005</v>
      </c>
      <c r="P13" s="41">
        <v>1.2537</v>
      </c>
      <c r="Q13" s="41">
        <v>1.1339999999999999</v>
      </c>
      <c r="R13" s="41">
        <v>1.1276999999999999</v>
      </c>
      <c r="S13" s="41">
        <v>1.1172</v>
      </c>
      <c r="T13" s="41">
        <v>0.68879999999999997</v>
      </c>
      <c r="U13" s="42">
        <v>0.68879999999999997</v>
      </c>
      <c r="V13" s="42">
        <v>0.80430000000000001</v>
      </c>
      <c r="W13" s="42">
        <v>1.1004</v>
      </c>
      <c r="X13" s="41">
        <v>0.98070000000000002</v>
      </c>
      <c r="Y13" s="41">
        <v>1.155</v>
      </c>
      <c r="Z13" s="41">
        <v>0.91559999999999997</v>
      </c>
      <c r="AA13" s="38">
        <f t="shared" si="0"/>
        <v>24.759000000000004</v>
      </c>
      <c r="AB13" s="30">
        <f t="shared" si="1"/>
        <v>0.78725961538461553</v>
      </c>
      <c r="AC13" s="31">
        <f t="shared" si="2"/>
        <v>0.78725961538461553</v>
      </c>
      <c r="AD13" s="31">
        <f t="shared" si="3"/>
        <v>0.93750000000000022</v>
      </c>
      <c r="AE13" s="32">
        <f t="shared" si="4"/>
        <v>1.3104</v>
      </c>
      <c r="AF13" s="32">
        <f t="shared" si="5"/>
        <v>1.1004</v>
      </c>
    </row>
    <row r="14" spans="1:32" s="39" customFormat="1" ht="12.75" customHeight="1">
      <c r="A14" s="37"/>
      <c r="B14" s="30" t="s">
        <v>90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>
      <c r="A15" s="37"/>
      <c r="B15" s="30" t="s">
        <v>91</v>
      </c>
      <c r="C15" s="41">
        <v>1.6799999999999999E-2</v>
      </c>
      <c r="D15" s="41">
        <v>1.89E-2</v>
      </c>
      <c r="E15" s="41">
        <v>2.1000000000000001E-2</v>
      </c>
      <c r="F15" s="41">
        <v>2.1000000000000001E-2</v>
      </c>
      <c r="G15" s="41">
        <v>1.47E-2</v>
      </c>
      <c r="H15" s="41">
        <v>1.6799999999999999E-2</v>
      </c>
      <c r="I15" s="41">
        <v>1.26E-2</v>
      </c>
      <c r="J15" s="42">
        <v>1.47E-2</v>
      </c>
      <c r="K15" s="42">
        <v>1.26E-2</v>
      </c>
      <c r="L15" s="42">
        <v>1.47E-2</v>
      </c>
      <c r="M15" s="41">
        <v>1.47E-2</v>
      </c>
      <c r="N15" s="41">
        <v>1.26E-2</v>
      </c>
      <c r="O15" s="41">
        <v>1.47E-2</v>
      </c>
      <c r="P15" s="41">
        <v>1.47E-2</v>
      </c>
      <c r="Q15" s="41">
        <v>1.26E-2</v>
      </c>
      <c r="R15" s="41">
        <v>1.47E-2</v>
      </c>
      <c r="S15" s="41">
        <v>1.47E-2</v>
      </c>
      <c r="T15" s="41">
        <v>1.26E-2</v>
      </c>
      <c r="U15" s="42">
        <v>1.47E-2</v>
      </c>
      <c r="V15" s="42">
        <v>1.47E-2</v>
      </c>
      <c r="W15" s="42">
        <v>1.26E-2</v>
      </c>
      <c r="X15" s="41">
        <v>1.6799999999999999E-2</v>
      </c>
      <c r="Y15" s="41">
        <v>1.47E-2</v>
      </c>
      <c r="Z15" s="41">
        <v>1.47E-2</v>
      </c>
      <c r="AA15" s="38">
        <f t="shared" si="0"/>
        <v>0.3632999999999999</v>
      </c>
      <c r="AB15" s="30">
        <f t="shared" si="1"/>
        <v>0.7208333333333331</v>
      </c>
      <c r="AC15" s="31">
        <f t="shared" si="2"/>
        <v>1.0297619047619047</v>
      </c>
      <c r="AD15" s="31">
        <f t="shared" si="3"/>
        <v>1.0297619047619047</v>
      </c>
      <c r="AE15" s="32">
        <f t="shared" si="4"/>
        <v>1.47E-2</v>
      </c>
      <c r="AF15" s="32">
        <f t="shared" si="5"/>
        <v>1.47E-2</v>
      </c>
    </row>
    <row r="16" spans="1:32" s="39" customFormat="1" ht="12.75" customHeight="1">
      <c r="A16" s="37"/>
      <c r="B16" s="30" t="s">
        <v>92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38">
        <f t="shared" si="0"/>
        <v>0</v>
      </c>
      <c r="AB16" s="30" t="e">
        <f t="shared" si="1"/>
        <v>#DIV/0!</v>
      </c>
      <c r="AC16" s="31" t="e">
        <f t="shared" si="2"/>
        <v>#DIV/0!</v>
      </c>
      <c r="AD16" s="31" t="e">
        <f t="shared" si="3"/>
        <v>#DIV/0!</v>
      </c>
      <c r="AE16" s="32">
        <f t="shared" si="4"/>
        <v>0</v>
      </c>
      <c r="AF16" s="32">
        <f t="shared" si="5"/>
        <v>0</v>
      </c>
    </row>
    <row r="17" spans="1:32" s="39" customFormat="1" ht="12.75" customHeight="1">
      <c r="A17" s="37"/>
      <c r="B17" s="30" t="s">
        <v>93</v>
      </c>
      <c r="C17" s="41">
        <v>0.1152</v>
      </c>
      <c r="D17" s="41">
        <v>0.1</v>
      </c>
      <c r="E17" s="41">
        <v>6.6799999999999998E-2</v>
      </c>
      <c r="F17" s="41">
        <v>6.6400000000000001E-2</v>
      </c>
      <c r="G17" s="41">
        <v>6.4799999999999996E-2</v>
      </c>
      <c r="H17" s="41">
        <v>7.2400000000000006E-2</v>
      </c>
      <c r="I17" s="41">
        <v>0.1212</v>
      </c>
      <c r="J17" s="42">
        <v>0.13159999999999999</v>
      </c>
      <c r="K17" s="42">
        <v>0.1348</v>
      </c>
      <c r="L17" s="42">
        <v>0.12520000000000001</v>
      </c>
      <c r="M17" s="41">
        <v>0.1236</v>
      </c>
      <c r="N17" s="41">
        <v>0.128</v>
      </c>
      <c r="O17" s="41">
        <v>0.12720000000000001</v>
      </c>
      <c r="P17" s="41">
        <v>0.1356</v>
      </c>
      <c r="Q17" s="41">
        <v>0.13</v>
      </c>
      <c r="R17" s="41">
        <v>0.12559999999999999</v>
      </c>
      <c r="S17" s="41">
        <v>0.11799999999999999</v>
      </c>
      <c r="T17" s="41">
        <v>0.1288</v>
      </c>
      <c r="U17" s="42">
        <v>0.12759999999999999</v>
      </c>
      <c r="V17" s="42">
        <v>0.12239999999999999</v>
      </c>
      <c r="W17" s="42">
        <v>0.1188</v>
      </c>
      <c r="X17" s="41">
        <v>0.1268</v>
      </c>
      <c r="Y17" s="41">
        <v>0.126</v>
      </c>
      <c r="Z17" s="41">
        <v>0.12640000000000001</v>
      </c>
      <c r="AA17" s="38">
        <f t="shared" si="0"/>
        <v>2.763199999999999</v>
      </c>
      <c r="AB17" s="30">
        <f t="shared" si="1"/>
        <v>0.84906588003933114</v>
      </c>
      <c r="AC17" s="31">
        <f t="shared" si="2"/>
        <v>0.85410484668644882</v>
      </c>
      <c r="AD17" s="31">
        <f t="shared" si="3"/>
        <v>0.90229885057471237</v>
      </c>
      <c r="AE17" s="32">
        <f t="shared" si="4"/>
        <v>0.1348</v>
      </c>
      <c r="AF17" s="32">
        <f t="shared" si="5"/>
        <v>0.12759999999999999</v>
      </c>
    </row>
    <row r="18" spans="1:32" s="39" customFormat="1" ht="12.75" customHeight="1">
      <c r="A18" s="37"/>
      <c r="B18" s="30" t="s">
        <v>94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38">
        <f t="shared" si="0"/>
        <v>0</v>
      </c>
      <c r="AB18" s="30" t="e">
        <f t="shared" si="1"/>
        <v>#DIV/0!</v>
      </c>
      <c r="AC18" s="31" t="e">
        <f t="shared" si="2"/>
        <v>#DIV/0!</v>
      </c>
      <c r="AD18" s="31" t="e">
        <f t="shared" si="3"/>
        <v>#DIV/0!</v>
      </c>
      <c r="AE18" s="32">
        <f t="shared" si="4"/>
        <v>0</v>
      </c>
      <c r="AF18" s="32">
        <f t="shared" si="5"/>
        <v>0</v>
      </c>
    </row>
    <row r="19" spans="1:32" s="39" customFormat="1" ht="12.75" customHeight="1">
      <c r="A19" s="37"/>
      <c r="B19" s="30" t="s">
        <v>95</v>
      </c>
      <c r="C19" s="41">
        <v>6.9000000000000006E-2</v>
      </c>
      <c r="D19" s="41">
        <v>6.4199999999999993E-2</v>
      </c>
      <c r="E19" s="41">
        <v>5.16E-2</v>
      </c>
      <c r="F19" s="41">
        <v>5.04E-2</v>
      </c>
      <c r="G19" s="41">
        <v>5.3400000000000003E-2</v>
      </c>
      <c r="H19" s="41">
        <v>9.1800000000000007E-2</v>
      </c>
      <c r="I19" s="41">
        <v>0.129</v>
      </c>
      <c r="J19" s="42">
        <v>0.14280000000000001</v>
      </c>
      <c r="K19" s="42">
        <v>0.14699999999999999</v>
      </c>
      <c r="L19" s="42">
        <v>0.12659999999999999</v>
      </c>
      <c r="M19" s="41">
        <v>0.1164</v>
      </c>
      <c r="N19" s="41">
        <v>0.13439999999999999</v>
      </c>
      <c r="O19" s="41">
        <v>0.1116</v>
      </c>
      <c r="P19" s="41">
        <v>0.123</v>
      </c>
      <c r="Q19" s="41">
        <v>0.1008</v>
      </c>
      <c r="R19" s="41">
        <v>9.6000000000000002E-2</v>
      </c>
      <c r="S19" s="41">
        <v>9.9000000000000005E-2</v>
      </c>
      <c r="T19" s="41">
        <v>9.1200000000000003E-2</v>
      </c>
      <c r="U19" s="42">
        <v>9.9599999999999994E-2</v>
      </c>
      <c r="V19" s="42">
        <v>8.9399999999999993E-2</v>
      </c>
      <c r="W19" s="42">
        <v>9.7799999999999998E-2</v>
      </c>
      <c r="X19" s="41">
        <v>8.2799999999999999E-2</v>
      </c>
      <c r="Y19" s="41">
        <v>7.7399999999999997E-2</v>
      </c>
      <c r="Z19" s="41">
        <v>6.7799999999999999E-2</v>
      </c>
      <c r="AA19" s="38">
        <f t="shared" si="0"/>
        <v>2.3130000000000002</v>
      </c>
      <c r="AB19" s="30">
        <f t="shared" si="1"/>
        <v>0.65561224489795922</v>
      </c>
      <c r="AC19" s="31">
        <f t="shared" si="2"/>
        <v>0.65561224489795922</v>
      </c>
      <c r="AD19" s="31">
        <f t="shared" si="3"/>
        <v>0.96762048192771088</v>
      </c>
      <c r="AE19" s="32">
        <f t="shared" si="4"/>
        <v>0.14699999999999999</v>
      </c>
      <c r="AF19" s="32">
        <f t="shared" si="5"/>
        <v>9.9599999999999994E-2</v>
      </c>
    </row>
    <row r="20" spans="1:32" s="39" customFormat="1" ht="12.75" customHeight="1">
      <c r="A20" s="37"/>
      <c r="B20" s="30" t="s">
        <v>96</v>
      </c>
      <c r="C20" s="41">
        <v>0.38279999999999997</v>
      </c>
      <c r="D20" s="41">
        <v>0.40379999999999999</v>
      </c>
      <c r="E20" s="41">
        <v>0.4158</v>
      </c>
      <c r="F20" s="41">
        <v>0.43319999999999997</v>
      </c>
      <c r="G20" s="41">
        <v>0.43559999999999999</v>
      </c>
      <c r="H20" s="41">
        <v>0.44340000000000002</v>
      </c>
      <c r="I20" s="41">
        <v>0.52080000000000004</v>
      </c>
      <c r="J20" s="42">
        <v>0.50580000000000003</v>
      </c>
      <c r="K20" s="42">
        <v>0.53400000000000003</v>
      </c>
      <c r="L20" s="42">
        <v>0.55559999999999998</v>
      </c>
      <c r="M20" s="41">
        <v>0.48899999999999999</v>
      </c>
      <c r="N20" s="41">
        <v>0.52439999999999998</v>
      </c>
      <c r="O20" s="41">
        <v>0.55559999999999998</v>
      </c>
      <c r="P20" s="41">
        <v>0.51659999999999995</v>
      </c>
      <c r="Q20" s="41">
        <v>0.46560000000000001</v>
      </c>
      <c r="R20" s="41">
        <v>0.46379999999999999</v>
      </c>
      <c r="S20" s="41">
        <v>0.44579999999999997</v>
      </c>
      <c r="T20" s="41">
        <v>0.44340000000000002</v>
      </c>
      <c r="U20" s="42">
        <v>0.438</v>
      </c>
      <c r="V20" s="42">
        <v>0.441</v>
      </c>
      <c r="W20" s="42">
        <v>0.42599999999999999</v>
      </c>
      <c r="X20" s="41">
        <v>0.40560000000000002</v>
      </c>
      <c r="Y20" s="41">
        <v>0.43859999999999999</v>
      </c>
      <c r="Z20" s="41">
        <v>0.4446</v>
      </c>
      <c r="AA20" s="38">
        <f t="shared" si="0"/>
        <v>11.1288</v>
      </c>
      <c r="AB20" s="30">
        <f t="shared" si="1"/>
        <v>0.83459323254139672</v>
      </c>
      <c r="AC20" s="31">
        <f t="shared" si="2"/>
        <v>0.83459323254139672</v>
      </c>
      <c r="AD20" s="31">
        <f t="shared" si="3"/>
        <v>1.0514739229024943</v>
      </c>
      <c r="AE20" s="32">
        <f t="shared" si="4"/>
        <v>0.55559999999999998</v>
      </c>
      <c r="AF20" s="32">
        <f t="shared" si="5"/>
        <v>0.441</v>
      </c>
    </row>
    <row r="21" spans="1:32" s="39" customFormat="1" ht="12.75" customHeight="1">
      <c r="A21" s="37"/>
      <c r="B21" s="30" t="s">
        <v>97</v>
      </c>
      <c r="C21" s="41">
        <v>0.12280000000000001</v>
      </c>
      <c r="D21" s="41">
        <v>0.1164</v>
      </c>
      <c r="E21" s="41">
        <v>0.1152</v>
      </c>
      <c r="F21" s="41">
        <v>0.1444</v>
      </c>
      <c r="G21" s="41">
        <v>0.14799999999999999</v>
      </c>
      <c r="H21" s="41">
        <v>0.17280000000000001</v>
      </c>
      <c r="I21" s="41">
        <v>0.2296</v>
      </c>
      <c r="J21" s="42">
        <v>0.27360000000000001</v>
      </c>
      <c r="K21" s="42">
        <v>0.26240000000000002</v>
      </c>
      <c r="L21" s="42">
        <v>0.31159999999999999</v>
      </c>
      <c r="M21" s="41">
        <v>0.27560000000000001</v>
      </c>
      <c r="N21" s="41">
        <v>0.2752</v>
      </c>
      <c r="O21" s="41">
        <v>0.25119999999999998</v>
      </c>
      <c r="P21" s="41">
        <v>0.2296</v>
      </c>
      <c r="Q21" s="41">
        <v>0.25</v>
      </c>
      <c r="R21" s="41">
        <v>0.21360000000000001</v>
      </c>
      <c r="S21" s="41">
        <v>0.1792</v>
      </c>
      <c r="T21" s="41">
        <v>0.1452</v>
      </c>
      <c r="U21" s="42">
        <v>0.1328</v>
      </c>
      <c r="V21" s="42">
        <v>0.1216</v>
      </c>
      <c r="W21" s="42">
        <v>0.14760000000000001</v>
      </c>
      <c r="X21" s="41">
        <v>0.1552</v>
      </c>
      <c r="Y21" s="41">
        <v>0.1532</v>
      </c>
      <c r="Z21" s="41">
        <v>0.1532</v>
      </c>
      <c r="AA21" s="38">
        <f t="shared" si="0"/>
        <v>4.5799999999999992</v>
      </c>
      <c r="AB21" s="30">
        <f t="shared" si="1"/>
        <v>0.61243046640992715</v>
      </c>
      <c r="AC21" s="31">
        <f t="shared" si="2"/>
        <v>0.61243046640992715</v>
      </c>
      <c r="AD21" s="31">
        <f t="shared" si="3"/>
        <v>1.2929087624209572</v>
      </c>
      <c r="AE21" s="32">
        <f t="shared" si="4"/>
        <v>0.31159999999999999</v>
      </c>
      <c r="AF21" s="32">
        <f t="shared" si="5"/>
        <v>0.14760000000000001</v>
      </c>
    </row>
    <row r="22" spans="1:32" s="39" customFormat="1" ht="12.75" customHeight="1">
      <c r="A22" s="37"/>
      <c r="B22" s="30" t="s">
        <v>98</v>
      </c>
      <c r="C22" s="41">
        <v>0.2112</v>
      </c>
      <c r="D22" s="41">
        <v>0.20880000000000001</v>
      </c>
      <c r="E22" s="41">
        <v>0.20880000000000001</v>
      </c>
      <c r="F22" s="41">
        <v>0.20880000000000001</v>
      </c>
      <c r="G22" s="41">
        <v>0.2472</v>
      </c>
      <c r="H22" s="41">
        <v>0.31319999999999998</v>
      </c>
      <c r="I22" s="41">
        <v>0.2928</v>
      </c>
      <c r="J22" s="42">
        <v>0.28439999999999999</v>
      </c>
      <c r="K22" s="42">
        <v>0.28560000000000002</v>
      </c>
      <c r="L22" s="42">
        <v>0.29759999999999998</v>
      </c>
      <c r="M22" s="41">
        <v>0.30599999999999999</v>
      </c>
      <c r="N22" s="41">
        <v>0.29759999999999998</v>
      </c>
      <c r="O22" s="41">
        <v>0.28560000000000002</v>
      </c>
      <c r="P22" s="41">
        <v>0.30599999999999999</v>
      </c>
      <c r="Q22" s="41">
        <v>0.33119999999999999</v>
      </c>
      <c r="R22" s="41">
        <v>0.34560000000000002</v>
      </c>
      <c r="S22" s="41">
        <v>0.35399999999999998</v>
      </c>
      <c r="T22" s="41">
        <v>0.34079999999999999</v>
      </c>
      <c r="U22" s="42">
        <v>0.33839999999999998</v>
      </c>
      <c r="V22" s="42">
        <v>0.30480000000000002</v>
      </c>
      <c r="W22" s="42">
        <v>0.29039999999999999</v>
      </c>
      <c r="X22" s="41">
        <v>0.252</v>
      </c>
      <c r="Y22" s="41">
        <v>0.22800000000000001</v>
      </c>
      <c r="Z22" s="41">
        <v>0.20280000000000001</v>
      </c>
      <c r="AA22" s="38">
        <f t="shared" si="0"/>
        <v>6.7416</v>
      </c>
      <c r="AB22" s="30">
        <f t="shared" si="1"/>
        <v>0.79350282485875701</v>
      </c>
      <c r="AC22" s="31">
        <f t="shared" si="2"/>
        <v>0.9438844086021505</v>
      </c>
      <c r="AD22" s="31">
        <f t="shared" si="3"/>
        <v>0.83008274231678492</v>
      </c>
      <c r="AE22" s="32">
        <f t="shared" si="4"/>
        <v>0.29759999999999998</v>
      </c>
      <c r="AF22" s="32">
        <f t="shared" si="5"/>
        <v>0.33839999999999998</v>
      </c>
    </row>
    <row r="23" spans="1:32" s="39" customFormat="1" ht="12.75" customHeight="1">
      <c r="A23" s="37"/>
      <c r="B23" s="30" t="s">
        <v>99</v>
      </c>
      <c r="C23" s="41">
        <v>1.8028999999999999</v>
      </c>
      <c r="D23" s="41">
        <v>1.8328</v>
      </c>
      <c r="E23" s="41">
        <v>1.8113999999999999</v>
      </c>
      <c r="F23" s="41">
        <v>1.8479000000000001</v>
      </c>
      <c r="G23" s="41">
        <v>1.8591</v>
      </c>
      <c r="H23" s="41">
        <v>1.9614</v>
      </c>
      <c r="I23" s="41">
        <v>2.3357000000000001</v>
      </c>
      <c r="J23" s="42">
        <v>2.4756999999999998</v>
      </c>
      <c r="K23" s="42">
        <v>2.4980000000000002</v>
      </c>
      <c r="L23" s="42">
        <v>2.4182000000000001</v>
      </c>
      <c r="M23" s="41">
        <v>2.1703000000000001</v>
      </c>
      <c r="N23" s="41">
        <v>2.4436</v>
      </c>
      <c r="O23" s="41">
        <v>2.4089</v>
      </c>
      <c r="P23" s="41">
        <v>2.4424999999999999</v>
      </c>
      <c r="Q23" s="41">
        <v>2.3931</v>
      </c>
      <c r="R23" s="41">
        <v>2.1793999999999998</v>
      </c>
      <c r="S23" s="41">
        <v>2.1613000000000002</v>
      </c>
      <c r="T23" s="41">
        <v>2.0162</v>
      </c>
      <c r="U23" s="42">
        <v>1.9635</v>
      </c>
      <c r="V23" s="42">
        <v>1.9074</v>
      </c>
      <c r="W23" s="42">
        <v>1.9053</v>
      </c>
      <c r="X23" s="41">
        <v>1.8960999999999999</v>
      </c>
      <c r="Y23" s="41">
        <v>1.8667</v>
      </c>
      <c r="Z23" s="41">
        <v>1.8358000000000001</v>
      </c>
      <c r="AA23" s="38">
        <f t="shared" si="0"/>
        <v>50.433199999999992</v>
      </c>
      <c r="AB23" s="30">
        <f t="shared" si="1"/>
        <v>0.84122631438484108</v>
      </c>
      <c r="AC23" s="31">
        <f t="shared" si="2"/>
        <v>0.84122631438484108</v>
      </c>
      <c r="AD23" s="31">
        <f t="shared" si="3"/>
        <v>1.070223240811476</v>
      </c>
      <c r="AE23" s="32">
        <f t="shared" si="4"/>
        <v>2.4980000000000002</v>
      </c>
      <c r="AF23" s="32">
        <f t="shared" si="5"/>
        <v>1.9635</v>
      </c>
    </row>
    <row r="24" spans="1:32" s="39" customFormat="1" ht="12.75" customHeight="1">
      <c r="A24" s="37"/>
      <c r="B24" s="30" t="s">
        <v>100</v>
      </c>
      <c r="C24" s="41">
        <v>0.85819999999999996</v>
      </c>
      <c r="D24" s="41">
        <v>0.86939999999999995</v>
      </c>
      <c r="E24" s="41">
        <v>0.86939999999999995</v>
      </c>
      <c r="F24" s="41">
        <v>0.87919999999999998</v>
      </c>
      <c r="G24" s="41">
        <v>0.88060000000000005</v>
      </c>
      <c r="H24" s="41">
        <v>0.91</v>
      </c>
      <c r="I24" s="41">
        <v>1.1046</v>
      </c>
      <c r="J24" s="42">
        <v>1.1228</v>
      </c>
      <c r="K24" s="42">
        <v>1.1718</v>
      </c>
      <c r="L24" s="42">
        <v>1.1395999999999999</v>
      </c>
      <c r="M24" s="41">
        <v>1.0009999999999999</v>
      </c>
      <c r="N24" s="41">
        <v>1.1326000000000001</v>
      </c>
      <c r="O24" s="41">
        <v>1.1032</v>
      </c>
      <c r="P24" s="41">
        <v>1.1284000000000001</v>
      </c>
      <c r="Q24" s="41">
        <v>1.1606000000000001</v>
      </c>
      <c r="R24" s="41">
        <v>1.0416000000000001</v>
      </c>
      <c r="S24" s="41">
        <v>1.0542</v>
      </c>
      <c r="T24" s="41">
        <v>0.98560000000000003</v>
      </c>
      <c r="U24" s="42">
        <v>0.9506</v>
      </c>
      <c r="V24" s="42">
        <v>0.92259999999999998</v>
      </c>
      <c r="W24" s="42">
        <v>0.89039999999999997</v>
      </c>
      <c r="X24" s="41">
        <v>0.88759999999999994</v>
      </c>
      <c r="Y24" s="41">
        <v>0.86519999999999997</v>
      </c>
      <c r="Z24" s="41">
        <v>0.86519999999999997</v>
      </c>
      <c r="AA24" s="38">
        <f t="shared" si="0"/>
        <v>23.794400000000003</v>
      </c>
      <c r="AB24" s="30">
        <f t="shared" si="1"/>
        <v>0.8460772600557549</v>
      </c>
      <c r="AC24" s="31">
        <f t="shared" si="2"/>
        <v>0.8460772600557549</v>
      </c>
      <c r="AD24" s="31">
        <f t="shared" si="3"/>
        <v>1.0429553264604812</v>
      </c>
      <c r="AE24" s="32">
        <f t="shared" si="4"/>
        <v>1.1718</v>
      </c>
      <c r="AF24" s="32">
        <f t="shared" si="5"/>
        <v>0.9506</v>
      </c>
    </row>
    <row r="25" spans="1:32" s="39" customFormat="1" ht="12.75" customHeight="1">
      <c r="A25" s="37"/>
      <c r="B25" s="30" t="s">
        <v>101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38">
        <f t="shared" si="0"/>
        <v>0</v>
      </c>
      <c r="AB25" s="30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2">
        <f t="shared" si="4"/>
        <v>0</v>
      </c>
      <c r="AF25" s="32">
        <f t="shared" si="5"/>
        <v>0</v>
      </c>
    </row>
    <row r="26" spans="1:32" s="39" customFormat="1" ht="12.75" customHeight="1">
      <c r="A26" s="37"/>
      <c r="B26" s="30" t="s">
        <v>102</v>
      </c>
      <c r="C26" s="41">
        <v>0.75460000000000005</v>
      </c>
      <c r="D26" s="41">
        <v>0.76719999999999999</v>
      </c>
      <c r="E26" s="41">
        <v>0.75039999999999996</v>
      </c>
      <c r="F26" s="41">
        <v>0.77700000000000002</v>
      </c>
      <c r="G26" s="41">
        <v>0.78539999999999999</v>
      </c>
      <c r="H26" s="41">
        <v>0.82320000000000004</v>
      </c>
      <c r="I26" s="41">
        <v>1.0206</v>
      </c>
      <c r="J26" s="42">
        <v>1.1382000000000001</v>
      </c>
      <c r="K26" s="42">
        <v>1.113</v>
      </c>
      <c r="L26" s="42">
        <v>1.0724</v>
      </c>
      <c r="M26" s="41">
        <v>0.95760000000000001</v>
      </c>
      <c r="N26" s="41">
        <v>1.0864</v>
      </c>
      <c r="O26" s="41">
        <v>1.0962000000000001</v>
      </c>
      <c r="P26" s="41">
        <v>1.1060000000000001</v>
      </c>
      <c r="Q26" s="41">
        <v>1.0304</v>
      </c>
      <c r="R26" s="41">
        <v>0.93659999999999999</v>
      </c>
      <c r="S26" s="41">
        <v>0.89039999999999997</v>
      </c>
      <c r="T26" s="41">
        <v>0.81059999999999999</v>
      </c>
      <c r="U26" s="42">
        <v>0.7994</v>
      </c>
      <c r="V26" s="42">
        <v>0.79379999999999995</v>
      </c>
      <c r="W26" s="42">
        <v>0.81479999999999997</v>
      </c>
      <c r="X26" s="41">
        <v>0.79800000000000004</v>
      </c>
      <c r="Y26" s="41">
        <v>0.79379999999999995</v>
      </c>
      <c r="Z26" s="41">
        <v>0.77</v>
      </c>
      <c r="AA26" s="38">
        <f t="shared" si="0"/>
        <v>21.686</v>
      </c>
      <c r="AB26" s="30">
        <f t="shared" si="1"/>
        <v>0.79387043870438689</v>
      </c>
      <c r="AC26" s="31">
        <f t="shared" si="2"/>
        <v>0.79387043870438689</v>
      </c>
      <c r="AD26" s="31">
        <f t="shared" si="3"/>
        <v>1.1089633447880871</v>
      </c>
      <c r="AE26" s="32">
        <f t="shared" si="4"/>
        <v>1.1382000000000001</v>
      </c>
      <c r="AF26" s="32">
        <f t="shared" si="5"/>
        <v>0.81479999999999997</v>
      </c>
    </row>
    <row r="27" spans="1:32" s="39" customFormat="1" ht="12.75" customHeight="1">
      <c r="A27" s="37"/>
      <c r="B27" s="30" t="s">
        <v>92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  <c r="V27" s="42">
        <v>0</v>
      </c>
      <c r="W27" s="42">
        <v>0</v>
      </c>
      <c r="X27" s="41">
        <v>0</v>
      </c>
      <c r="Y27" s="41">
        <v>0</v>
      </c>
      <c r="Z27" s="41">
        <v>0</v>
      </c>
      <c r="AA27" s="38">
        <f t="shared" si="0"/>
        <v>0</v>
      </c>
      <c r="AB27" s="30" t="e">
        <f t="shared" si="1"/>
        <v>#DIV/0!</v>
      </c>
      <c r="AC27" s="31" t="e">
        <f t="shared" si="2"/>
        <v>#DIV/0!</v>
      </c>
      <c r="AD27" s="31" t="e">
        <f t="shared" si="3"/>
        <v>#DIV/0!</v>
      </c>
      <c r="AE27" s="32">
        <f t="shared" si="4"/>
        <v>0</v>
      </c>
      <c r="AF27" s="32">
        <f t="shared" si="5"/>
        <v>0</v>
      </c>
    </row>
    <row r="28" spans="1:32" s="39" customFormat="1" ht="12.75" customHeight="1">
      <c r="A28" s="37"/>
      <c r="B28" s="30" t="s">
        <v>103</v>
      </c>
      <c r="C28" s="41">
        <v>0.105</v>
      </c>
      <c r="D28" s="41">
        <v>0.1113</v>
      </c>
      <c r="E28" s="41">
        <v>0.1071</v>
      </c>
      <c r="F28" s="41">
        <v>0.1071</v>
      </c>
      <c r="G28" s="41">
        <v>0.10920000000000001</v>
      </c>
      <c r="H28" s="41">
        <v>0.1449</v>
      </c>
      <c r="I28" s="41">
        <v>0.12809999999999999</v>
      </c>
      <c r="J28" s="42">
        <v>0.1323</v>
      </c>
      <c r="K28" s="42">
        <v>0.13020000000000001</v>
      </c>
      <c r="L28" s="42">
        <v>0.1239</v>
      </c>
      <c r="M28" s="41">
        <v>0.1239</v>
      </c>
      <c r="N28" s="41">
        <v>0.1386</v>
      </c>
      <c r="O28" s="41">
        <v>0.126</v>
      </c>
      <c r="P28" s="41">
        <v>0.1239</v>
      </c>
      <c r="Q28" s="41">
        <v>0.1176</v>
      </c>
      <c r="R28" s="41">
        <v>0.1134</v>
      </c>
      <c r="S28" s="41">
        <v>0.12180000000000001</v>
      </c>
      <c r="T28" s="41">
        <v>0.126</v>
      </c>
      <c r="U28" s="42">
        <v>0.12180000000000001</v>
      </c>
      <c r="V28" s="42">
        <v>0.105</v>
      </c>
      <c r="W28" s="42">
        <v>0.11550000000000001</v>
      </c>
      <c r="X28" s="41">
        <v>0.126</v>
      </c>
      <c r="Y28" s="41">
        <v>0.1239</v>
      </c>
      <c r="Z28" s="41">
        <v>0.1176</v>
      </c>
      <c r="AA28" s="38">
        <f t="shared" si="0"/>
        <v>2.9000999999999988</v>
      </c>
      <c r="AB28" s="30">
        <f t="shared" si="1"/>
        <v>0.83393719806763245</v>
      </c>
      <c r="AC28" s="31">
        <f t="shared" si="2"/>
        <v>0.91335978835978793</v>
      </c>
      <c r="AD28" s="31">
        <f t="shared" si="3"/>
        <v>0.99209770114942475</v>
      </c>
      <c r="AE28" s="32">
        <f t="shared" si="4"/>
        <v>0.1323</v>
      </c>
      <c r="AF28" s="32">
        <f t="shared" si="5"/>
        <v>0.12180000000000001</v>
      </c>
    </row>
    <row r="29" spans="1:32" s="39" customFormat="1" ht="12.75" customHeight="1">
      <c r="A29" s="37"/>
      <c r="B29" s="30" t="s">
        <v>104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38">
        <f t="shared" si="0"/>
        <v>0</v>
      </c>
      <c r="AB29" s="30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2">
        <f t="shared" si="4"/>
        <v>0</v>
      </c>
      <c r="AF29" s="32">
        <f t="shared" si="5"/>
        <v>0</v>
      </c>
    </row>
    <row r="30" spans="1:32" s="39" customFormat="1" ht="12.75" customHeight="1">
      <c r="A30" s="37"/>
      <c r="B30" s="30" t="s">
        <v>105</v>
      </c>
      <c r="C30" s="41">
        <v>1.4E-3</v>
      </c>
      <c r="D30" s="41">
        <v>2.2000000000000001E-3</v>
      </c>
      <c r="E30" s="41">
        <v>1.8E-3</v>
      </c>
      <c r="F30" s="41">
        <v>1.8E-3</v>
      </c>
      <c r="G30" s="41">
        <v>1.8E-3</v>
      </c>
      <c r="H30" s="41">
        <v>1.4E-3</v>
      </c>
      <c r="I30" s="41">
        <v>1.8E-3</v>
      </c>
      <c r="J30" s="42">
        <v>1.4E-3</v>
      </c>
      <c r="K30" s="42">
        <v>1.8E-3</v>
      </c>
      <c r="L30" s="42">
        <v>1.4E-3</v>
      </c>
      <c r="M30" s="41">
        <v>1.4E-3</v>
      </c>
      <c r="N30" s="41">
        <v>1.8E-3</v>
      </c>
      <c r="O30" s="41">
        <v>1.4E-3</v>
      </c>
      <c r="P30" s="41">
        <v>1.4E-3</v>
      </c>
      <c r="Q30" s="41">
        <v>1.8E-3</v>
      </c>
      <c r="R30" s="41">
        <v>1.4E-3</v>
      </c>
      <c r="S30" s="41">
        <v>1.8E-3</v>
      </c>
      <c r="T30" s="41">
        <v>1.4E-3</v>
      </c>
      <c r="U30" s="42">
        <v>1.8E-3</v>
      </c>
      <c r="V30" s="42">
        <v>1.8E-3</v>
      </c>
      <c r="W30" s="42">
        <v>1.4E-3</v>
      </c>
      <c r="X30" s="41">
        <v>1.8E-3</v>
      </c>
      <c r="Y30" s="41">
        <v>1.8E-3</v>
      </c>
      <c r="Z30" s="41">
        <v>1.4E-3</v>
      </c>
      <c r="AA30" s="38">
        <f t="shared" si="0"/>
        <v>3.9199999999999992E-2</v>
      </c>
      <c r="AB30" s="30">
        <f t="shared" si="1"/>
        <v>0.74242424242424221</v>
      </c>
      <c r="AC30" s="31">
        <f t="shared" si="2"/>
        <v>0.90740740740740722</v>
      </c>
      <c r="AD30" s="31">
        <f t="shared" si="3"/>
        <v>0.90740740740740722</v>
      </c>
      <c r="AE30" s="32">
        <f t="shared" si="4"/>
        <v>1.8E-3</v>
      </c>
      <c r="AF30" s="32">
        <f t="shared" si="5"/>
        <v>1.8E-3</v>
      </c>
    </row>
    <row r="31" spans="1:32" s="39" customFormat="1" ht="12.75" customHeight="1">
      <c r="A31" s="37"/>
      <c r="B31" s="30" t="s">
        <v>106</v>
      </c>
      <c r="C31" s="41">
        <v>8.3599999999999994E-2</v>
      </c>
      <c r="D31" s="41">
        <v>8.2699999999999996E-2</v>
      </c>
      <c r="E31" s="41">
        <v>8.2699999999999996E-2</v>
      </c>
      <c r="F31" s="41">
        <v>8.2799999999999999E-2</v>
      </c>
      <c r="G31" s="41">
        <v>8.2100000000000006E-2</v>
      </c>
      <c r="H31" s="41">
        <v>8.1799999999999998E-2</v>
      </c>
      <c r="I31" s="41">
        <v>8.0600000000000005E-2</v>
      </c>
      <c r="J31" s="42">
        <v>8.09E-2</v>
      </c>
      <c r="K31" s="42">
        <v>8.1199999999999994E-2</v>
      </c>
      <c r="L31" s="42">
        <v>8.09E-2</v>
      </c>
      <c r="M31" s="41">
        <v>8.6400000000000005E-2</v>
      </c>
      <c r="N31" s="41">
        <v>8.4199999999999997E-2</v>
      </c>
      <c r="O31" s="41">
        <v>8.2100000000000006E-2</v>
      </c>
      <c r="P31" s="41">
        <v>8.2799999999999999E-2</v>
      </c>
      <c r="Q31" s="41">
        <v>8.2699999999999996E-2</v>
      </c>
      <c r="R31" s="41">
        <v>8.6300000000000002E-2</v>
      </c>
      <c r="S31" s="41">
        <v>9.3100000000000002E-2</v>
      </c>
      <c r="T31" s="41">
        <v>9.2600000000000002E-2</v>
      </c>
      <c r="U31" s="42">
        <v>8.9899999999999994E-2</v>
      </c>
      <c r="V31" s="42">
        <v>8.4199999999999997E-2</v>
      </c>
      <c r="W31" s="42">
        <v>8.3199999999999996E-2</v>
      </c>
      <c r="X31" s="41">
        <v>8.2699999999999996E-2</v>
      </c>
      <c r="Y31" s="41">
        <v>8.2000000000000003E-2</v>
      </c>
      <c r="Z31" s="41">
        <v>8.1500000000000003E-2</v>
      </c>
      <c r="AA31" s="38">
        <f t="shared" si="0"/>
        <v>2.0130000000000003</v>
      </c>
      <c r="AB31" s="30">
        <f t="shared" si="1"/>
        <v>0.90091299677765857</v>
      </c>
      <c r="AC31" s="31">
        <f t="shared" si="2"/>
        <v>1.0329433497536948</v>
      </c>
      <c r="AD31" s="31">
        <f t="shared" si="3"/>
        <v>0.93298109010011154</v>
      </c>
      <c r="AE31" s="32">
        <f t="shared" si="4"/>
        <v>8.1199999999999994E-2</v>
      </c>
      <c r="AF31" s="32">
        <f t="shared" si="5"/>
        <v>8.9899999999999994E-2</v>
      </c>
    </row>
    <row r="32" spans="1:32" s="39" customFormat="1" ht="12.75" customHeight="1">
      <c r="A32" s="37"/>
      <c r="B32" s="30" t="s">
        <v>107</v>
      </c>
      <c r="C32" s="41">
        <v>1.8328</v>
      </c>
      <c r="D32" s="41">
        <v>1.806</v>
      </c>
      <c r="E32" s="41">
        <v>1.8080000000000001</v>
      </c>
      <c r="F32" s="41">
        <v>1.8264</v>
      </c>
      <c r="G32" s="41">
        <v>1.9576</v>
      </c>
      <c r="H32" s="41">
        <v>2.2103999999999999</v>
      </c>
      <c r="I32" s="41">
        <v>2.3795999999999999</v>
      </c>
      <c r="J32" s="42">
        <v>2.4483999999999999</v>
      </c>
      <c r="K32" s="42">
        <v>2.5444</v>
      </c>
      <c r="L32" s="42">
        <v>2.6408</v>
      </c>
      <c r="M32" s="41">
        <v>2.6496</v>
      </c>
      <c r="N32" s="41">
        <v>2.6696</v>
      </c>
      <c r="O32" s="41">
        <v>2.5908000000000002</v>
      </c>
      <c r="P32" s="41">
        <v>2.5575999999999999</v>
      </c>
      <c r="Q32" s="41">
        <v>2.4876</v>
      </c>
      <c r="R32" s="41">
        <v>2.5375999999999999</v>
      </c>
      <c r="S32" s="41">
        <v>2.5508000000000002</v>
      </c>
      <c r="T32" s="41">
        <v>2.4256000000000002</v>
      </c>
      <c r="U32" s="42">
        <v>2.3224</v>
      </c>
      <c r="V32" s="42">
        <v>2.1356000000000002</v>
      </c>
      <c r="W32" s="42">
        <v>2.0291999999999999</v>
      </c>
      <c r="X32" s="41">
        <v>1.9488000000000001</v>
      </c>
      <c r="Y32" s="41">
        <v>1.8284</v>
      </c>
      <c r="Z32" s="41">
        <v>1.748</v>
      </c>
      <c r="AA32" s="38">
        <f t="shared" si="0"/>
        <v>53.936000000000007</v>
      </c>
      <c r="AB32" s="30">
        <f t="shared" si="1"/>
        <v>0.84182399360703242</v>
      </c>
      <c r="AC32" s="31">
        <f t="shared" si="2"/>
        <v>0.85100474603655463</v>
      </c>
      <c r="AD32" s="31">
        <f t="shared" si="3"/>
        <v>0.96767711562751191</v>
      </c>
      <c r="AE32" s="32">
        <f t="shared" si="4"/>
        <v>2.6408</v>
      </c>
      <c r="AF32" s="32">
        <f t="shared" si="5"/>
        <v>2.3224</v>
      </c>
    </row>
    <row r="33" spans="1:32" s="39" customFormat="1" ht="12.75" customHeight="1">
      <c r="A33" s="37"/>
      <c r="B33" s="30" t="s">
        <v>108</v>
      </c>
      <c r="C33" s="41">
        <v>5.6399999999999999E-2</v>
      </c>
      <c r="D33" s="41">
        <v>5.5199999999999999E-2</v>
      </c>
      <c r="E33" s="41">
        <v>5.5199999999999999E-2</v>
      </c>
      <c r="F33" s="41">
        <v>5.6399999999999999E-2</v>
      </c>
      <c r="G33" s="41">
        <v>5.5199999999999999E-2</v>
      </c>
      <c r="H33" s="41">
        <v>5.5199999999999999E-2</v>
      </c>
      <c r="I33" s="41">
        <v>0.06</v>
      </c>
      <c r="J33" s="42">
        <v>6.6000000000000003E-2</v>
      </c>
      <c r="K33" s="42">
        <v>6.6000000000000003E-2</v>
      </c>
      <c r="L33" s="42">
        <v>7.1999999999999995E-2</v>
      </c>
      <c r="M33" s="41">
        <v>6.9599999999999995E-2</v>
      </c>
      <c r="N33" s="41">
        <v>7.0800000000000002E-2</v>
      </c>
      <c r="O33" s="41">
        <v>6.8400000000000002E-2</v>
      </c>
      <c r="P33" s="41">
        <v>6.8400000000000002E-2</v>
      </c>
      <c r="Q33" s="41">
        <v>6.9599999999999995E-2</v>
      </c>
      <c r="R33" s="41">
        <v>6.8400000000000002E-2</v>
      </c>
      <c r="S33" s="41">
        <v>6.6000000000000003E-2</v>
      </c>
      <c r="T33" s="41">
        <v>6.8400000000000002E-2</v>
      </c>
      <c r="U33" s="42">
        <v>6.1199999999999997E-2</v>
      </c>
      <c r="V33" s="42">
        <v>6.1199999999999997E-2</v>
      </c>
      <c r="W33" s="42">
        <v>6.2399999999999997E-2</v>
      </c>
      <c r="X33" s="41">
        <v>8.0399999999999999E-2</v>
      </c>
      <c r="Y33" s="41">
        <v>7.1999999999999995E-2</v>
      </c>
      <c r="Z33" s="41">
        <v>5.6399999999999999E-2</v>
      </c>
      <c r="AA33" s="38">
        <f t="shared" si="0"/>
        <v>1.5407999999999999</v>
      </c>
      <c r="AB33" s="30">
        <f t="shared" si="1"/>
        <v>0.79850746268656714</v>
      </c>
      <c r="AC33" s="31">
        <f t="shared" si="2"/>
        <v>0.89166666666666661</v>
      </c>
      <c r="AD33" s="31">
        <f t="shared" si="3"/>
        <v>1.0288461538461537</v>
      </c>
      <c r="AE33" s="32">
        <f t="shared" si="4"/>
        <v>7.1999999999999995E-2</v>
      </c>
      <c r="AF33" s="32">
        <f t="shared" si="5"/>
        <v>6.2399999999999997E-2</v>
      </c>
    </row>
    <row r="34" spans="1:32" s="39" customFormat="1" ht="12.75" customHeight="1">
      <c r="A34" s="37"/>
      <c r="B34" s="30" t="s">
        <v>109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1.1999999999999999E-3</v>
      </c>
      <c r="J34" s="42">
        <v>0</v>
      </c>
      <c r="K34" s="42">
        <v>1.1999999999999999E-3</v>
      </c>
      <c r="L34" s="42">
        <v>0</v>
      </c>
      <c r="M34" s="41">
        <v>6.0000000000000001E-3</v>
      </c>
      <c r="N34" s="41">
        <v>3.5999999999999999E-3</v>
      </c>
      <c r="O34" s="41">
        <v>2.3999999999999998E-3</v>
      </c>
      <c r="P34" s="41">
        <v>2.3999999999999998E-3</v>
      </c>
      <c r="Q34" s="41">
        <v>1.1999999999999999E-3</v>
      </c>
      <c r="R34" s="41">
        <v>3.5999999999999999E-3</v>
      </c>
      <c r="S34" s="41">
        <v>3.5999999999999999E-3</v>
      </c>
      <c r="T34" s="41">
        <v>3.5999999999999999E-3</v>
      </c>
      <c r="U34" s="42">
        <v>2.3999999999999998E-3</v>
      </c>
      <c r="V34" s="42">
        <v>0</v>
      </c>
      <c r="W34" s="42">
        <v>1.1999999999999999E-3</v>
      </c>
      <c r="X34" s="41">
        <v>0</v>
      </c>
      <c r="Y34" s="41">
        <v>0</v>
      </c>
      <c r="Z34" s="41">
        <v>0</v>
      </c>
      <c r="AA34" s="38">
        <f t="shared" si="0"/>
        <v>3.2399999999999998E-2</v>
      </c>
      <c r="AB34" s="30">
        <f t="shared" si="1"/>
        <v>0.22499999999999998</v>
      </c>
      <c r="AC34" s="31">
        <f t="shared" si="2"/>
        <v>1.125</v>
      </c>
      <c r="AD34" s="31">
        <f t="shared" si="3"/>
        <v>0.5625</v>
      </c>
      <c r="AE34" s="32">
        <f t="shared" si="4"/>
        <v>1.1999999999999999E-3</v>
      </c>
      <c r="AF34" s="32">
        <f t="shared" si="5"/>
        <v>2.3999999999999998E-3</v>
      </c>
    </row>
    <row r="35" spans="1:32" s="39" customFormat="1" ht="12.75" customHeight="1">
      <c r="A35" s="37"/>
      <c r="B35" s="30" t="s">
        <v>110</v>
      </c>
      <c r="C35" s="41">
        <v>0.16320000000000001</v>
      </c>
      <c r="D35" s="41">
        <v>0.15840000000000001</v>
      </c>
      <c r="E35" s="41">
        <v>0.156</v>
      </c>
      <c r="F35" s="41">
        <v>0.16320000000000001</v>
      </c>
      <c r="G35" s="41">
        <v>0.16919999999999999</v>
      </c>
      <c r="H35" s="41">
        <v>0.2112</v>
      </c>
      <c r="I35" s="41">
        <v>0.22919999999999999</v>
      </c>
      <c r="J35" s="42">
        <v>0.24</v>
      </c>
      <c r="K35" s="42">
        <v>0.26879999999999998</v>
      </c>
      <c r="L35" s="42">
        <v>0.27360000000000001</v>
      </c>
      <c r="M35" s="41">
        <v>0.28079999999999999</v>
      </c>
      <c r="N35" s="41">
        <v>0.2868</v>
      </c>
      <c r="O35" s="41">
        <v>0.2772</v>
      </c>
      <c r="P35" s="41">
        <v>0.26879999999999998</v>
      </c>
      <c r="Q35" s="41">
        <v>0.26400000000000001</v>
      </c>
      <c r="R35" s="41">
        <v>0.27839999999999998</v>
      </c>
      <c r="S35" s="41">
        <v>0.27960000000000002</v>
      </c>
      <c r="T35" s="41">
        <v>0.25440000000000002</v>
      </c>
      <c r="U35" s="42">
        <v>0.23280000000000001</v>
      </c>
      <c r="V35" s="42">
        <v>0.20519999999999999</v>
      </c>
      <c r="W35" s="42">
        <v>0.1908</v>
      </c>
      <c r="X35" s="41">
        <v>0.1716</v>
      </c>
      <c r="Y35" s="41">
        <v>0.15840000000000001</v>
      </c>
      <c r="Z35" s="41">
        <v>0.1452</v>
      </c>
      <c r="AA35" s="38">
        <f t="shared" si="0"/>
        <v>5.3268000000000004</v>
      </c>
      <c r="AB35" s="30">
        <f t="shared" si="1"/>
        <v>0.77388423988842403</v>
      </c>
      <c r="AC35" s="31">
        <f t="shared" si="2"/>
        <v>0.81122076023391809</v>
      </c>
      <c r="AD35" s="31">
        <f t="shared" si="3"/>
        <v>0.95339347079037806</v>
      </c>
      <c r="AE35" s="32">
        <f t="shared" si="4"/>
        <v>0.27360000000000001</v>
      </c>
      <c r="AF35" s="32">
        <f t="shared" si="5"/>
        <v>0.23280000000000001</v>
      </c>
    </row>
    <row r="36" spans="1:32" s="39" customFormat="1" ht="12.75" customHeight="1">
      <c r="A36" s="37"/>
      <c r="B36" s="30" t="s">
        <v>111</v>
      </c>
      <c r="C36" s="41">
        <v>1.04E-2</v>
      </c>
      <c r="D36" s="41">
        <v>1.12E-2</v>
      </c>
      <c r="E36" s="41">
        <v>9.5999999999999992E-3</v>
      </c>
      <c r="F36" s="41">
        <v>1.2E-2</v>
      </c>
      <c r="G36" s="41">
        <v>1.2800000000000001E-2</v>
      </c>
      <c r="H36" s="41">
        <v>1.52E-2</v>
      </c>
      <c r="I36" s="41">
        <v>1.52E-2</v>
      </c>
      <c r="J36" s="42">
        <v>6.4000000000000003E-3</v>
      </c>
      <c r="K36" s="42">
        <v>6.4000000000000003E-3</v>
      </c>
      <c r="L36" s="42">
        <v>7.1999999999999998E-3</v>
      </c>
      <c r="M36" s="41">
        <v>0.02</v>
      </c>
      <c r="N36" s="41">
        <v>1.84E-2</v>
      </c>
      <c r="O36" s="41">
        <v>1.7600000000000001E-2</v>
      </c>
      <c r="P36" s="41">
        <v>1.7600000000000001E-2</v>
      </c>
      <c r="Q36" s="41">
        <v>1.7600000000000001E-2</v>
      </c>
      <c r="R36" s="41">
        <v>1.6799999999999999E-2</v>
      </c>
      <c r="S36" s="41">
        <v>1.7600000000000001E-2</v>
      </c>
      <c r="T36" s="41">
        <v>1.9199999999999998E-2</v>
      </c>
      <c r="U36" s="42">
        <v>1.7600000000000001E-2</v>
      </c>
      <c r="V36" s="42">
        <v>1.44E-2</v>
      </c>
      <c r="W36" s="42">
        <v>1.6E-2</v>
      </c>
      <c r="X36" s="41">
        <v>1.44E-2</v>
      </c>
      <c r="Y36" s="41">
        <v>1.2E-2</v>
      </c>
      <c r="Z36" s="41">
        <v>1.2800000000000001E-2</v>
      </c>
      <c r="AA36" s="38">
        <f t="shared" si="0"/>
        <v>0.33840000000000009</v>
      </c>
      <c r="AB36" s="30">
        <f t="shared" si="1"/>
        <v>0.70500000000000018</v>
      </c>
      <c r="AC36" s="31">
        <f t="shared" si="2"/>
        <v>1.9583333333333339</v>
      </c>
      <c r="AD36" s="31">
        <f t="shared" si="3"/>
        <v>0.80113636363636376</v>
      </c>
      <c r="AE36" s="32">
        <f t="shared" si="4"/>
        <v>7.1999999999999998E-3</v>
      </c>
      <c r="AF36" s="32">
        <f t="shared" si="5"/>
        <v>1.7600000000000001E-2</v>
      </c>
    </row>
    <row r="37" spans="1:32" s="39" customFormat="1" ht="12.75" customHeight="1">
      <c r="A37" s="37"/>
      <c r="B37" s="30" t="s">
        <v>112</v>
      </c>
      <c r="C37" s="41">
        <v>0.29759999999999998</v>
      </c>
      <c r="D37" s="41">
        <v>0.29399999999999998</v>
      </c>
      <c r="E37" s="41">
        <v>0.2928</v>
      </c>
      <c r="F37" s="41">
        <v>0.30719999999999997</v>
      </c>
      <c r="G37" s="41">
        <v>0.35639999999999999</v>
      </c>
      <c r="H37" s="41">
        <v>0.4284</v>
      </c>
      <c r="I37" s="41">
        <v>0.44879999999999998</v>
      </c>
      <c r="J37" s="42">
        <v>0.4536</v>
      </c>
      <c r="K37" s="42">
        <v>0.47639999999999999</v>
      </c>
      <c r="L37" s="42">
        <v>0.4824</v>
      </c>
      <c r="M37" s="41">
        <v>0.49320000000000003</v>
      </c>
      <c r="N37" s="41">
        <v>0.50039999999999996</v>
      </c>
      <c r="O37" s="41">
        <v>0.47399999999999998</v>
      </c>
      <c r="P37" s="41">
        <v>0.46079999999999999</v>
      </c>
      <c r="Q37" s="41">
        <v>0.31680000000000003</v>
      </c>
      <c r="R37" s="41">
        <v>0.1104</v>
      </c>
      <c r="S37" s="41">
        <v>0.10680000000000001</v>
      </c>
      <c r="T37" s="41">
        <v>9.6000000000000002E-2</v>
      </c>
      <c r="U37" s="42">
        <v>8.4000000000000005E-2</v>
      </c>
      <c r="V37" s="42">
        <v>7.5600000000000001E-2</v>
      </c>
      <c r="W37" s="42">
        <v>6.7199999999999996E-2</v>
      </c>
      <c r="X37" s="41">
        <v>6.8400000000000002E-2</v>
      </c>
      <c r="Y37" s="41">
        <v>5.04E-2</v>
      </c>
      <c r="Z37" s="41">
        <v>4.8000000000000001E-2</v>
      </c>
      <c r="AA37" s="38">
        <f t="shared" si="0"/>
        <v>6.7895999999999983</v>
      </c>
      <c r="AB37" s="30">
        <f t="shared" si="1"/>
        <v>0.56534772182254189</v>
      </c>
      <c r="AC37" s="31">
        <f t="shared" si="2"/>
        <v>0.58644278606965161</v>
      </c>
      <c r="AD37" s="31">
        <f t="shared" si="3"/>
        <v>3.367857142857142</v>
      </c>
      <c r="AE37" s="32">
        <f t="shared" si="4"/>
        <v>0.4824</v>
      </c>
      <c r="AF37" s="32">
        <f t="shared" si="5"/>
        <v>8.4000000000000005E-2</v>
      </c>
    </row>
    <row r="38" spans="1:32" s="39" customFormat="1" ht="12.75" customHeight="1">
      <c r="A38" s="37"/>
      <c r="B38" s="30" t="s">
        <v>113</v>
      </c>
      <c r="C38" s="41">
        <v>0.16200000000000001</v>
      </c>
      <c r="D38" s="41">
        <v>0.1668</v>
      </c>
      <c r="E38" s="41">
        <v>0.1716</v>
      </c>
      <c r="F38" s="41">
        <v>0.16800000000000001</v>
      </c>
      <c r="G38" s="41">
        <v>0.1764</v>
      </c>
      <c r="H38" s="41">
        <v>0.18240000000000001</v>
      </c>
      <c r="I38" s="41">
        <v>0.19439999999999999</v>
      </c>
      <c r="J38" s="42">
        <v>0.1956</v>
      </c>
      <c r="K38" s="42">
        <v>0.20399999999999999</v>
      </c>
      <c r="L38" s="42">
        <v>0.20760000000000001</v>
      </c>
      <c r="M38" s="41">
        <v>0.21</v>
      </c>
      <c r="N38" s="41">
        <v>0.18959999999999999</v>
      </c>
      <c r="O38" s="41">
        <v>0.1908</v>
      </c>
      <c r="P38" s="41">
        <v>0.18360000000000001</v>
      </c>
      <c r="Q38" s="41">
        <v>0.18720000000000001</v>
      </c>
      <c r="R38" s="41">
        <v>0.18</v>
      </c>
      <c r="S38" s="41">
        <v>0.17760000000000001</v>
      </c>
      <c r="T38" s="41">
        <v>0.17399999999999999</v>
      </c>
      <c r="U38" s="42">
        <v>0.1704</v>
      </c>
      <c r="V38" s="42">
        <v>0.17519999999999999</v>
      </c>
      <c r="W38" s="42">
        <v>0.17879999999999999</v>
      </c>
      <c r="X38" s="41">
        <v>0.17519999999999999</v>
      </c>
      <c r="Y38" s="41">
        <v>0.16439999999999999</v>
      </c>
      <c r="Z38" s="41">
        <v>0.15959999999999999</v>
      </c>
      <c r="AA38" s="38">
        <f t="shared" si="0"/>
        <v>4.3451999999999993</v>
      </c>
      <c r="AB38" s="30">
        <f t="shared" si="1"/>
        <v>0.86214285714285699</v>
      </c>
      <c r="AC38" s="31">
        <f t="shared" si="2"/>
        <v>0.87210982658959513</v>
      </c>
      <c r="AD38" s="31">
        <f t="shared" si="3"/>
        <v>1.0125838926174495</v>
      </c>
      <c r="AE38" s="32">
        <f t="shared" si="4"/>
        <v>0.20760000000000001</v>
      </c>
      <c r="AF38" s="32">
        <f t="shared" si="5"/>
        <v>0.17879999999999999</v>
      </c>
    </row>
    <row r="39" spans="1:32" s="39" customFormat="1" ht="12.75" customHeight="1">
      <c r="A39" s="37"/>
      <c r="B39" s="30" t="s">
        <v>114</v>
      </c>
      <c r="C39" s="41">
        <v>4.0800000000000003E-2</v>
      </c>
      <c r="D39" s="41">
        <v>4.2000000000000003E-2</v>
      </c>
      <c r="E39" s="41">
        <v>4.0800000000000003E-2</v>
      </c>
      <c r="F39" s="41">
        <v>4.0800000000000003E-2</v>
      </c>
      <c r="G39" s="41">
        <v>2.64E-2</v>
      </c>
      <c r="H39" s="41">
        <v>2.0400000000000001E-2</v>
      </c>
      <c r="I39" s="41">
        <v>1.6799999999999999E-2</v>
      </c>
      <c r="J39" s="42">
        <v>1.7999999999999999E-2</v>
      </c>
      <c r="K39" s="42">
        <v>2.4E-2</v>
      </c>
      <c r="L39" s="42">
        <v>3.1199999999999999E-2</v>
      </c>
      <c r="M39" s="41">
        <v>2.52E-2</v>
      </c>
      <c r="N39" s="41">
        <v>2.2800000000000001E-2</v>
      </c>
      <c r="O39" s="41">
        <v>1.9199999999999998E-2</v>
      </c>
      <c r="P39" s="41">
        <v>1.6799999999999999E-2</v>
      </c>
      <c r="Q39" s="41">
        <v>2.52E-2</v>
      </c>
      <c r="R39" s="41">
        <v>1.7999999999999999E-2</v>
      </c>
      <c r="S39" s="41">
        <v>2.52E-2</v>
      </c>
      <c r="T39" s="41">
        <v>2.52E-2</v>
      </c>
      <c r="U39" s="42">
        <v>2.76E-2</v>
      </c>
      <c r="V39" s="42">
        <v>2.52E-2</v>
      </c>
      <c r="W39" s="42">
        <v>1.6799999999999999E-2</v>
      </c>
      <c r="X39" s="41">
        <v>1.2E-2</v>
      </c>
      <c r="Y39" s="41">
        <v>1.9199999999999998E-2</v>
      </c>
      <c r="Z39" s="41">
        <v>3.4799999999999998E-2</v>
      </c>
      <c r="AA39" s="38">
        <f t="shared" si="0"/>
        <v>0.61440000000000006</v>
      </c>
      <c r="AB39" s="30">
        <f t="shared" si="1"/>
        <v>0.60952380952380947</v>
      </c>
      <c r="AC39" s="31">
        <f t="shared" si="2"/>
        <v>0.8205128205128206</v>
      </c>
      <c r="AD39" s="31">
        <f t="shared" si="3"/>
        <v>0.92753623188405798</v>
      </c>
      <c r="AE39" s="32">
        <f t="shared" si="4"/>
        <v>3.1199999999999999E-2</v>
      </c>
      <c r="AF39" s="32">
        <f t="shared" si="5"/>
        <v>2.76E-2</v>
      </c>
    </row>
    <row r="40" spans="1:32" s="39" customFormat="1" ht="12.75" customHeight="1">
      <c r="A40" s="37"/>
      <c r="B40" s="30" t="s">
        <v>115</v>
      </c>
      <c r="C40" s="41">
        <v>2.52E-2</v>
      </c>
      <c r="D40" s="41">
        <v>2.52E-2</v>
      </c>
      <c r="E40" s="41">
        <v>2.64E-2</v>
      </c>
      <c r="F40" s="41">
        <v>2.4E-2</v>
      </c>
      <c r="G40" s="41">
        <v>2.52E-2</v>
      </c>
      <c r="H40" s="41">
        <v>4.0800000000000003E-2</v>
      </c>
      <c r="I40" s="41">
        <v>4.8000000000000001E-2</v>
      </c>
      <c r="J40" s="42">
        <v>5.5199999999999999E-2</v>
      </c>
      <c r="K40" s="42">
        <v>5.5199999999999999E-2</v>
      </c>
      <c r="L40" s="42">
        <v>5.8799999999999998E-2</v>
      </c>
      <c r="M40" s="41">
        <v>0.06</v>
      </c>
      <c r="N40" s="41">
        <v>6.1199999999999997E-2</v>
      </c>
      <c r="O40" s="41">
        <v>6.1199999999999997E-2</v>
      </c>
      <c r="P40" s="41">
        <v>5.8799999999999998E-2</v>
      </c>
      <c r="Q40" s="41">
        <v>6.1199999999999997E-2</v>
      </c>
      <c r="R40" s="41">
        <v>6.2399999999999997E-2</v>
      </c>
      <c r="S40" s="41">
        <v>6.1199999999999997E-2</v>
      </c>
      <c r="T40" s="41">
        <v>0.06</v>
      </c>
      <c r="U40" s="42">
        <v>6.2399999999999997E-2</v>
      </c>
      <c r="V40" s="42">
        <v>5.28E-2</v>
      </c>
      <c r="W40" s="42">
        <v>3.9600000000000003E-2</v>
      </c>
      <c r="X40" s="41">
        <v>2.64E-2</v>
      </c>
      <c r="Y40" s="41">
        <v>2.76E-2</v>
      </c>
      <c r="Z40" s="41">
        <v>2.64E-2</v>
      </c>
      <c r="AA40" s="38">
        <f t="shared" si="0"/>
        <v>1.1052000000000002</v>
      </c>
      <c r="AB40" s="30">
        <f t="shared" si="1"/>
        <v>0.73798076923076938</v>
      </c>
      <c r="AC40" s="31">
        <f t="shared" si="2"/>
        <v>0.78316326530612257</v>
      </c>
      <c r="AD40" s="31">
        <f t="shared" si="3"/>
        <v>0.73798076923076938</v>
      </c>
      <c r="AE40" s="32">
        <f t="shared" si="4"/>
        <v>5.8799999999999998E-2</v>
      </c>
      <c r="AF40" s="32">
        <f t="shared" si="5"/>
        <v>6.2399999999999997E-2</v>
      </c>
    </row>
    <row r="41" spans="1:32" s="39" customFormat="1" ht="12.75" customHeight="1">
      <c r="A41" s="37"/>
      <c r="B41" s="30" t="s">
        <v>116</v>
      </c>
      <c r="C41" s="41">
        <v>0.16919999999999999</v>
      </c>
      <c r="D41" s="41">
        <v>0.1704</v>
      </c>
      <c r="E41" s="41">
        <v>0.1716</v>
      </c>
      <c r="F41" s="41">
        <v>0.17280000000000001</v>
      </c>
      <c r="G41" s="41">
        <v>0.1908</v>
      </c>
      <c r="H41" s="41">
        <v>0.22559999999999999</v>
      </c>
      <c r="I41" s="41">
        <v>0.22559999999999999</v>
      </c>
      <c r="J41" s="42">
        <v>0.23280000000000001</v>
      </c>
      <c r="K41" s="42">
        <v>0.23400000000000001</v>
      </c>
      <c r="L41" s="42">
        <v>0.2412</v>
      </c>
      <c r="M41" s="41">
        <v>0.24360000000000001</v>
      </c>
      <c r="N41" s="41">
        <v>0.25080000000000002</v>
      </c>
      <c r="O41" s="41">
        <v>0.25080000000000002</v>
      </c>
      <c r="P41" s="41">
        <v>0.25440000000000002</v>
      </c>
      <c r="Q41" s="41">
        <v>0.25440000000000002</v>
      </c>
      <c r="R41" s="41">
        <v>0.27239999999999998</v>
      </c>
      <c r="S41" s="41">
        <v>0.27960000000000002</v>
      </c>
      <c r="T41" s="41">
        <v>0.2712</v>
      </c>
      <c r="U41" s="42">
        <v>0.25559999999999999</v>
      </c>
      <c r="V41" s="42">
        <v>0.23039999999999999</v>
      </c>
      <c r="W41" s="42">
        <v>0.216</v>
      </c>
      <c r="X41" s="41">
        <v>0.1968</v>
      </c>
      <c r="Y41" s="41">
        <v>0.18959999999999999</v>
      </c>
      <c r="Z41" s="41">
        <v>0.17879999999999999</v>
      </c>
      <c r="AA41" s="38">
        <f t="shared" si="0"/>
        <v>5.3784000000000001</v>
      </c>
      <c r="AB41" s="30">
        <f t="shared" si="1"/>
        <v>0.80150214592274671</v>
      </c>
      <c r="AC41" s="31">
        <f t="shared" si="2"/>
        <v>0.92910447761194026</v>
      </c>
      <c r="AD41" s="31">
        <f t="shared" si="3"/>
        <v>0.87676056338028163</v>
      </c>
      <c r="AE41" s="32">
        <f t="shared" si="4"/>
        <v>0.2412</v>
      </c>
      <c r="AF41" s="32">
        <f t="shared" si="5"/>
        <v>0.25559999999999999</v>
      </c>
    </row>
    <row r="42" spans="1:32" s="39" customFormat="1" ht="12.75" customHeight="1">
      <c r="A42" s="37"/>
      <c r="B42" s="30" t="s">
        <v>117</v>
      </c>
      <c r="C42" s="41">
        <v>1.9199999999999998E-2</v>
      </c>
      <c r="D42" s="41">
        <v>1.5599999999999999E-2</v>
      </c>
      <c r="E42" s="41">
        <v>2.4E-2</v>
      </c>
      <c r="F42" s="41">
        <v>1.9199999999999998E-2</v>
      </c>
      <c r="G42" s="41">
        <v>2.52E-2</v>
      </c>
      <c r="H42" s="41">
        <v>0.03</v>
      </c>
      <c r="I42" s="41">
        <v>3.4799999999999998E-2</v>
      </c>
      <c r="J42" s="42">
        <v>3.7199999999999997E-2</v>
      </c>
      <c r="K42" s="42">
        <v>3.7199999999999997E-2</v>
      </c>
      <c r="L42" s="42">
        <v>3.7199999999999997E-2</v>
      </c>
      <c r="M42" s="41">
        <v>3.5999999999999997E-2</v>
      </c>
      <c r="N42" s="41">
        <v>3.5999999999999997E-2</v>
      </c>
      <c r="O42" s="41">
        <v>3.4799999999999998E-2</v>
      </c>
      <c r="P42" s="41">
        <v>3.7199999999999997E-2</v>
      </c>
      <c r="Q42" s="41">
        <v>3.5999999999999997E-2</v>
      </c>
      <c r="R42" s="41">
        <v>3.4799999999999998E-2</v>
      </c>
      <c r="S42" s="41">
        <v>4.2000000000000003E-2</v>
      </c>
      <c r="T42" s="41">
        <v>3.5999999999999997E-2</v>
      </c>
      <c r="U42" s="42">
        <v>3.7199999999999997E-2</v>
      </c>
      <c r="V42" s="42">
        <v>3.7199999999999997E-2</v>
      </c>
      <c r="W42" s="42">
        <v>3.8399999999999997E-2</v>
      </c>
      <c r="X42" s="41">
        <v>3.4799999999999998E-2</v>
      </c>
      <c r="Y42" s="41">
        <v>0.03</v>
      </c>
      <c r="Z42" s="41">
        <v>2.76E-2</v>
      </c>
      <c r="AA42" s="38">
        <f t="shared" si="0"/>
        <v>0.77759999999999996</v>
      </c>
      <c r="AB42" s="30">
        <f t="shared" si="1"/>
        <v>0.77142857142857135</v>
      </c>
      <c r="AC42" s="31">
        <f t="shared" si="2"/>
        <v>0.87096774193548387</v>
      </c>
      <c r="AD42" s="31">
        <f t="shared" si="3"/>
        <v>0.84375</v>
      </c>
      <c r="AE42" s="32">
        <f t="shared" si="4"/>
        <v>3.7199999999999997E-2</v>
      </c>
      <c r="AF42" s="32">
        <f t="shared" si="5"/>
        <v>3.8399999999999997E-2</v>
      </c>
    </row>
    <row r="43" spans="1:32" s="39" customFormat="1" ht="12.75" customHeight="1">
      <c r="A43" s="37"/>
      <c r="B43" s="30" t="s">
        <v>118</v>
      </c>
      <c r="C43" s="41">
        <v>0.35759999999999997</v>
      </c>
      <c r="D43" s="41">
        <v>0.35039999999999999</v>
      </c>
      <c r="E43" s="41">
        <v>0.3528</v>
      </c>
      <c r="F43" s="41">
        <v>0.36359999999999998</v>
      </c>
      <c r="G43" s="41">
        <v>0.40200000000000002</v>
      </c>
      <c r="H43" s="41">
        <v>0.45119999999999999</v>
      </c>
      <c r="I43" s="41">
        <v>0.46560000000000001</v>
      </c>
      <c r="J43" s="42">
        <v>0.49680000000000002</v>
      </c>
      <c r="K43" s="42">
        <v>0.51480000000000004</v>
      </c>
      <c r="L43" s="42">
        <v>0.51719999999999999</v>
      </c>
      <c r="M43" s="41">
        <v>0.53639999999999999</v>
      </c>
      <c r="N43" s="41">
        <v>0.51839999999999997</v>
      </c>
      <c r="O43" s="41">
        <v>0.504</v>
      </c>
      <c r="P43" s="41">
        <v>0.49919999999999998</v>
      </c>
      <c r="Q43" s="41">
        <v>0.48</v>
      </c>
      <c r="R43" s="41">
        <v>0.48959999999999998</v>
      </c>
      <c r="S43" s="41">
        <v>0.48959999999999998</v>
      </c>
      <c r="T43" s="41">
        <v>0.48120000000000002</v>
      </c>
      <c r="U43" s="42">
        <v>0.45960000000000001</v>
      </c>
      <c r="V43" s="42">
        <v>0.4128</v>
      </c>
      <c r="W43" s="42">
        <v>0.39479999999999998</v>
      </c>
      <c r="X43" s="41">
        <v>0.378</v>
      </c>
      <c r="Y43" s="41">
        <v>0.36480000000000001</v>
      </c>
      <c r="Z43" s="41">
        <v>0.35520000000000002</v>
      </c>
      <c r="AA43" s="38">
        <f t="shared" si="0"/>
        <v>10.635600000000002</v>
      </c>
      <c r="AB43" s="30">
        <f t="shared" si="1"/>
        <v>0.82615585384041779</v>
      </c>
      <c r="AC43" s="31">
        <f t="shared" si="2"/>
        <v>0.85682521268368161</v>
      </c>
      <c r="AD43" s="31">
        <f t="shared" si="3"/>
        <v>0.96420800696257636</v>
      </c>
      <c r="AE43" s="32">
        <f t="shared" si="4"/>
        <v>0.51719999999999999</v>
      </c>
      <c r="AF43" s="32">
        <f t="shared" si="5"/>
        <v>0.45960000000000001</v>
      </c>
    </row>
    <row r="44" spans="1:32" s="39" customFormat="1" ht="12.75" customHeight="1">
      <c r="A44" s="37"/>
      <c r="B44" s="30" t="s">
        <v>119</v>
      </c>
      <c r="C44" s="41">
        <v>9.2399999999999996E-2</v>
      </c>
      <c r="D44" s="41">
        <v>8.7599999999999997E-2</v>
      </c>
      <c r="E44" s="41">
        <v>8.1600000000000006E-2</v>
      </c>
      <c r="F44" s="41">
        <v>7.0800000000000002E-2</v>
      </c>
      <c r="G44" s="41">
        <v>6.7199999999999996E-2</v>
      </c>
      <c r="H44" s="41">
        <v>6.7199999999999996E-2</v>
      </c>
      <c r="I44" s="41">
        <v>0.1404</v>
      </c>
      <c r="J44" s="42">
        <v>0.1404</v>
      </c>
      <c r="K44" s="42">
        <v>0.1308</v>
      </c>
      <c r="L44" s="42">
        <v>0.15840000000000001</v>
      </c>
      <c r="M44" s="41">
        <v>9.8400000000000001E-2</v>
      </c>
      <c r="N44" s="41">
        <v>0.1464</v>
      </c>
      <c r="O44" s="41">
        <v>0.14760000000000001</v>
      </c>
      <c r="P44" s="41">
        <v>0.14760000000000001</v>
      </c>
      <c r="Q44" s="41">
        <v>0.15840000000000001</v>
      </c>
      <c r="R44" s="41">
        <v>0.1308</v>
      </c>
      <c r="S44" s="41">
        <v>0.13320000000000001</v>
      </c>
      <c r="T44" s="41">
        <v>9.4799999999999995E-2</v>
      </c>
      <c r="U44" s="42">
        <v>0.12</v>
      </c>
      <c r="V44" s="42">
        <v>0.1164</v>
      </c>
      <c r="W44" s="42">
        <v>0.1128</v>
      </c>
      <c r="X44" s="41">
        <v>0.1152</v>
      </c>
      <c r="Y44" s="41">
        <v>0.1056</v>
      </c>
      <c r="Z44" s="41">
        <v>9.3600000000000003E-2</v>
      </c>
      <c r="AA44" s="38">
        <f t="shared" si="0"/>
        <v>2.7576000000000005</v>
      </c>
      <c r="AB44" s="30">
        <f t="shared" si="1"/>
        <v>0.72537878787878796</v>
      </c>
      <c r="AC44" s="31">
        <f t="shared" si="2"/>
        <v>0.72537878787878796</v>
      </c>
      <c r="AD44" s="31">
        <f t="shared" si="3"/>
        <v>0.95750000000000013</v>
      </c>
      <c r="AE44" s="32">
        <f t="shared" si="4"/>
        <v>0.15840000000000001</v>
      </c>
      <c r="AF44" s="32">
        <f t="shared" si="5"/>
        <v>0.12</v>
      </c>
    </row>
    <row r="45" spans="1:32" s="39" customFormat="1" ht="12.75" customHeight="1">
      <c r="A45" s="37"/>
      <c r="B45" s="30" t="s">
        <v>120</v>
      </c>
      <c r="C45" s="41">
        <v>5.7599999999999998E-2</v>
      </c>
      <c r="D45" s="41">
        <v>5.7599999999999998E-2</v>
      </c>
      <c r="E45" s="41">
        <v>5.6399999999999999E-2</v>
      </c>
      <c r="F45" s="41">
        <v>5.6399999999999999E-2</v>
      </c>
      <c r="G45" s="41">
        <v>5.7599999999999998E-2</v>
      </c>
      <c r="H45" s="41">
        <v>5.8799999999999998E-2</v>
      </c>
      <c r="I45" s="41">
        <v>5.7599999999999998E-2</v>
      </c>
      <c r="J45" s="42">
        <v>5.8799999999999998E-2</v>
      </c>
      <c r="K45" s="42">
        <v>5.8799999999999998E-2</v>
      </c>
      <c r="L45" s="42">
        <v>5.7599999999999998E-2</v>
      </c>
      <c r="M45" s="41">
        <v>5.8799999999999998E-2</v>
      </c>
      <c r="N45" s="41">
        <v>5.7599999999999998E-2</v>
      </c>
      <c r="O45" s="41">
        <v>5.8799999999999998E-2</v>
      </c>
      <c r="P45" s="41">
        <v>0.06</v>
      </c>
      <c r="Q45" s="41">
        <v>6.1199999999999997E-2</v>
      </c>
      <c r="R45" s="41">
        <v>0.06</v>
      </c>
      <c r="S45" s="41">
        <v>5.7599999999999998E-2</v>
      </c>
      <c r="T45" s="41">
        <v>5.7599999999999998E-2</v>
      </c>
      <c r="U45" s="42">
        <v>5.8799999999999998E-2</v>
      </c>
      <c r="V45" s="42">
        <v>5.6399999999999999E-2</v>
      </c>
      <c r="W45" s="42">
        <v>5.6399999999999999E-2</v>
      </c>
      <c r="X45" s="41">
        <v>6.4799999999999996E-2</v>
      </c>
      <c r="Y45" s="41">
        <v>6.1199999999999997E-2</v>
      </c>
      <c r="Z45" s="41">
        <v>5.5199999999999999E-2</v>
      </c>
      <c r="AA45" s="38">
        <f t="shared" si="0"/>
        <v>1.4015999999999997</v>
      </c>
      <c r="AB45" s="30">
        <f t="shared" si="1"/>
        <v>0.90123456790123446</v>
      </c>
      <c r="AC45" s="31">
        <f t="shared" si="2"/>
        <v>0.9931972789115644</v>
      </c>
      <c r="AD45" s="31">
        <f t="shared" si="3"/>
        <v>0.9931972789115644</v>
      </c>
      <c r="AE45" s="32">
        <f t="shared" si="4"/>
        <v>5.8799999999999998E-2</v>
      </c>
      <c r="AF45" s="32">
        <f t="shared" si="5"/>
        <v>5.8799999999999998E-2</v>
      </c>
    </row>
    <row r="46" spans="1:32" s="39" customFormat="1" ht="12.75" customHeight="1">
      <c r="A46" s="37"/>
      <c r="B46" s="30" t="s">
        <v>121</v>
      </c>
      <c r="C46" s="41">
        <v>1.04E-2</v>
      </c>
      <c r="D46" s="41">
        <v>1.04E-2</v>
      </c>
      <c r="E46" s="41">
        <v>1.04E-2</v>
      </c>
      <c r="F46" s="41">
        <v>9.5999999999999992E-3</v>
      </c>
      <c r="G46" s="41">
        <v>1.04E-2</v>
      </c>
      <c r="H46" s="41">
        <v>1.12E-2</v>
      </c>
      <c r="I46" s="41">
        <v>1.12E-2</v>
      </c>
      <c r="J46" s="42">
        <v>7.1999999999999998E-3</v>
      </c>
      <c r="K46" s="42">
        <v>4.7999999999999996E-3</v>
      </c>
      <c r="L46" s="42">
        <v>5.5999999999999999E-3</v>
      </c>
      <c r="M46" s="41">
        <v>1.3599999999999999E-2</v>
      </c>
      <c r="N46" s="41">
        <v>1.3599999999999999E-2</v>
      </c>
      <c r="O46" s="41">
        <v>1.12E-2</v>
      </c>
      <c r="P46" s="41">
        <v>1.04E-2</v>
      </c>
      <c r="Q46" s="41">
        <v>1.12E-2</v>
      </c>
      <c r="R46" s="41">
        <v>1.52E-2</v>
      </c>
      <c r="S46" s="41">
        <v>1.44E-2</v>
      </c>
      <c r="T46" s="41">
        <v>1.3599999999999999E-2</v>
      </c>
      <c r="U46" s="42">
        <v>1.2800000000000001E-2</v>
      </c>
      <c r="V46" s="42">
        <v>1.04E-2</v>
      </c>
      <c r="W46" s="42">
        <v>1.04E-2</v>
      </c>
      <c r="X46" s="41">
        <v>9.5999999999999992E-3</v>
      </c>
      <c r="Y46" s="41">
        <v>8.0000000000000002E-3</v>
      </c>
      <c r="Z46" s="41">
        <v>7.1999999999999998E-3</v>
      </c>
      <c r="AA46" s="38">
        <f t="shared" si="0"/>
        <v>0.25279999999999997</v>
      </c>
      <c r="AB46" s="30">
        <f t="shared" si="1"/>
        <v>0.69298245614035081</v>
      </c>
      <c r="AC46" s="31">
        <f t="shared" si="2"/>
        <v>1.4629629629629628</v>
      </c>
      <c r="AD46" s="31">
        <f t="shared" si="3"/>
        <v>0.82291666666666652</v>
      </c>
      <c r="AE46" s="32">
        <f t="shared" si="4"/>
        <v>7.1999999999999998E-3</v>
      </c>
      <c r="AF46" s="32">
        <f t="shared" si="5"/>
        <v>1.2800000000000001E-2</v>
      </c>
    </row>
    <row r="47" spans="1:32" s="39" customFormat="1" ht="12.75" customHeight="1">
      <c r="A47" s="37"/>
      <c r="B47" s="30" t="s">
        <v>122</v>
      </c>
      <c r="C47" s="41">
        <v>0.15359999999999999</v>
      </c>
      <c r="D47" s="41">
        <v>0.15</v>
      </c>
      <c r="E47" s="41">
        <v>0.15</v>
      </c>
      <c r="F47" s="41">
        <v>0.15240000000000001</v>
      </c>
      <c r="G47" s="41">
        <v>0.15959999999999999</v>
      </c>
      <c r="H47" s="41">
        <v>0.17399999999999999</v>
      </c>
      <c r="I47" s="41">
        <v>0.18240000000000001</v>
      </c>
      <c r="J47" s="42">
        <v>0.19320000000000001</v>
      </c>
      <c r="K47" s="42">
        <v>0.19800000000000001</v>
      </c>
      <c r="L47" s="42">
        <v>0.20519999999999999</v>
      </c>
      <c r="M47" s="41">
        <v>0.2208</v>
      </c>
      <c r="N47" s="41">
        <v>0.216</v>
      </c>
      <c r="O47" s="41">
        <v>0.20280000000000001</v>
      </c>
      <c r="P47" s="41">
        <v>0.20519999999999999</v>
      </c>
      <c r="Q47" s="41">
        <v>0.2112</v>
      </c>
      <c r="R47" s="41">
        <v>0.22559999999999999</v>
      </c>
      <c r="S47" s="41">
        <v>0.21479999999999999</v>
      </c>
      <c r="T47" s="41">
        <v>0.21479999999999999</v>
      </c>
      <c r="U47" s="42">
        <v>0.20760000000000001</v>
      </c>
      <c r="V47" s="42">
        <v>0.1908</v>
      </c>
      <c r="W47" s="42">
        <v>0.1716</v>
      </c>
      <c r="X47" s="41">
        <v>0.16439999999999999</v>
      </c>
      <c r="Y47" s="41">
        <v>0.15240000000000001</v>
      </c>
      <c r="Z47" s="41">
        <v>0.1452</v>
      </c>
      <c r="AA47" s="38">
        <f t="shared" si="0"/>
        <v>4.4615999999999998</v>
      </c>
      <c r="AB47" s="30">
        <f t="shared" si="1"/>
        <v>0.82402482269503541</v>
      </c>
      <c r="AC47" s="31">
        <f t="shared" si="2"/>
        <v>0.90594541910331383</v>
      </c>
      <c r="AD47" s="31">
        <f t="shared" si="3"/>
        <v>0.89547206165703264</v>
      </c>
      <c r="AE47" s="32">
        <f t="shared" si="4"/>
        <v>0.20519999999999999</v>
      </c>
      <c r="AF47" s="32">
        <f t="shared" si="5"/>
        <v>0.20760000000000001</v>
      </c>
    </row>
    <row r="48" spans="1:32" s="39" customFormat="1" ht="12.75" customHeight="1">
      <c r="A48" s="37"/>
      <c r="B48" s="30" t="s">
        <v>123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1.1999999999999999E-3</v>
      </c>
      <c r="J48" s="42">
        <v>0</v>
      </c>
      <c r="K48" s="42">
        <v>1.1999999999999999E-3</v>
      </c>
      <c r="L48" s="42">
        <v>2.3999999999999998E-3</v>
      </c>
      <c r="M48" s="41">
        <v>1.1999999999999999E-3</v>
      </c>
      <c r="N48" s="41">
        <v>1.1999999999999999E-3</v>
      </c>
      <c r="O48" s="41">
        <v>0</v>
      </c>
      <c r="P48" s="41">
        <v>1.1999999999999999E-3</v>
      </c>
      <c r="Q48" s="41">
        <v>1.1999999999999999E-3</v>
      </c>
      <c r="R48" s="41">
        <v>1.1999999999999999E-3</v>
      </c>
      <c r="S48" s="41">
        <v>1.1999999999999999E-3</v>
      </c>
      <c r="T48" s="41">
        <v>2.3999999999999998E-3</v>
      </c>
      <c r="U48" s="42">
        <v>0</v>
      </c>
      <c r="V48" s="42">
        <v>0</v>
      </c>
      <c r="W48" s="42">
        <v>1.1999999999999999E-3</v>
      </c>
      <c r="X48" s="41">
        <v>0</v>
      </c>
      <c r="Y48" s="41">
        <v>0</v>
      </c>
      <c r="Z48" s="41">
        <v>0</v>
      </c>
      <c r="AA48" s="38">
        <f t="shared" si="0"/>
        <v>1.5599999999999998E-2</v>
      </c>
      <c r="AB48" s="30">
        <f t="shared" si="1"/>
        <v>0.27083333333333331</v>
      </c>
      <c r="AC48" s="31">
        <f t="shared" si="2"/>
        <v>0.27083333333333331</v>
      </c>
      <c r="AD48" s="31">
        <f t="shared" si="3"/>
        <v>0.54166666666666663</v>
      </c>
      <c r="AE48" s="32">
        <f t="shared" si="4"/>
        <v>2.3999999999999998E-3</v>
      </c>
      <c r="AF48" s="32">
        <f t="shared" si="5"/>
        <v>1.1999999999999999E-3</v>
      </c>
    </row>
    <row r="49" spans="1:32" s="39" customFormat="1" ht="12.75" customHeight="1">
      <c r="A49" s="37"/>
      <c r="B49" s="30" t="s">
        <v>124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8.4000000000000005E-2</v>
      </c>
      <c r="R49" s="41">
        <v>0.33960000000000001</v>
      </c>
      <c r="S49" s="41">
        <v>0.34799999999999998</v>
      </c>
      <c r="T49" s="41">
        <v>0.32879999999999998</v>
      </c>
      <c r="U49" s="42">
        <v>0.29520000000000002</v>
      </c>
      <c r="V49" s="42">
        <v>0.25800000000000001</v>
      </c>
      <c r="W49" s="42">
        <v>0.25080000000000002</v>
      </c>
      <c r="X49" s="41">
        <v>0.23519999999999999</v>
      </c>
      <c r="Y49" s="41">
        <v>0.216</v>
      </c>
      <c r="Z49" s="41">
        <v>0.19320000000000001</v>
      </c>
      <c r="AA49" s="38">
        <f t="shared" si="0"/>
        <v>2.5488</v>
      </c>
      <c r="AB49" s="30">
        <f t="shared" si="1"/>
        <v>0.3051724137931035</v>
      </c>
      <c r="AC49" s="31" t="e">
        <f t="shared" si="2"/>
        <v>#DIV/0!</v>
      </c>
      <c r="AD49" s="31">
        <f t="shared" si="3"/>
        <v>0.3597560975609756</v>
      </c>
      <c r="AE49" s="32">
        <f t="shared" si="4"/>
        <v>0</v>
      </c>
      <c r="AF49" s="32">
        <f t="shared" si="5"/>
        <v>0.29520000000000002</v>
      </c>
    </row>
    <row r="50" spans="1:32" s="39" customFormat="1" ht="12.75" customHeight="1">
      <c r="A50" s="37"/>
      <c r="B50" s="30" t="s">
        <v>125</v>
      </c>
      <c r="C50" s="41">
        <v>0.2172</v>
      </c>
      <c r="D50" s="41">
        <v>0.2112</v>
      </c>
      <c r="E50" s="41">
        <v>0.20880000000000001</v>
      </c>
      <c r="F50" s="41">
        <v>0.21</v>
      </c>
      <c r="G50" s="41">
        <v>0.22320000000000001</v>
      </c>
      <c r="H50" s="41">
        <v>0.23880000000000001</v>
      </c>
      <c r="I50" s="41">
        <v>0.2472</v>
      </c>
      <c r="J50" s="42">
        <v>0.2472</v>
      </c>
      <c r="K50" s="42">
        <v>0.26279999999999998</v>
      </c>
      <c r="L50" s="42">
        <v>0.28320000000000001</v>
      </c>
      <c r="M50" s="41">
        <v>0.27600000000000002</v>
      </c>
      <c r="N50" s="41">
        <v>0.27600000000000002</v>
      </c>
      <c r="O50" s="41">
        <v>0.27</v>
      </c>
      <c r="P50" s="41">
        <v>0.26519999999999999</v>
      </c>
      <c r="Q50" s="41">
        <v>0.2472</v>
      </c>
      <c r="R50" s="41">
        <v>0.23039999999999999</v>
      </c>
      <c r="S50" s="41">
        <v>0.23280000000000001</v>
      </c>
      <c r="T50" s="41">
        <v>0.22439999999999999</v>
      </c>
      <c r="U50" s="42">
        <v>0.2172</v>
      </c>
      <c r="V50" s="42">
        <v>0.21360000000000001</v>
      </c>
      <c r="W50" s="42">
        <v>0.20399999999999999</v>
      </c>
      <c r="X50" s="41">
        <v>0.2016</v>
      </c>
      <c r="Y50" s="41">
        <v>0.1968</v>
      </c>
      <c r="Z50" s="41">
        <v>0.20880000000000001</v>
      </c>
      <c r="AA50" s="38">
        <f t="shared" si="0"/>
        <v>5.6135999999999999</v>
      </c>
      <c r="AB50" s="30">
        <f t="shared" si="1"/>
        <v>0.8259180790960452</v>
      </c>
      <c r="AC50" s="31">
        <f t="shared" si="2"/>
        <v>0.8259180790960452</v>
      </c>
      <c r="AD50" s="31">
        <f t="shared" si="3"/>
        <v>1.0768876611418048</v>
      </c>
      <c r="AE50" s="32">
        <f t="shared" si="4"/>
        <v>0.28320000000000001</v>
      </c>
      <c r="AF50" s="32">
        <f t="shared" si="5"/>
        <v>0.2172</v>
      </c>
    </row>
    <row r="51" spans="1:32" s="39" customFormat="1" ht="12.75" customHeight="1">
      <c r="A51" s="37"/>
      <c r="B51" s="30" t="s">
        <v>126</v>
      </c>
      <c r="C51" s="41">
        <v>1.4542999999999999</v>
      </c>
      <c r="D51" s="41">
        <v>1.4908999999999999</v>
      </c>
      <c r="E51" s="41">
        <v>1.4803999999999999</v>
      </c>
      <c r="F51" s="41">
        <v>1.5058</v>
      </c>
      <c r="G51" s="41">
        <v>1.6074999999999999</v>
      </c>
      <c r="H51" s="41">
        <v>1.7534000000000001</v>
      </c>
      <c r="I51" s="41">
        <v>2.0385</v>
      </c>
      <c r="J51" s="42">
        <v>2.2465999999999999</v>
      </c>
      <c r="K51" s="42">
        <v>2.1627000000000001</v>
      </c>
      <c r="L51" s="42">
        <v>2.1191</v>
      </c>
      <c r="M51" s="41">
        <v>1.8762000000000001</v>
      </c>
      <c r="N51" s="41">
        <v>2.2353000000000001</v>
      </c>
      <c r="O51" s="41">
        <v>2.6878000000000002</v>
      </c>
      <c r="P51" s="41">
        <v>2.2063000000000001</v>
      </c>
      <c r="Q51" s="41">
        <v>2.0076999999999998</v>
      </c>
      <c r="R51" s="41">
        <v>1.9492</v>
      </c>
      <c r="S51" s="41">
        <v>1.9266000000000001</v>
      </c>
      <c r="T51" s="41">
        <v>1.8932</v>
      </c>
      <c r="U51" s="42">
        <v>1.8242</v>
      </c>
      <c r="V51" s="42">
        <v>1.7871999999999999</v>
      </c>
      <c r="W51" s="42">
        <v>1.6876</v>
      </c>
      <c r="X51" s="41">
        <v>1.6253</v>
      </c>
      <c r="Y51" s="41">
        <v>1.5736000000000001</v>
      </c>
      <c r="Z51" s="41">
        <v>1.4913000000000001</v>
      </c>
      <c r="AA51" s="38">
        <f t="shared" si="0"/>
        <v>44.630700000000004</v>
      </c>
      <c r="AB51" s="30">
        <f t="shared" si="1"/>
        <v>0.69187160503013612</v>
      </c>
      <c r="AC51" s="31">
        <f t="shared" si="2"/>
        <v>0.8277452595032494</v>
      </c>
      <c r="AD51" s="31">
        <f t="shared" si="3"/>
        <v>1.0194126192303476</v>
      </c>
      <c r="AE51" s="32">
        <f t="shared" si="4"/>
        <v>2.2465999999999999</v>
      </c>
      <c r="AF51" s="32">
        <f t="shared" si="5"/>
        <v>1.8242</v>
      </c>
    </row>
    <row r="52" spans="1:32" s="39" customFormat="1" ht="12.75" customHeight="1">
      <c r="A52" s="37"/>
      <c r="B52" s="30" t="s">
        <v>127</v>
      </c>
      <c r="C52" s="41">
        <v>0.12740000000000001</v>
      </c>
      <c r="D52" s="41">
        <v>0.13159999999999999</v>
      </c>
      <c r="E52" s="41">
        <v>0.13159999999999999</v>
      </c>
      <c r="F52" s="41">
        <v>0.13300000000000001</v>
      </c>
      <c r="G52" s="41">
        <v>0.1288</v>
      </c>
      <c r="H52" s="41">
        <v>0.12740000000000001</v>
      </c>
      <c r="I52" s="41">
        <v>0.12180000000000001</v>
      </c>
      <c r="J52" s="42">
        <v>0.1232</v>
      </c>
      <c r="K52" s="42">
        <v>0.1246</v>
      </c>
      <c r="L52" s="42">
        <v>0.13159999999999999</v>
      </c>
      <c r="M52" s="41">
        <v>0.126</v>
      </c>
      <c r="N52" s="41">
        <v>0.126</v>
      </c>
      <c r="O52" s="41">
        <v>0.1246</v>
      </c>
      <c r="P52" s="41">
        <v>0.1246</v>
      </c>
      <c r="Q52" s="41">
        <v>0.1246</v>
      </c>
      <c r="R52" s="41">
        <v>0.1246</v>
      </c>
      <c r="S52" s="41">
        <v>0.1246</v>
      </c>
      <c r="T52" s="41">
        <v>0.1232</v>
      </c>
      <c r="U52" s="42">
        <v>0.1232</v>
      </c>
      <c r="V52" s="42">
        <v>0.1246</v>
      </c>
      <c r="W52" s="42">
        <v>0.1246</v>
      </c>
      <c r="X52" s="41">
        <v>0.12740000000000001</v>
      </c>
      <c r="Y52" s="41">
        <v>0.1288</v>
      </c>
      <c r="Z52" s="41">
        <v>0.13020000000000001</v>
      </c>
      <c r="AA52" s="38">
        <f t="shared" si="0"/>
        <v>3.0380000000000007</v>
      </c>
      <c r="AB52" s="30">
        <f t="shared" si="1"/>
        <v>0.95175438596491235</v>
      </c>
      <c r="AC52" s="31">
        <f t="shared" si="2"/>
        <v>0.96187943262411368</v>
      </c>
      <c r="AD52" s="31">
        <f t="shared" si="3"/>
        <v>1.0159176029962549</v>
      </c>
      <c r="AE52" s="32">
        <f t="shared" si="4"/>
        <v>0.13159999999999999</v>
      </c>
      <c r="AF52" s="32">
        <f t="shared" si="5"/>
        <v>0.1246</v>
      </c>
    </row>
    <row r="53" spans="1:32" s="39" customFormat="1" ht="12.75" customHeight="1">
      <c r="A53" s="37"/>
      <c r="B53" s="30" t="s">
        <v>128</v>
      </c>
      <c r="C53" s="41">
        <v>0.32340000000000002</v>
      </c>
      <c r="D53" s="41">
        <v>0.33810000000000001</v>
      </c>
      <c r="E53" s="41">
        <v>0.33179999999999998</v>
      </c>
      <c r="F53" s="41">
        <v>0.34229999999999999</v>
      </c>
      <c r="G53" s="41">
        <v>0.37590000000000001</v>
      </c>
      <c r="H53" s="41">
        <v>0.42630000000000001</v>
      </c>
      <c r="I53" s="41">
        <v>0.54179999999999995</v>
      </c>
      <c r="J53" s="42">
        <v>0.57330000000000003</v>
      </c>
      <c r="K53" s="42">
        <v>0.61109999999999998</v>
      </c>
      <c r="L53" s="42">
        <v>0.56910000000000005</v>
      </c>
      <c r="M53" s="41">
        <v>0.46200000000000002</v>
      </c>
      <c r="N53" s="41">
        <v>0.55020000000000002</v>
      </c>
      <c r="O53" s="41">
        <v>0.54810000000000003</v>
      </c>
      <c r="P53" s="41">
        <v>0.53759999999999997</v>
      </c>
      <c r="Q53" s="41">
        <v>0.48720000000000002</v>
      </c>
      <c r="R53" s="41">
        <v>0.45989999999999998</v>
      </c>
      <c r="S53" s="41">
        <v>0.43890000000000001</v>
      </c>
      <c r="T53" s="41">
        <v>0.39479999999999998</v>
      </c>
      <c r="U53" s="42">
        <v>0.37590000000000001</v>
      </c>
      <c r="V53" s="42">
        <v>0.38850000000000001</v>
      </c>
      <c r="W53" s="42">
        <v>0.38429999999999997</v>
      </c>
      <c r="X53" s="41">
        <v>0.36749999999999999</v>
      </c>
      <c r="Y53" s="41">
        <v>0.3654</v>
      </c>
      <c r="Z53" s="41">
        <v>0.3654</v>
      </c>
      <c r="AA53" s="38">
        <f t="shared" si="0"/>
        <v>10.558799999999998</v>
      </c>
      <c r="AB53" s="30">
        <f t="shared" si="1"/>
        <v>0.71993127147766312</v>
      </c>
      <c r="AC53" s="31">
        <f t="shared" si="2"/>
        <v>0.71993127147766312</v>
      </c>
      <c r="AD53" s="31">
        <f t="shared" si="3"/>
        <v>1.1324324324324322</v>
      </c>
      <c r="AE53" s="32">
        <f t="shared" si="4"/>
        <v>0.61109999999999998</v>
      </c>
      <c r="AF53" s="32">
        <f t="shared" si="5"/>
        <v>0.38850000000000001</v>
      </c>
    </row>
    <row r="54" spans="1:32" s="39" customFormat="1" ht="12.75" customHeight="1">
      <c r="A54" s="37"/>
      <c r="B54" s="30" t="s">
        <v>129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0.12180000000000001</v>
      </c>
      <c r="J54" s="42">
        <v>0.28139999999999998</v>
      </c>
      <c r="K54" s="42">
        <v>0.28699999999999998</v>
      </c>
      <c r="L54" s="42">
        <v>0.18060000000000001</v>
      </c>
      <c r="M54" s="41">
        <v>0</v>
      </c>
      <c r="N54" s="41">
        <v>0.26879999999999998</v>
      </c>
      <c r="O54" s="41">
        <v>0.75600000000000001</v>
      </c>
      <c r="P54" s="41">
        <v>0.26040000000000002</v>
      </c>
      <c r="Q54" s="41">
        <v>0.1008</v>
      </c>
      <c r="R54" s="41">
        <v>1.26E-2</v>
      </c>
      <c r="S54" s="41">
        <v>1.4E-3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38">
        <f t="shared" si="0"/>
        <v>2.2707999999999999</v>
      </c>
      <c r="AB54" s="30">
        <f t="shared" si="1"/>
        <v>0.12515432098765433</v>
      </c>
      <c r="AC54" s="31">
        <f t="shared" si="2"/>
        <v>0.32967479674796751</v>
      </c>
      <c r="AD54" s="31" t="e">
        <f t="shared" si="3"/>
        <v>#DIV/0!</v>
      </c>
      <c r="AE54" s="32">
        <f t="shared" si="4"/>
        <v>0.28699999999999998</v>
      </c>
      <c r="AF54" s="32">
        <f t="shared" si="5"/>
        <v>0</v>
      </c>
    </row>
    <row r="55" spans="1:32" s="39" customFormat="1" ht="12.75" customHeight="1">
      <c r="A55" s="37"/>
      <c r="B55" s="30" t="s">
        <v>130</v>
      </c>
      <c r="C55" s="41">
        <v>0.30869999999999997</v>
      </c>
      <c r="D55" s="41">
        <v>0.33600000000000002</v>
      </c>
      <c r="E55" s="41">
        <v>0.32340000000000002</v>
      </c>
      <c r="F55" s="41">
        <v>0.31290000000000001</v>
      </c>
      <c r="G55" s="41">
        <v>0.31080000000000002</v>
      </c>
      <c r="H55" s="41">
        <v>0.30449999999999999</v>
      </c>
      <c r="I55" s="41">
        <v>0.31709999999999999</v>
      </c>
      <c r="J55" s="42">
        <v>0.35070000000000001</v>
      </c>
      <c r="K55" s="42">
        <v>0.21</v>
      </c>
      <c r="L55" s="42">
        <v>0.30659999999999998</v>
      </c>
      <c r="M55" s="41">
        <v>0.30659999999999998</v>
      </c>
      <c r="N55" s="41">
        <v>0.30869999999999997</v>
      </c>
      <c r="O55" s="41">
        <v>0.31709999999999999</v>
      </c>
      <c r="P55" s="41">
        <v>0.32969999999999999</v>
      </c>
      <c r="Q55" s="41">
        <v>0.31709999999999999</v>
      </c>
      <c r="R55" s="41">
        <v>0.30449999999999999</v>
      </c>
      <c r="S55" s="41">
        <v>0.30449999999999999</v>
      </c>
      <c r="T55" s="41">
        <v>0.3024</v>
      </c>
      <c r="U55" s="42">
        <v>0.30030000000000001</v>
      </c>
      <c r="V55" s="42">
        <v>0.32969999999999999</v>
      </c>
      <c r="W55" s="42">
        <v>0.31709999999999999</v>
      </c>
      <c r="X55" s="41">
        <v>0.31080000000000002</v>
      </c>
      <c r="Y55" s="41">
        <v>0.315</v>
      </c>
      <c r="Z55" s="41">
        <v>0.31290000000000001</v>
      </c>
      <c r="AA55" s="38">
        <f t="shared" si="0"/>
        <v>7.4570999999999996</v>
      </c>
      <c r="AB55" s="30">
        <f t="shared" si="1"/>
        <v>0.88597804391217561</v>
      </c>
      <c r="AC55" s="31">
        <f t="shared" si="2"/>
        <v>0.88597804391217561</v>
      </c>
      <c r="AD55" s="31">
        <f t="shared" si="3"/>
        <v>0.94240976645435248</v>
      </c>
      <c r="AE55" s="32">
        <f t="shared" si="4"/>
        <v>0.35070000000000001</v>
      </c>
      <c r="AF55" s="32">
        <f t="shared" si="5"/>
        <v>0.32969999999999999</v>
      </c>
    </row>
    <row r="56" spans="1:32" s="39" customFormat="1" ht="12.75" customHeight="1">
      <c r="A56" s="37"/>
      <c r="B56" s="30" t="s">
        <v>131</v>
      </c>
      <c r="C56" s="41">
        <v>0</v>
      </c>
      <c r="D56" s="41">
        <v>0</v>
      </c>
      <c r="E56" s="41">
        <v>0</v>
      </c>
      <c r="F56" s="41">
        <v>1.1999999999999999E-3</v>
      </c>
      <c r="G56" s="41">
        <v>0</v>
      </c>
      <c r="H56" s="41">
        <v>0</v>
      </c>
      <c r="I56" s="41">
        <v>0</v>
      </c>
      <c r="J56" s="42">
        <v>1.1999999999999999E-3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1.1999999999999999E-3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38">
        <f t="shared" si="0"/>
        <v>3.5999999999999999E-3</v>
      </c>
      <c r="AB56" s="30">
        <f t="shared" si="1"/>
        <v>0.125</v>
      </c>
      <c r="AC56" s="31">
        <f t="shared" si="2"/>
        <v>0.125</v>
      </c>
      <c r="AD56" s="31" t="e">
        <f t="shared" si="3"/>
        <v>#DIV/0!</v>
      </c>
      <c r="AE56" s="32">
        <f t="shared" si="4"/>
        <v>1.1999999999999999E-3</v>
      </c>
      <c r="AF56" s="32">
        <f t="shared" si="5"/>
        <v>0</v>
      </c>
    </row>
    <row r="57" spans="1:32" s="39" customFormat="1" ht="12.75" customHeight="1">
      <c r="A57" s="37"/>
      <c r="B57" s="30" t="s">
        <v>132</v>
      </c>
      <c r="C57" s="41">
        <v>0.25679999999999997</v>
      </c>
      <c r="D57" s="41">
        <v>0.25559999999999999</v>
      </c>
      <c r="E57" s="41">
        <v>0.25800000000000001</v>
      </c>
      <c r="F57" s="41">
        <v>0.26519999999999999</v>
      </c>
      <c r="G57" s="41">
        <v>0.29160000000000003</v>
      </c>
      <c r="H57" s="41">
        <v>0.32040000000000002</v>
      </c>
      <c r="I57" s="41">
        <v>0.33</v>
      </c>
      <c r="J57" s="42">
        <v>0.32279999999999998</v>
      </c>
      <c r="K57" s="42">
        <v>0.32519999999999999</v>
      </c>
      <c r="L57" s="42">
        <v>0.3276</v>
      </c>
      <c r="M57" s="41">
        <v>0.3468</v>
      </c>
      <c r="N57" s="41">
        <v>0.34320000000000001</v>
      </c>
      <c r="O57" s="41">
        <v>0.33</v>
      </c>
      <c r="P57" s="41">
        <v>0.33239999999999997</v>
      </c>
      <c r="Q57" s="41">
        <v>0.3372</v>
      </c>
      <c r="R57" s="41">
        <v>0.372</v>
      </c>
      <c r="S57" s="41">
        <v>0.38159999999999999</v>
      </c>
      <c r="T57" s="41">
        <v>0.38159999999999999</v>
      </c>
      <c r="U57" s="42">
        <v>0.36359999999999998</v>
      </c>
      <c r="V57" s="42">
        <v>0.33839999999999998</v>
      </c>
      <c r="W57" s="42">
        <v>0.31319999999999998</v>
      </c>
      <c r="X57" s="41">
        <v>0.3024</v>
      </c>
      <c r="Y57" s="41">
        <v>0.28439999999999999</v>
      </c>
      <c r="Z57" s="41">
        <v>0.2472</v>
      </c>
      <c r="AA57" s="38">
        <f t="shared" si="0"/>
        <v>7.6271999999999993</v>
      </c>
      <c r="AB57" s="30">
        <f t="shared" si="1"/>
        <v>0.83280922431865823</v>
      </c>
      <c r="AC57" s="31">
        <f t="shared" si="2"/>
        <v>0.97008547008546997</v>
      </c>
      <c r="AD57" s="31">
        <f t="shared" si="3"/>
        <v>0.87403740374037397</v>
      </c>
      <c r="AE57" s="32">
        <f t="shared" si="4"/>
        <v>0.3276</v>
      </c>
      <c r="AF57" s="32">
        <f t="shared" si="5"/>
        <v>0.36359999999999998</v>
      </c>
    </row>
    <row r="58" spans="1:32" s="39" customFormat="1" ht="12.75" customHeight="1">
      <c r="A58" s="37"/>
      <c r="B58" s="30" t="s">
        <v>133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38">
        <f t="shared" si="0"/>
        <v>0</v>
      </c>
      <c r="AB58" s="30" t="e">
        <f t="shared" si="1"/>
        <v>#DIV/0!</v>
      </c>
      <c r="AC58" s="31" t="e">
        <f t="shared" si="2"/>
        <v>#DIV/0!</v>
      </c>
      <c r="AD58" s="31" t="e">
        <f t="shared" si="3"/>
        <v>#DIV/0!</v>
      </c>
      <c r="AE58" s="32">
        <f t="shared" si="4"/>
        <v>0</v>
      </c>
      <c r="AF58" s="32">
        <f t="shared" si="5"/>
        <v>0</v>
      </c>
    </row>
    <row r="59" spans="1:32" s="39" customFormat="1" ht="12.75" customHeight="1">
      <c r="A59" s="37"/>
      <c r="B59" s="30" t="s">
        <v>134</v>
      </c>
      <c r="C59" s="41">
        <v>0.438</v>
      </c>
      <c r="D59" s="41">
        <v>0.42959999999999998</v>
      </c>
      <c r="E59" s="41">
        <v>0.43559999999999999</v>
      </c>
      <c r="F59" s="41">
        <v>0.45119999999999999</v>
      </c>
      <c r="G59" s="41">
        <v>0.50039999999999996</v>
      </c>
      <c r="H59" s="41">
        <v>0.57479999999999998</v>
      </c>
      <c r="I59" s="41">
        <v>0.60599999999999998</v>
      </c>
      <c r="J59" s="42">
        <v>0.59399999999999997</v>
      </c>
      <c r="K59" s="42">
        <v>0.6048</v>
      </c>
      <c r="L59" s="42">
        <v>0.60360000000000003</v>
      </c>
      <c r="M59" s="41">
        <v>0.63480000000000003</v>
      </c>
      <c r="N59" s="41">
        <v>0.63839999999999997</v>
      </c>
      <c r="O59" s="41">
        <v>0.61199999999999999</v>
      </c>
      <c r="P59" s="41">
        <v>0.62160000000000004</v>
      </c>
      <c r="Q59" s="41">
        <v>0.64080000000000004</v>
      </c>
      <c r="R59" s="41">
        <v>0.67559999999999998</v>
      </c>
      <c r="S59" s="41">
        <v>0.67559999999999998</v>
      </c>
      <c r="T59" s="41">
        <v>0.69</v>
      </c>
      <c r="U59" s="42">
        <v>0.66120000000000001</v>
      </c>
      <c r="V59" s="42">
        <v>0.60599999999999998</v>
      </c>
      <c r="W59" s="42">
        <v>0.5484</v>
      </c>
      <c r="X59" s="41">
        <v>0.51719999999999999</v>
      </c>
      <c r="Y59" s="41">
        <v>0.48</v>
      </c>
      <c r="Z59" s="41">
        <v>0.43559999999999999</v>
      </c>
      <c r="AA59" s="38">
        <f t="shared" si="0"/>
        <v>13.675199999999997</v>
      </c>
      <c r="AB59" s="30">
        <f t="shared" si="1"/>
        <v>0.82579710144927521</v>
      </c>
      <c r="AC59" s="31">
        <f t="shared" si="2"/>
        <v>0.94212962962962943</v>
      </c>
      <c r="AD59" s="31">
        <f t="shared" si="3"/>
        <v>0.86176648517846322</v>
      </c>
      <c r="AE59" s="32">
        <f t="shared" si="4"/>
        <v>0.6048</v>
      </c>
      <c r="AF59" s="32">
        <f t="shared" si="5"/>
        <v>0.66120000000000001</v>
      </c>
    </row>
    <row r="60" spans="1:32" s="39" customFormat="1" ht="12.75" customHeight="1">
      <c r="A60" s="37"/>
      <c r="B60" s="30" t="s">
        <v>135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38">
        <f t="shared" si="0"/>
        <v>0</v>
      </c>
      <c r="AB60" s="30" t="e">
        <f t="shared" si="1"/>
        <v>#DIV/0!</v>
      </c>
      <c r="AC60" s="31" t="e">
        <f t="shared" si="2"/>
        <v>#DIV/0!</v>
      </c>
      <c r="AD60" s="31" t="e">
        <f t="shared" si="3"/>
        <v>#DIV/0!</v>
      </c>
      <c r="AE60" s="32">
        <f t="shared" si="4"/>
        <v>0</v>
      </c>
      <c r="AF60" s="32">
        <f t="shared" si="5"/>
        <v>0</v>
      </c>
    </row>
    <row r="61" spans="1:32" s="39" customFormat="1" ht="12.75" customHeight="1">
      <c r="A61" s="37"/>
      <c r="B61" s="30" t="s">
        <v>136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38">
        <f t="shared" si="0"/>
        <v>0</v>
      </c>
      <c r="AB61" s="30" t="e">
        <f t="shared" si="1"/>
        <v>#DIV/0!</v>
      </c>
      <c r="AC61" s="31" t="e">
        <f t="shared" si="2"/>
        <v>#DIV/0!</v>
      </c>
      <c r="AD61" s="31" t="e">
        <f t="shared" si="3"/>
        <v>#DIV/0!</v>
      </c>
      <c r="AE61" s="32">
        <f t="shared" si="4"/>
        <v>0</v>
      </c>
      <c r="AF61" s="32">
        <f t="shared" si="5"/>
        <v>0</v>
      </c>
    </row>
    <row r="62" spans="1:32" s="39" customFormat="1" ht="12.75" customHeight="1">
      <c r="A62" s="37"/>
      <c r="B62" s="30" t="s">
        <v>137</v>
      </c>
      <c r="C62" s="41">
        <v>1.3775999999999999</v>
      </c>
      <c r="D62" s="41">
        <v>1.3593999999999999</v>
      </c>
      <c r="E62" s="41">
        <v>1.3388</v>
      </c>
      <c r="F62" s="41">
        <v>1.3668</v>
      </c>
      <c r="G62" s="41">
        <v>1.4578</v>
      </c>
      <c r="H62" s="41">
        <v>1.7365999999999999</v>
      </c>
      <c r="I62" s="41">
        <v>2.0914000000000001</v>
      </c>
      <c r="J62" s="42">
        <v>2.0470000000000002</v>
      </c>
      <c r="K62" s="42">
        <v>2.2376</v>
      </c>
      <c r="L62" s="42">
        <v>2.3012000000000001</v>
      </c>
      <c r="M62" s="41">
        <v>2.2235999999999998</v>
      </c>
      <c r="N62" s="41">
        <v>2.1918000000000002</v>
      </c>
      <c r="O62" s="41">
        <v>2.2772000000000001</v>
      </c>
      <c r="P62" s="41">
        <v>2.242</v>
      </c>
      <c r="Q62" s="41">
        <v>2.1905999999999999</v>
      </c>
      <c r="R62" s="41">
        <v>2.1158000000000001</v>
      </c>
      <c r="S62" s="41">
        <v>1.9944</v>
      </c>
      <c r="T62" s="41">
        <v>1.9947999999999999</v>
      </c>
      <c r="U62" s="42">
        <v>1.8555999999999999</v>
      </c>
      <c r="V62" s="42">
        <v>1.6941999999999999</v>
      </c>
      <c r="W62" s="42">
        <v>1.6626000000000001</v>
      </c>
      <c r="X62" s="41">
        <v>1.6744000000000001</v>
      </c>
      <c r="Y62" s="41">
        <v>1.5649999999999999</v>
      </c>
      <c r="Z62" s="41">
        <v>1.407</v>
      </c>
      <c r="AA62" s="38">
        <f t="shared" si="0"/>
        <v>44.403199999999998</v>
      </c>
      <c r="AB62" s="30">
        <f t="shared" si="1"/>
        <v>0.80398632597485353</v>
      </c>
      <c r="AC62" s="31">
        <f t="shared" si="2"/>
        <v>0.80398632597485353</v>
      </c>
      <c r="AD62" s="31">
        <f t="shared" si="3"/>
        <v>0.99705396277933456</v>
      </c>
      <c r="AE62" s="32">
        <f t="shared" si="4"/>
        <v>2.3012000000000001</v>
      </c>
      <c r="AF62" s="32">
        <f t="shared" si="5"/>
        <v>1.8555999999999999</v>
      </c>
    </row>
    <row r="63" spans="1:32" s="39" customFormat="1" ht="12.75" customHeight="1">
      <c r="A63" s="37"/>
      <c r="B63" s="30" t="s">
        <v>138</v>
      </c>
      <c r="C63" s="41">
        <v>6.9599999999999995E-2</v>
      </c>
      <c r="D63" s="41">
        <v>7.0800000000000002E-2</v>
      </c>
      <c r="E63" s="41">
        <v>6.9599999999999995E-2</v>
      </c>
      <c r="F63" s="41">
        <v>7.1999999999999995E-2</v>
      </c>
      <c r="G63" s="41">
        <v>7.5600000000000001E-2</v>
      </c>
      <c r="H63" s="41">
        <v>8.1600000000000006E-2</v>
      </c>
      <c r="I63" s="41">
        <v>9.2399999999999996E-2</v>
      </c>
      <c r="J63" s="42">
        <v>0.09</v>
      </c>
      <c r="K63" s="42">
        <v>9.2399999999999996E-2</v>
      </c>
      <c r="L63" s="42">
        <v>0.1032</v>
      </c>
      <c r="M63" s="41">
        <v>0.10199999999999999</v>
      </c>
      <c r="N63" s="41">
        <v>0.1008</v>
      </c>
      <c r="O63" s="41">
        <v>9.7199999999999995E-2</v>
      </c>
      <c r="P63" s="41">
        <v>9.3600000000000003E-2</v>
      </c>
      <c r="Q63" s="41">
        <v>9.6000000000000002E-2</v>
      </c>
      <c r="R63" s="41">
        <v>9.6000000000000002E-2</v>
      </c>
      <c r="S63" s="41">
        <v>9.2399999999999996E-2</v>
      </c>
      <c r="T63" s="41">
        <v>9.2399999999999996E-2</v>
      </c>
      <c r="U63" s="42">
        <v>8.8800000000000004E-2</v>
      </c>
      <c r="V63" s="42">
        <v>8.1600000000000006E-2</v>
      </c>
      <c r="W63" s="42">
        <v>7.4399999999999994E-2</v>
      </c>
      <c r="X63" s="41">
        <v>7.0800000000000002E-2</v>
      </c>
      <c r="Y63" s="41">
        <v>7.3200000000000001E-2</v>
      </c>
      <c r="Z63" s="41">
        <v>6.7199999999999996E-2</v>
      </c>
      <c r="AA63" s="38">
        <f t="shared" si="0"/>
        <v>2.0436000000000001</v>
      </c>
      <c r="AB63" s="30">
        <f t="shared" si="1"/>
        <v>0.82509689922480622</v>
      </c>
      <c r="AC63" s="31">
        <f t="shared" si="2"/>
        <v>0.82509689922480622</v>
      </c>
      <c r="AD63" s="31">
        <f t="shared" si="3"/>
        <v>0.95889639639639634</v>
      </c>
      <c r="AE63" s="32">
        <f t="shared" si="4"/>
        <v>0.1032</v>
      </c>
      <c r="AF63" s="32">
        <f t="shared" si="5"/>
        <v>8.8800000000000004E-2</v>
      </c>
    </row>
    <row r="64" spans="1:32" s="39" customFormat="1" ht="12.75" customHeight="1">
      <c r="A64" s="37"/>
      <c r="B64" s="30" t="s">
        <v>109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38">
        <f t="shared" si="0"/>
        <v>0</v>
      </c>
      <c r="AB64" s="30" t="e">
        <f t="shared" si="1"/>
        <v>#DIV/0!</v>
      </c>
      <c r="AC64" s="31" t="e">
        <f t="shared" si="2"/>
        <v>#DIV/0!</v>
      </c>
      <c r="AD64" s="31" t="e">
        <f t="shared" si="3"/>
        <v>#DIV/0!</v>
      </c>
      <c r="AE64" s="32">
        <f t="shared" si="4"/>
        <v>0</v>
      </c>
      <c r="AF64" s="32">
        <f t="shared" si="5"/>
        <v>0</v>
      </c>
    </row>
    <row r="65" spans="1:32" s="39" customFormat="1" ht="12.75" customHeight="1">
      <c r="A65" s="37"/>
      <c r="B65" s="30" t="s">
        <v>139</v>
      </c>
      <c r="C65" s="41">
        <v>0.1656</v>
      </c>
      <c r="D65" s="41">
        <v>0.1704</v>
      </c>
      <c r="E65" s="41">
        <v>0.16800000000000001</v>
      </c>
      <c r="F65" s="41">
        <v>0.1668</v>
      </c>
      <c r="G65" s="41">
        <v>0.18479999999999999</v>
      </c>
      <c r="H65" s="41">
        <v>0.21360000000000001</v>
      </c>
      <c r="I65" s="41">
        <v>0.2364</v>
      </c>
      <c r="J65" s="42">
        <v>0.2616</v>
      </c>
      <c r="K65" s="42">
        <v>0.26640000000000003</v>
      </c>
      <c r="L65" s="42">
        <v>0.312</v>
      </c>
      <c r="M65" s="41">
        <v>0.31559999999999999</v>
      </c>
      <c r="N65" s="41">
        <v>0.28560000000000002</v>
      </c>
      <c r="O65" s="41">
        <v>0.26879999999999998</v>
      </c>
      <c r="P65" s="41">
        <v>0.28799999999999998</v>
      </c>
      <c r="Q65" s="41">
        <v>0.28560000000000002</v>
      </c>
      <c r="R65" s="41">
        <v>0.2616</v>
      </c>
      <c r="S65" s="41">
        <v>0.2412</v>
      </c>
      <c r="T65" s="41">
        <v>0.22320000000000001</v>
      </c>
      <c r="U65" s="42">
        <v>0.2016</v>
      </c>
      <c r="V65" s="42">
        <v>0.17879999999999999</v>
      </c>
      <c r="W65" s="42">
        <v>0.18840000000000001</v>
      </c>
      <c r="X65" s="41">
        <v>0.192</v>
      </c>
      <c r="Y65" s="41">
        <v>0.18240000000000001</v>
      </c>
      <c r="Z65" s="41">
        <v>0.1704</v>
      </c>
      <c r="AA65" s="38">
        <f t="shared" si="0"/>
        <v>5.4287999999999998</v>
      </c>
      <c r="AB65" s="30">
        <f t="shared" si="1"/>
        <v>0.71673003802281365</v>
      </c>
      <c r="AC65" s="31">
        <f t="shared" si="2"/>
        <v>0.72499999999999998</v>
      </c>
      <c r="AD65" s="31">
        <f t="shared" si="3"/>
        <v>1.1220238095238095</v>
      </c>
      <c r="AE65" s="32">
        <f t="shared" si="4"/>
        <v>0.312</v>
      </c>
      <c r="AF65" s="32">
        <f t="shared" si="5"/>
        <v>0.2016</v>
      </c>
    </row>
    <row r="66" spans="1:32" s="39" customFormat="1" ht="12.75" customHeight="1">
      <c r="A66" s="37"/>
      <c r="B66" s="30" t="s">
        <v>140</v>
      </c>
      <c r="C66" s="41">
        <v>3.2000000000000001E-2</v>
      </c>
      <c r="D66" s="41">
        <v>2.9600000000000001E-2</v>
      </c>
      <c r="E66" s="41">
        <v>2.8799999999999999E-2</v>
      </c>
      <c r="F66" s="41">
        <v>3.2800000000000003E-2</v>
      </c>
      <c r="G66" s="41">
        <v>3.5200000000000002E-2</v>
      </c>
      <c r="H66" s="41">
        <v>3.8399999999999997E-2</v>
      </c>
      <c r="I66" s="41">
        <v>3.5200000000000002E-2</v>
      </c>
      <c r="J66" s="42">
        <v>3.44E-2</v>
      </c>
      <c r="K66" s="42">
        <v>3.3599999999999998E-2</v>
      </c>
      <c r="L66" s="42">
        <v>3.5200000000000002E-2</v>
      </c>
      <c r="M66" s="41">
        <v>3.5999999999999997E-2</v>
      </c>
      <c r="N66" s="41">
        <v>3.6799999999999999E-2</v>
      </c>
      <c r="O66" s="41">
        <v>3.2800000000000003E-2</v>
      </c>
      <c r="P66" s="41">
        <v>2.9600000000000001E-2</v>
      </c>
      <c r="Q66" s="41">
        <v>3.3599999999999998E-2</v>
      </c>
      <c r="R66" s="41">
        <v>3.1199999999999999E-2</v>
      </c>
      <c r="S66" s="41">
        <v>3.04E-2</v>
      </c>
      <c r="T66" s="41">
        <v>2.9600000000000001E-2</v>
      </c>
      <c r="U66" s="42">
        <v>3.1199999999999999E-2</v>
      </c>
      <c r="V66" s="42">
        <v>2.8799999999999999E-2</v>
      </c>
      <c r="W66" s="42">
        <v>2.9600000000000001E-2</v>
      </c>
      <c r="X66" s="41">
        <v>2.9600000000000001E-2</v>
      </c>
      <c r="Y66" s="41">
        <v>3.1199999999999999E-2</v>
      </c>
      <c r="Z66" s="41">
        <v>2.9600000000000001E-2</v>
      </c>
      <c r="AA66" s="38">
        <f t="shared" si="0"/>
        <v>0.77519999999999989</v>
      </c>
      <c r="AB66" s="30">
        <f t="shared" si="1"/>
        <v>0.84114583333333326</v>
      </c>
      <c r="AC66" s="31">
        <f t="shared" si="2"/>
        <v>0.91761363636363613</v>
      </c>
      <c r="AD66" s="31">
        <f t="shared" si="3"/>
        <v>1.0352564102564101</v>
      </c>
      <c r="AE66" s="32">
        <f t="shared" si="4"/>
        <v>3.5200000000000002E-2</v>
      </c>
      <c r="AF66" s="32">
        <f t="shared" si="5"/>
        <v>3.1199999999999999E-2</v>
      </c>
    </row>
    <row r="67" spans="1:32" s="39" customFormat="1" ht="12.75" customHeight="1">
      <c r="A67" s="37"/>
      <c r="B67" s="30" t="s">
        <v>141</v>
      </c>
      <c r="C67" s="41">
        <v>0.192</v>
      </c>
      <c r="D67" s="41">
        <v>0.18720000000000001</v>
      </c>
      <c r="E67" s="41">
        <v>0.18959999999999999</v>
      </c>
      <c r="F67" s="41">
        <v>0.1908</v>
      </c>
      <c r="G67" s="41">
        <v>0.20760000000000001</v>
      </c>
      <c r="H67" s="41">
        <v>0.26279999999999998</v>
      </c>
      <c r="I67" s="41">
        <v>0.30359999999999998</v>
      </c>
      <c r="J67" s="42">
        <v>0.16800000000000001</v>
      </c>
      <c r="K67" s="42">
        <v>0</v>
      </c>
      <c r="L67" s="42">
        <v>0</v>
      </c>
      <c r="M67" s="41">
        <v>0</v>
      </c>
      <c r="N67" s="41">
        <v>9.8400000000000001E-2</v>
      </c>
      <c r="O67" s="41">
        <v>0.27960000000000002</v>
      </c>
      <c r="P67" s="41">
        <v>0.2772</v>
      </c>
      <c r="Q67" s="41">
        <v>0.27239999999999998</v>
      </c>
      <c r="R67" s="41">
        <v>0.26519999999999999</v>
      </c>
      <c r="S67" s="41">
        <v>0.2412</v>
      </c>
      <c r="T67" s="41">
        <v>0.25319999999999998</v>
      </c>
      <c r="U67" s="42">
        <v>0.24959999999999999</v>
      </c>
      <c r="V67" s="42">
        <v>0.23400000000000001</v>
      </c>
      <c r="W67" s="42">
        <v>0.22559999999999999</v>
      </c>
      <c r="X67" s="41">
        <v>0.2268</v>
      </c>
      <c r="Y67" s="41">
        <v>0.21</v>
      </c>
      <c r="Z67" s="41">
        <v>0.18720000000000001</v>
      </c>
      <c r="AA67" s="38">
        <f t="shared" si="0"/>
        <v>4.7219999999999995</v>
      </c>
      <c r="AB67" s="30">
        <f t="shared" si="1"/>
        <v>0.64805665349143604</v>
      </c>
      <c r="AC67" s="31">
        <f t="shared" si="2"/>
        <v>1.1711309523809521</v>
      </c>
      <c r="AD67" s="31">
        <f t="shared" si="3"/>
        <v>0.78826121794871795</v>
      </c>
      <c r="AE67" s="32">
        <f t="shared" si="4"/>
        <v>0.16800000000000001</v>
      </c>
      <c r="AF67" s="32">
        <f t="shared" si="5"/>
        <v>0.24959999999999999</v>
      </c>
    </row>
    <row r="68" spans="1:32" s="39" customFormat="1" ht="12.75" customHeight="1">
      <c r="A68" s="37"/>
      <c r="B68" s="30" t="s">
        <v>142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>
      <c r="A69" s="37"/>
      <c r="B69" s="30" t="s">
        <v>143</v>
      </c>
      <c r="C69" s="41">
        <v>3.04E-2</v>
      </c>
      <c r="D69" s="41">
        <v>2.8799999999999999E-2</v>
      </c>
      <c r="E69" s="41">
        <v>2.9600000000000001E-2</v>
      </c>
      <c r="F69" s="41">
        <v>3.2000000000000001E-2</v>
      </c>
      <c r="G69" s="41">
        <v>3.2800000000000003E-2</v>
      </c>
      <c r="H69" s="41">
        <v>3.6799999999999999E-2</v>
      </c>
      <c r="I69" s="41">
        <v>0.04</v>
      </c>
      <c r="J69" s="42">
        <v>3.3599999999999998E-2</v>
      </c>
      <c r="K69" s="42">
        <v>4.24E-2</v>
      </c>
      <c r="L69" s="42">
        <v>4.3999999999999997E-2</v>
      </c>
      <c r="M69" s="41">
        <v>4.5600000000000002E-2</v>
      </c>
      <c r="N69" s="41">
        <v>4.1599999999999998E-2</v>
      </c>
      <c r="O69" s="41">
        <v>3.3599999999999998E-2</v>
      </c>
      <c r="P69" s="41">
        <v>3.04E-2</v>
      </c>
      <c r="Q69" s="41">
        <v>2.9600000000000001E-2</v>
      </c>
      <c r="R69" s="41">
        <v>2.9600000000000001E-2</v>
      </c>
      <c r="S69" s="41">
        <v>3.2000000000000001E-2</v>
      </c>
      <c r="T69" s="41">
        <v>3.2000000000000001E-2</v>
      </c>
      <c r="U69" s="42">
        <v>3.2000000000000001E-2</v>
      </c>
      <c r="V69" s="42">
        <v>3.2800000000000003E-2</v>
      </c>
      <c r="W69" s="42">
        <v>3.2000000000000001E-2</v>
      </c>
      <c r="X69" s="41">
        <v>2.4E-2</v>
      </c>
      <c r="Y69" s="41">
        <v>2.5600000000000001E-2</v>
      </c>
      <c r="Z69" s="41">
        <v>2.3199999999999998E-2</v>
      </c>
      <c r="AA69" s="38">
        <f t="shared" si="0"/>
        <v>0.79440000000000011</v>
      </c>
      <c r="AB69" s="30">
        <f t="shared" si="1"/>
        <v>0.72587719298245623</v>
      </c>
      <c r="AC69" s="31">
        <f t="shared" si="2"/>
        <v>0.75227272727272743</v>
      </c>
      <c r="AD69" s="31">
        <f t="shared" si="3"/>
        <v>1.0091463414634148</v>
      </c>
      <c r="AE69" s="32">
        <f t="shared" si="4"/>
        <v>4.3999999999999997E-2</v>
      </c>
      <c r="AF69" s="32">
        <f t="shared" si="5"/>
        <v>3.2800000000000003E-2</v>
      </c>
    </row>
    <row r="70" spans="1:32" s="39" customFormat="1" ht="12.75" customHeight="1">
      <c r="A70" s="37"/>
      <c r="B70" s="30" t="s">
        <v>144</v>
      </c>
      <c r="C70" s="41">
        <v>0.126</v>
      </c>
      <c r="D70" s="41">
        <v>0.12540000000000001</v>
      </c>
      <c r="E70" s="41">
        <v>0.12239999999999999</v>
      </c>
      <c r="F70" s="41">
        <v>0.12239999999999999</v>
      </c>
      <c r="G70" s="41">
        <v>0.12720000000000001</v>
      </c>
      <c r="H70" s="41">
        <v>0.1668</v>
      </c>
      <c r="I70" s="41">
        <v>0.2586</v>
      </c>
      <c r="J70" s="42">
        <v>0.25919999999999999</v>
      </c>
      <c r="K70" s="42">
        <v>0.27479999999999999</v>
      </c>
      <c r="L70" s="42">
        <v>0.2712</v>
      </c>
      <c r="M70" s="41">
        <v>0.21179999999999999</v>
      </c>
      <c r="N70" s="41">
        <v>0.26279999999999998</v>
      </c>
      <c r="O70" s="41">
        <v>0.28620000000000001</v>
      </c>
      <c r="P70" s="41">
        <v>0.27360000000000001</v>
      </c>
      <c r="Q70" s="41">
        <v>0.25919999999999999</v>
      </c>
      <c r="R70" s="41">
        <v>0.23580000000000001</v>
      </c>
      <c r="S70" s="41">
        <v>0.1986</v>
      </c>
      <c r="T70" s="41">
        <v>0.16439999999999999</v>
      </c>
      <c r="U70" s="42">
        <v>0.13619999999999999</v>
      </c>
      <c r="V70" s="42">
        <v>0.1134</v>
      </c>
      <c r="W70" s="42">
        <v>0.1242</v>
      </c>
      <c r="X70" s="41">
        <v>0.11940000000000001</v>
      </c>
      <c r="Y70" s="41">
        <v>0.1158</v>
      </c>
      <c r="Z70" s="41">
        <v>0.1188</v>
      </c>
      <c r="AA70" s="38">
        <f t="shared" si="0"/>
        <v>4.4741999999999988</v>
      </c>
      <c r="AB70" s="30">
        <f t="shared" si="1"/>
        <v>0.65138015373864411</v>
      </c>
      <c r="AC70" s="31">
        <f t="shared" si="2"/>
        <v>0.67840247452692848</v>
      </c>
      <c r="AD70" s="31">
        <f t="shared" si="3"/>
        <v>1.3687591776798822</v>
      </c>
      <c r="AE70" s="32">
        <f t="shared" si="4"/>
        <v>0.27479999999999999</v>
      </c>
      <c r="AF70" s="32">
        <f t="shared" si="5"/>
        <v>0.13619999999999999</v>
      </c>
    </row>
    <row r="71" spans="1:32" s="39" customFormat="1" ht="12.75" customHeight="1">
      <c r="A71" s="37"/>
      <c r="B71" s="30" t="s">
        <v>145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1.1999999999999999E-3</v>
      </c>
      <c r="I71" s="41">
        <v>4.7999999999999996E-3</v>
      </c>
      <c r="J71" s="42">
        <v>5.28E-2</v>
      </c>
      <c r="K71" s="42">
        <v>0.1668</v>
      </c>
      <c r="L71" s="42">
        <v>0.16439999999999999</v>
      </c>
      <c r="M71" s="41">
        <v>0.14280000000000001</v>
      </c>
      <c r="N71" s="41">
        <v>9.9599999999999994E-2</v>
      </c>
      <c r="O71" s="41">
        <v>3.5999999999999997E-2</v>
      </c>
      <c r="P71" s="41">
        <v>9.5999999999999992E-3</v>
      </c>
      <c r="Q71" s="41">
        <v>6.0000000000000001E-3</v>
      </c>
      <c r="R71" s="41">
        <v>1.1999999999999999E-3</v>
      </c>
      <c r="S71" s="41">
        <v>1.1999999999999999E-3</v>
      </c>
      <c r="T71" s="41">
        <v>9.8400000000000001E-2</v>
      </c>
      <c r="U71" s="42">
        <v>6.0000000000000001E-3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38">
        <f t="shared" si="0"/>
        <v>0.79080000000000017</v>
      </c>
      <c r="AB71" s="30">
        <f t="shared" si="1"/>
        <v>0.19754196642685856</v>
      </c>
      <c r="AC71" s="31">
        <f t="shared" si="2"/>
        <v>0.19754196642685856</v>
      </c>
      <c r="AD71" s="31">
        <f t="shared" si="3"/>
        <v>5.491666666666668</v>
      </c>
      <c r="AE71" s="32">
        <f t="shared" si="4"/>
        <v>0.1668</v>
      </c>
      <c r="AF71" s="32">
        <f t="shared" si="5"/>
        <v>6.0000000000000001E-3</v>
      </c>
    </row>
    <row r="72" spans="1:32" s="39" customFormat="1" ht="12.75" customHeight="1">
      <c r="A72" s="37"/>
      <c r="B72" s="30" t="s">
        <v>113</v>
      </c>
      <c r="C72" s="41">
        <v>4.4400000000000002E-2</v>
      </c>
      <c r="D72" s="41">
        <v>4.8000000000000001E-2</v>
      </c>
      <c r="E72" s="41">
        <v>4.5600000000000002E-2</v>
      </c>
      <c r="F72" s="41">
        <v>4.4400000000000002E-2</v>
      </c>
      <c r="G72" s="41">
        <v>4.3799999999999999E-2</v>
      </c>
      <c r="H72" s="41">
        <v>4.1399999999999999E-2</v>
      </c>
      <c r="I72" s="41">
        <v>4.5600000000000002E-2</v>
      </c>
      <c r="J72" s="42">
        <v>5.3400000000000003E-2</v>
      </c>
      <c r="K72" s="42">
        <v>5.28E-2</v>
      </c>
      <c r="L72" s="42">
        <v>5.28E-2</v>
      </c>
      <c r="M72" s="41">
        <v>5.4600000000000003E-2</v>
      </c>
      <c r="N72" s="41">
        <v>5.4600000000000003E-2</v>
      </c>
      <c r="O72" s="41">
        <v>5.0999999999999997E-2</v>
      </c>
      <c r="P72" s="41">
        <v>4.9200000000000001E-2</v>
      </c>
      <c r="Q72" s="41">
        <v>5.7000000000000002E-2</v>
      </c>
      <c r="R72" s="41">
        <v>5.3999999999999999E-2</v>
      </c>
      <c r="S72" s="41">
        <v>5.4600000000000003E-2</v>
      </c>
      <c r="T72" s="41">
        <v>5.8799999999999998E-2</v>
      </c>
      <c r="U72" s="42">
        <v>5.5800000000000002E-2</v>
      </c>
      <c r="V72" s="42">
        <v>5.04E-2</v>
      </c>
      <c r="W72" s="42">
        <v>5.3999999999999999E-2</v>
      </c>
      <c r="X72" s="41">
        <v>4.6199999999999998E-2</v>
      </c>
      <c r="Y72" s="41">
        <v>4.3200000000000002E-2</v>
      </c>
      <c r="Z72" s="41">
        <v>4.4999999999999998E-2</v>
      </c>
      <c r="AA72" s="38">
        <f t="shared" ref="AA72:AA135" si="6">SUM(C72:Z72)</f>
        <v>1.2005999999999999</v>
      </c>
      <c r="AB72" s="30">
        <f t="shared" ref="AB72:AB135" si="7">AVERAGE(C72:Z72)/MAX(C72:Z72)</f>
        <v>0.85076530612244894</v>
      </c>
      <c r="AC72" s="31">
        <f t="shared" ref="AC72:AC135" si="8">AVERAGE(C72:Z72)/MAX(J72:L72)</f>
        <v>0.93679775280898858</v>
      </c>
      <c r="AD72" s="31">
        <f t="shared" ref="AD72:AD135" si="9">AVERAGE(C72:Z72)/MAX(U72:W72)</f>
        <v>0.89650537634408589</v>
      </c>
      <c r="AE72" s="32">
        <f t="shared" ref="AE72:AE135" si="10">MAX(J72:L72)</f>
        <v>5.3400000000000003E-2</v>
      </c>
      <c r="AF72" s="32">
        <f t="shared" ref="AF72:AF135" si="11">MAX(U72:W72)</f>
        <v>5.5800000000000002E-2</v>
      </c>
    </row>
    <row r="73" spans="1:32" s="39" customFormat="1" ht="12.75" customHeight="1">
      <c r="A73" s="37"/>
      <c r="B73" s="30" t="s">
        <v>146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>
      <c r="A74" s="37"/>
      <c r="B74" s="30" t="s">
        <v>114</v>
      </c>
      <c r="C74" s="41">
        <v>0.11840000000000001</v>
      </c>
      <c r="D74" s="41">
        <v>0.11119999999999999</v>
      </c>
      <c r="E74" s="41">
        <v>0.11119999999999999</v>
      </c>
      <c r="F74" s="41">
        <v>0.11840000000000001</v>
      </c>
      <c r="G74" s="41">
        <v>0.1216</v>
      </c>
      <c r="H74" s="41">
        <v>0.1416</v>
      </c>
      <c r="I74" s="41">
        <v>0.1552</v>
      </c>
      <c r="J74" s="42">
        <v>0.14560000000000001</v>
      </c>
      <c r="K74" s="42">
        <v>0.156</v>
      </c>
      <c r="L74" s="42">
        <v>0.15759999999999999</v>
      </c>
      <c r="M74" s="41">
        <v>0.16159999999999999</v>
      </c>
      <c r="N74" s="41">
        <v>0.1552</v>
      </c>
      <c r="O74" s="41">
        <v>0.15040000000000001</v>
      </c>
      <c r="P74" s="41">
        <v>0.15840000000000001</v>
      </c>
      <c r="Q74" s="41">
        <v>0.15840000000000001</v>
      </c>
      <c r="R74" s="41">
        <v>0.1472</v>
      </c>
      <c r="S74" s="41">
        <v>0.12959999999999999</v>
      </c>
      <c r="T74" s="41">
        <v>0.13039999999999999</v>
      </c>
      <c r="U74" s="42">
        <v>0.12640000000000001</v>
      </c>
      <c r="V74" s="42">
        <v>0.1152</v>
      </c>
      <c r="W74" s="42">
        <v>0.1144</v>
      </c>
      <c r="X74" s="41">
        <v>0.1144</v>
      </c>
      <c r="Y74" s="41">
        <v>0.112</v>
      </c>
      <c r="Z74" s="41">
        <v>0.108</v>
      </c>
      <c r="AA74" s="38">
        <f t="shared" si="6"/>
        <v>3.2183999999999995</v>
      </c>
      <c r="AB74" s="30">
        <f t="shared" si="7"/>
        <v>0.82982673267326712</v>
      </c>
      <c r="AC74" s="31">
        <f t="shared" si="8"/>
        <v>0.85088832487309629</v>
      </c>
      <c r="AD74" s="31">
        <f t="shared" si="9"/>
        <v>1.0609177215189869</v>
      </c>
      <c r="AE74" s="32">
        <f t="shared" si="10"/>
        <v>0.15759999999999999</v>
      </c>
      <c r="AF74" s="32">
        <f t="shared" si="11"/>
        <v>0.12640000000000001</v>
      </c>
    </row>
    <row r="75" spans="1:32" s="39" customFormat="1" ht="12.75" customHeight="1">
      <c r="A75" s="37"/>
      <c r="B75" s="30" t="s">
        <v>147</v>
      </c>
      <c r="C75" s="41">
        <v>0.10920000000000001</v>
      </c>
      <c r="D75" s="41">
        <v>0.108</v>
      </c>
      <c r="E75" s="41">
        <v>0.1008</v>
      </c>
      <c r="F75" s="41">
        <v>0.10440000000000001</v>
      </c>
      <c r="G75" s="41">
        <v>0.114</v>
      </c>
      <c r="H75" s="41">
        <v>0.16439999999999999</v>
      </c>
      <c r="I75" s="41">
        <v>0.24360000000000001</v>
      </c>
      <c r="J75" s="42">
        <v>0.24840000000000001</v>
      </c>
      <c r="K75" s="42">
        <v>0.27839999999999998</v>
      </c>
      <c r="L75" s="42">
        <v>0.27239999999999998</v>
      </c>
      <c r="M75" s="41">
        <v>0.23039999999999999</v>
      </c>
      <c r="N75" s="41">
        <v>0.24959999999999999</v>
      </c>
      <c r="O75" s="41">
        <v>0.28560000000000002</v>
      </c>
      <c r="P75" s="41">
        <v>0.2868</v>
      </c>
      <c r="Q75" s="41">
        <v>0.25440000000000002</v>
      </c>
      <c r="R75" s="41">
        <v>0.25440000000000002</v>
      </c>
      <c r="S75" s="41">
        <v>0.2412</v>
      </c>
      <c r="T75" s="41">
        <v>0.1956</v>
      </c>
      <c r="U75" s="42">
        <v>0.14879999999999999</v>
      </c>
      <c r="V75" s="42">
        <v>0.1452</v>
      </c>
      <c r="W75" s="42">
        <v>0.15959999999999999</v>
      </c>
      <c r="X75" s="41">
        <v>0.20880000000000001</v>
      </c>
      <c r="Y75" s="41">
        <v>0.18360000000000001</v>
      </c>
      <c r="Z75" s="41">
        <v>0.14399999999999999</v>
      </c>
      <c r="AA75" s="38">
        <f t="shared" si="6"/>
        <v>4.7316000000000011</v>
      </c>
      <c r="AB75" s="30">
        <f t="shared" si="7"/>
        <v>0.68741283124128327</v>
      </c>
      <c r="AC75" s="31">
        <f t="shared" si="8"/>
        <v>0.70815373563218409</v>
      </c>
      <c r="AD75" s="31">
        <f t="shared" si="9"/>
        <v>1.2352756892230581</v>
      </c>
      <c r="AE75" s="32">
        <f t="shared" si="10"/>
        <v>0.27839999999999998</v>
      </c>
      <c r="AF75" s="32">
        <f t="shared" si="11"/>
        <v>0.15959999999999999</v>
      </c>
    </row>
    <row r="76" spans="1:32" s="39" customFormat="1" ht="12.75" customHeight="1">
      <c r="A76" s="37"/>
      <c r="B76" s="30" t="s">
        <v>148</v>
      </c>
      <c r="C76" s="41">
        <v>0.246</v>
      </c>
      <c r="D76" s="41">
        <v>0.24360000000000001</v>
      </c>
      <c r="E76" s="41">
        <v>0.2424</v>
      </c>
      <c r="F76" s="41">
        <v>0.2472</v>
      </c>
      <c r="G76" s="41">
        <v>0.25559999999999999</v>
      </c>
      <c r="H76" s="41">
        <v>0.2868</v>
      </c>
      <c r="I76" s="41">
        <v>0.32400000000000001</v>
      </c>
      <c r="J76" s="42">
        <v>0.3276</v>
      </c>
      <c r="K76" s="42">
        <v>0.34320000000000001</v>
      </c>
      <c r="L76" s="42">
        <v>0.36480000000000001</v>
      </c>
      <c r="M76" s="41">
        <v>0.39240000000000003</v>
      </c>
      <c r="N76" s="41">
        <v>0.38519999999999999</v>
      </c>
      <c r="O76" s="41">
        <v>0.36959999999999998</v>
      </c>
      <c r="P76" s="41">
        <v>0.35160000000000002</v>
      </c>
      <c r="Q76" s="41">
        <v>0.35039999999999999</v>
      </c>
      <c r="R76" s="41">
        <v>0.35759999999999997</v>
      </c>
      <c r="S76" s="41">
        <v>0.36120000000000002</v>
      </c>
      <c r="T76" s="41">
        <v>0.35639999999999999</v>
      </c>
      <c r="U76" s="42">
        <v>0.35520000000000002</v>
      </c>
      <c r="V76" s="42">
        <v>0.3276</v>
      </c>
      <c r="W76" s="42">
        <v>0.30840000000000001</v>
      </c>
      <c r="X76" s="41">
        <v>0.32400000000000001</v>
      </c>
      <c r="Y76" s="41">
        <v>0.29039999999999999</v>
      </c>
      <c r="Z76" s="41">
        <v>0.23880000000000001</v>
      </c>
      <c r="AA76" s="38">
        <f t="shared" si="6"/>
        <v>7.6499999999999995</v>
      </c>
      <c r="AB76" s="30">
        <f t="shared" si="7"/>
        <v>0.81230886850152895</v>
      </c>
      <c r="AC76" s="31">
        <f t="shared" si="8"/>
        <v>0.87376644736842091</v>
      </c>
      <c r="AD76" s="31">
        <f t="shared" si="9"/>
        <v>0.89738175675675669</v>
      </c>
      <c r="AE76" s="32">
        <f t="shared" si="10"/>
        <v>0.36480000000000001</v>
      </c>
      <c r="AF76" s="32">
        <f t="shared" si="11"/>
        <v>0.35520000000000002</v>
      </c>
    </row>
    <row r="77" spans="1:32" s="39" customFormat="1" ht="12.75" customHeight="1">
      <c r="A77" s="37"/>
      <c r="B77" s="30" t="s">
        <v>149</v>
      </c>
      <c r="C77" s="41">
        <v>0.108</v>
      </c>
      <c r="D77" s="41">
        <v>0.10680000000000001</v>
      </c>
      <c r="E77" s="41">
        <v>0.10680000000000001</v>
      </c>
      <c r="F77" s="41">
        <v>0.1104</v>
      </c>
      <c r="G77" s="41">
        <v>0.1308</v>
      </c>
      <c r="H77" s="41">
        <v>0.16800000000000001</v>
      </c>
      <c r="I77" s="41">
        <v>0.192</v>
      </c>
      <c r="J77" s="42">
        <v>0.19800000000000001</v>
      </c>
      <c r="K77" s="42">
        <v>0.21240000000000001</v>
      </c>
      <c r="L77" s="42">
        <v>0.2112</v>
      </c>
      <c r="M77" s="41">
        <v>0.21360000000000001</v>
      </c>
      <c r="N77" s="41">
        <v>0.20399999999999999</v>
      </c>
      <c r="O77" s="41">
        <v>0.2064</v>
      </c>
      <c r="P77" s="41">
        <v>0.21</v>
      </c>
      <c r="Q77" s="41">
        <v>0.2064</v>
      </c>
      <c r="R77" s="41">
        <v>0.20280000000000001</v>
      </c>
      <c r="S77" s="41">
        <v>0.20519999999999999</v>
      </c>
      <c r="T77" s="41">
        <v>0.19439999999999999</v>
      </c>
      <c r="U77" s="42">
        <v>0.186</v>
      </c>
      <c r="V77" s="42">
        <v>0.16200000000000001</v>
      </c>
      <c r="W77" s="42">
        <v>0.1512</v>
      </c>
      <c r="X77" s="41">
        <v>0.15240000000000001</v>
      </c>
      <c r="Y77" s="41">
        <v>0.13919999999999999</v>
      </c>
      <c r="Z77" s="41">
        <v>0.12</v>
      </c>
      <c r="AA77" s="38">
        <f t="shared" si="6"/>
        <v>4.0979999999999999</v>
      </c>
      <c r="AB77" s="30">
        <f t="shared" si="7"/>
        <v>0.79939138576779012</v>
      </c>
      <c r="AC77" s="31">
        <f t="shared" si="8"/>
        <v>0.80390772128060251</v>
      </c>
      <c r="AD77" s="31">
        <f t="shared" si="9"/>
        <v>0.918010752688172</v>
      </c>
      <c r="AE77" s="32">
        <f t="shared" si="10"/>
        <v>0.21240000000000001</v>
      </c>
      <c r="AF77" s="32">
        <f t="shared" si="11"/>
        <v>0.186</v>
      </c>
    </row>
    <row r="78" spans="1:32" s="39" customFormat="1" ht="12.75" customHeight="1">
      <c r="A78" s="37"/>
      <c r="B78" s="30" t="s">
        <v>150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38">
        <f t="shared" si="6"/>
        <v>0</v>
      </c>
      <c r="AB78" s="30" t="e">
        <f t="shared" si="7"/>
        <v>#DIV/0!</v>
      </c>
      <c r="AC78" s="31" t="e">
        <f t="shared" si="8"/>
        <v>#DIV/0!</v>
      </c>
      <c r="AD78" s="31" t="e">
        <f t="shared" si="9"/>
        <v>#DIV/0!</v>
      </c>
      <c r="AE78" s="32">
        <f t="shared" si="10"/>
        <v>0</v>
      </c>
      <c r="AF78" s="32">
        <f t="shared" si="11"/>
        <v>0</v>
      </c>
    </row>
    <row r="79" spans="1:32" s="39" customFormat="1" ht="12.75" customHeight="1">
      <c r="A79" s="37"/>
      <c r="B79" s="30" t="s">
        <v>151</v>
      </c>
      <c r="C79" s="41">
        <v>4.0000000000000002E-4</v>
      </c>
      <c r="D79" s="41">
        <v>0</v>
      </c>
      <c r="E79" s="41">
        <v>4.0000000000000002E-4</v>
      </c>
      <c r="F79" s="41">
        <v>4.0000000000000002E-4</v>
      </c>
      <c r="G79" s="41">
        <v>4.0000000000000002E-4</v>
      </c>
      <c r="H79" s="41">
        <v>0</v>
      </c>
      <c r="I79" s="41">
        <v>4.0000000000000002E-4</v>
      </c>
      <c r="J79" s="42">
        <v>4.0000000000000002E-4</v>
      </c>
      <c r="K79" s="42">
        <v>4.0000000000000002E-4</v>
      </c>
      <c r="L79" s="42">
        <v>4.0000000000000002E-4</v>
      </c>
      <c r="M79" s="41">
        <v>4.0000000000000002E-4</v>
      </c>
      <c r="N79" s="41">
        <v>4.0000000000000002E-4</v>
      </c>
      <c r="O79" s="41">
        <v>0</v>
      </c>
      <c r="P79" s="41">
        <v>4.0000000000000002E-4</v>
      </c>
      <c r="Q79" s="41">
        <v>4.0000000000000002E-4</v>
      </c>
      <c r="R79" s="41">
        <v>4.0000000000000002E-4</v>
      </c>
      <c r="S79" s="41">
        <v>0</v>
      </c>
      <c r="T79" s="41">
        <v>4.0000000000000002E-4</v>
      </c>
      <c r="U79" s="42">
        <v>4.0000000000000002E-4</v>
      </c>
      <c r="V79" s="42">
        <v>0</v>
      </c>
      <c r="W79" s="42">
        <v>4.0000000000000002E-4</v>
      </c>
      <c r="X79" s="41">
        <v>4.0000000000000002E-4</v>
      </c>
      <c r="Y79" s="41">
        <v>0</v>
      </c>
      <c r="Z79" s="41">
        <v>0</v>
      </c>
      <c r="AA79" s="38">
        <f t="shared" si="6"/>
        <v>6.8000000000000022E-3</v>
      </c>
      <c r="AB79" s="30">
        <f t="shared" si="7"/>
        <v>0.70833333333333348</v>
      </c>
      <c r="AC79" s="31">
        <f t="shared" si="8"/>
        <v>0.70833333333333348</v>
      </c>
      <c r="AD79" s="31">
        <f t="shared" si="9"/>
        <v>0.70833333333333348</v>
      </c>
      <c r="AE79" s="32">
        <f t="shared" si="10"/>
        <v>4.0000000000000002E-4</v>
      </c>
      <c r="AF79" s="32">
        <f t="shared" si="11"/>
        <v>4.0000000000000002E-4</v>
      </c>
    </row>
    <row r="80" spans="1:32" s="39" customFormat="1" ht="12.75" customHeight="1">
      <c r="A80" s="37"/>
      <c r="B80" s="30" t="s">
        <v>152</v>
      </c>
      <c r="C80" s="41">
        <v>7.5600000000000001E-2</v>
      </c>
      <c r="D80" s="41">
        <v>6.9599999999999995E-2</v>
      </c>
      <c r="E80" s="41">
        <v>6.6000000000000003E-2</v>
      </c>
      <c r="F80" s="41">
        <v>6.4799999999999996E-2</v>
      </c>
      <c r="G80" s="41">
        <v>6.4799999999999996E-2</v>
      </c>
      <c r="H80" s="41">
        <v>6.4799999999999996E-2</v>
      </c>
      <c r="I80" s="41">
        <v>7.1999999999999995E-2</v>
      </c>
      <c r="J80" s="42">
        <v>7.5600000000000001E-2</v>
      </c>
      <c r="K80" s="42">
        <v>8.1600000000000006E-2</v>
      </c>
      <c r="L80" s="42">
        <v>8.0399999999999999E-2</v>
      </c>
      <c r="M80" s="41">
        <v>8.2799999999999999E-2</v>
      </c>
      <c r="N80" s="41">
        <v>8.4000000000000005E-2</v>
      </c>
      <c r="O80" s="41">
        <v>7.9200000000000007E-2</v>
      </c>
      <c r="P80" s="41">
        <v>8.2799999999999999E-2</v>
      </c>
      <c r="Q80" s="41">
        <v>8.1600000000000006E-2</v>
      </c>
      <c r="R80" s="41">
        <v>7.6799999999999993E-2</v>
      </c>
      <c r="S80" s="41">
        <v>7.9200000000000007E-2</v>
      </c>
      <c r="T80" s="41">
        <v>8.0399999999999999E-2</v>
      </c>
      <c r="U80" s="42">
        <v>8.4000000000000005E-2</v>
      </c>
      <c r="V80" s="42">
        <v>8.6400000000000005E-2</v>
      </c>
      <c r="W80" s="42">
        <v>9.3600000000000003E-2</v>
      </c>
      <c r="X80" s="41">
        <v>0.09</v>
      </c>
      <c r="Y80" s="41">
        <v>9.3600000000000003E-2</v>
      </c>
      <c r="Z80" s="41">
        <v>8.6400000000000005E-2</v>
      </c>
      <c r="AA80" s="38">
        <f t="shared" si="6"/>
        <v>1.8959999999999999</v>
      </c>
      <c r="AB80" s="30">
        <f t="shared" si="7"/>
        <v>0.84401709401709402</v>
      </c>
      <c r="AC80" s="31">
        <f t="shared" si="8"/>
        <v>0.96813725490196068</v>
      </c>
      <c r="AD80" s="31">
        <f t="shared" si="9"/>
        <v>0.84401709401709402</v>
      </c>
      <c r="AE80" s="32">
        <f t="shared" si="10"/>
        <v>8.1600000000000006E-2</v>
      </c>
      <c r="AF80" s="32">
        <f t="shared" si="11"/>
        <v>9.3600000000000003E-2</v>
      </c>
    </row>
    <row r="81" spans="1:32" s="39" customFormat="1" ht="12.75" customHeight="1">
      <c r="A81" s="37"/>
      <c r="B81" s="30" t="s">
        <v>153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38">
        <f t="shared" si="6"/>
        <v>0</v>
      </c>
      <c r="AB81" s="30" t="e">
        <f t="shared" si="7"/>
        <v>#DIV/0!</v>
      </c>
      <c r="AC81" s="31" t="e">
        <f t="shared" si="8"/>
        <v>#DIV/0!</v>
      </c>
      <c r="AD81" s="31" t="e">
        <f t="shared" si="9"/>
        <v>#DIV/0!</v>
      </c>
      <c r="AE81" s="32">
        <f t="shared" si="10"/>
        <v>0</v>
      </c>
      <c r="AF81" s="32">
        <f t="shared" si="11"/>
        <v>0</v>
      </c>
    </row>
    <row r="82" spans="1:32" s="39" customFormat="1" ht="12.75" customHeight="1">
      <c r="A82" s="37"/>
      <c r="B82" s="30" t="s">
        <v>154</v>
      </c>
      <c r="C82" s="41">
        <v>0.06</v>
      </c>
      <c r="D82" s="41">
        <v>0.06</v>
      </c>
      <c r="E82" s="41">
        <v>5.7599999999999998E-2</v>
      </c>
      <c r="F82" s="41">
        <v>0.06</v>
      </c>
      <c r="G82" s="41">
        <v>6.3600000000000004E-2</v>
      </c>
      <c r="H82" s="41">
        <v>6.8400000000000002E-2</v>
      </c>
      <c r="I82" s="41">
        <v>8.7599999999999997E-2</v>
      </c>
      <c r="J82" s="42">
        <v>9.2399999999999996E-2</v>
      </c>
      <c r="K82" s="42">
        <v>8.5199999999999998E-2</v>
      </c>
      <c r="L82" s="42">
        <v>9.2399999999999996E-2</v>
      </c>
      <c r="M82" s="41">
        <v>0.09</v>
      </c>
      <c r="N82" s="41">
        <v>0.09</v>
      </c>
      <c r="O82" s="41">
        <v>0.1008</v>
      </c>
      <c r="P82" s="41">
        <v>0.1008</v>
      </c>
      <c r="Q82" s="41">
        <v>9.9599999999999994E-2</v>
      </c>
      <c r="R82" s="41">
        <v>0.1008</v>
      </c>
      <c r="S82" s="41">
        <v>8.6400000000000005E-2</v>
      </c>
      <c r="T82" s="41">
        <v>8.1600000000000006E-2</v>
      </c>
      <c r="U82" s="42">
        <v>7.5600000000000001E-2</v>
      </c>
      <c r="V82" s="42">
        <v>7.5600000000000001E-2</v>
      </c>
      <c r="W82" s="42">
        <v>6.9599999999999995E-2</v>
      </c>
      <c r="X82" s="41">
        <v>6.4799999999999996E-2</v>
      </c>
      <c r="Y82" s="41">
        <v>6.1199999999999997E-2</v>
      </c>
      <c r="Z82" s="41">
        <v>5.6399999999999999E-2</v>
      </c>
      <c r="AA82" s="38">
        <f t="shared" si="6"/>
        <v>1.8803999999999998</v>
      </c>
      <c r="AB82" s="30">
        <f t="shared" si="7"/>
        <v>0.77728174603174593</v>
      </c>
      <c r="AC82" s="31">
        <f t="shared" si="8"/>
        <v>0.84794372294372289</v>
      </c>
      <c r="AD82" s="31">
        <f t="shared" si="9"/>
        <v>1.0363756613756612</v>
      </c>
      <c r="AE82" s="32">
        <f t="shared" si="10"/>
        <v>9.2399999999999996E-2</v>
      </c>
      <c r="AF82" s="32">
        <f t="shared" si="11"/>
        <v>7.5600000000000001E-2</v>
      </c>
    </row>
    <row r="83" spans="1:32" s="39" customFormat="1" ht="12.75" customHeight="1">
      <c r="A83" s="37"/>
      <c r="B83" s="30" t="s">
        <v>155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6.0000000000000001E-3</v>
      </c>
      <c r="K83" s="42">
        <v>0.1512</v>
      </c>
      <c r="L83" s="42">
        <v>0.13919999999999999</v>
      </c>
      <c r="M83" s="41">
        <v>0.14399999999999999</v>
      </c>
      <c r="N83" s="41">
        <v>4.3200000000000002E-2</v>
      </c>
      <c r="O83" s="41">
        <v>0</v>
      </c>
      <c r="P83" s="41">
        <v>0</v>
      </c>
      <c r="Q83" s="41">
        <v>0</v>
      </c>
      <c r="R83" s="41">
        <v>1.1999999999999999E-3</v>
      </c>
      <c r="S83" s="41">
        <v>0</v>
      </c>
      <c r="T83" s="41">
        <v>3.5999999999999999E-3</v>
      </c>
      <c r="U83" s="42">
        <v>7.8E-2</v>
      </c>
      <c r="V83" s="42">
        <v>6.2399999999999997E-2</v>
      </c>
      <c r="W83" s="42">
        <v>3.7199999999999997E-2</v>
      </c>
      <c r="X83" s="41">
        <v>1.0800000000000001E-2</v>
      </c>
      <c r="Y83" s="41">
        <v>3.5999999999999999E-3</v>
      </c>
      <c r="Z83" s="41">
        <v>1.2E-2</v>
      </c>
      <c r="AA83" s="38">
        <f t="shared" si="6"/>
        <v>0.69240000000000013</v>
      </c>
      <c r="AB83" s="30">
        <f t="shared" si="7"/>
        <v>0.19080687830687834</v>
      </c>
      <c r="AC83" s="31">
        <f t="shared" si="8"/>
        <v>0.19080687830687834</v>
      </c>
      <c r="AD83" s="31">
        <f t="shared" si="9"/>
        <v>0.36987179487179495</v>
      </c>
      <c r="AE83" s="32">
        <f t="shared" si="10"/>
        <v>0.1512</v>
      </c>
      <c r="AF83" s="32">
        <f t="shared" si="11"/>
        <v>7.8E-2</v>
      </c>
    </row>
    <row r="84" spans="1:32" s="39" customFormat="1" ht="12.75" customHeight="1">
      <c r="A84" s="37"/>
      <c r="B84" s="30" t="s">
        <v>156</v>
      </c>
      <c r="C84" s="41">
        <v>0.36399999999999999</v>
      </c>
      <c r="D84" s="41">
        <v>0.34079999999999999</v>
      </c>
      <c r="E84" s="41">
        <v>0.3488</v>
      </c>
      <c r="F84" s="41">
        <v>0.38479999999999998</v>
      </c>
      <c r="G84" s="41">
        <v>0.45519999999999999</v>
      </c>
      <c r="H84" s="41">
        <v>0.46129999999999999</v>
      </c>
      <c r="I84" s="41">
        <v>0.48399999999999999</v>
      </c>
      <c r="J84" s="42">
        <v>0.50639999999999996</v>
      </c>
      <c r="K84" s="42">
        <v>0.52239999999999998</v>
      </c>
      <c r="L84" s="42">
        <v>0.51280000000000003</v>
      </c>
      <c r="M84" s="41">
        <v>0.49199999999999999</v>
      </c>
      <c r="N84" s="41">
        <v>0.51919999999999999</v>
      </c>
      <c r="O84" s="41">
        <v>0.51839999999999997</v>
      </c>
      <c r="P84" s="41">
        <v>0.50719999999999998</v>
      </c>
      <c r="Q84" s="41">
        <v>0.55630000000000002</v>
      </c>
      <c r="R84" s="41">
        <v>0.54239999999999999</v>
      </c>
      <c r="S84" s="41">
        <v>0.57999999999999996</v>
      </c>
      <c r="T84" s="41">
        <v>0.59760000000000002</v>
      </c>
      <c r="U84" s="42">
        <v>0.65439999999999998</v>
      </c>
      <c r="V84" s="42">
        <v>0.66</v>
      </c>
      <c r="W84" s="42">
        <v>0.60560000000000003</v>
      </c>
      <c r="X84" s="41">
        <v>0.56640000000000001</v>
      </c>
      <c r="Y84" s="41">
        <v>0.44719999999999999</v>
      </c>
      <c r="Z84" s="41">
        <v>0.37840000000000001</v>
      </c>
      <c r="AA84" s="38">
        <f t="shared" si="6"/>
        <v>12.005600000000001</v>
      </c>
      <c r="AB84" s="30">
        <f t="shared" si="7"/>
        <v>0.75792929292929301</v>
      </c>
      <c r="AC84" s="31">
        <f t="shared" si="8"/>
        <v>0.95756763654926003</v>
      </c>
      <c r="AD84" s="31">
        <f t="shared" si="9"/>
        <v>0.75792929292929301</v>
      </c>
      <c r="AE84" s="32">
        <f t="shared" si="10"/>
        <v>0.52239999999999998</v>
      </c>
      <c r="AF84" s="32">
        <f t="shared" si="11"/>
        <v>0.66</v>
      </c>
    </row>
    <row r="85" spans="1:32" s="39" customFormat="1" ht="12.75" customHeight="1">
      <c r="A85" s="37"/>
      <c r="B85" s="30" t="s">
        <v>157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38">
        <f t="shared" si="6"/>
        <v>0</v>
      </c>
      <c r="AB85" s="30" t="e">
        <f t="shared" si="7"/>
        <v>#DIV/0!</v>
      </c>
      <c r="AC85" s="31" t="e">
        <f t="shared" si="8"/>
        <v>#DIV/0!</v>
      </c>
      <c r="AD85" s="31" t="e">
        <f t="shared" si="9"/>
        <v>#DIV/0!</v>
      </c>
      <c r="AE85" s="32">
        <f t="shared" si="10"/>
        <v>0</v>
      </c>
      <c r="AF85" s="32">
        <f t="shared" si="11"/>
        <v>0</v>
      </c>
    </row>
    <row r="86" spans="1:32" s="39" customFormat="1" ht="12.75" customHeight="1">
      <c r="A86" s="37"/>
      <c r="B86" s="30" t="s">
        <v>158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2.0999999999999999E-3</v>
      </c>
      <c r="I86" s="41">
        <v>0</v>
      </c>
      <c r="J86" s="42">
        <v>0</v>
      </c>
      <c r="K86" s="42">
        <v>0</v>
      </c>
      <c r="L86" s="42">
        <v>0</v>
      </c>
      <c r="M86" s="41">
        <v>0</v>
      </c>
      <c r="N86" s="41">
        <v>0</v>
      </c>
      <c r="O86" s="41">
        <v>0</v>
      </c>
      <c r="P86" s="41">
        <v>0</v>
      </c>
      <c r="Q86" s="41">
        <v>4.8300000000000003E-2</v>
      </c>
      <c r="R86" s="41">
        <v>0</v>
      </c>
      <c r="S86" s="41">
        <v>0</v>
      </c>
      <c r="T86" s="41">
        <v>0</v>
      </c>
      <c r="U86" s="42">
        <v>0</v>
      </c>
      <c r="V86" s="42">
        <v>0</v>
      </c>
      <c r="W86" s="42">
        <v>0</v>
      </c>
      <c r="X86" s="41">
        <v>0</v>
      </c>
      <c r="Y86" s="41">
        <v>0</v>
      </c>
      <c r="Z86" s="41">
        <v>0</v>
      </c>
      <c r="AA86" s="38">
        <f t="shared" si="6"/>
        <v>5.04E-2</v>
      </c>
      <c r="AB86" s="30">
        <f t="shared" si="7"/>
        <v>4.3478260869565209E-2</v>
      </c>
      <c r="AC86" s="31" t="e">
        <f t="shared" si="8"/>
        <v>#DIV/0!</v>
      </c>
      <c r="AD86" s="31" t="e">
        <f t="shared" si="9"/>
        <v>#DIV/0!</v>
      </c>
      <c r="AE86" s="32">
        <f t="shared" si="10"/>
        <v>0</v>
      </c>
      <c r="AF86" s="32">
        <f t="shared" si="11"/>
        <v>0</v>
      </c>
    </row>
    <row r="87" spans="1:32" s="39" customFormat="1" ht="12.75" customHeight="1">
      <c r="A87" s="37"/>
      <c r="B87" s="30" t="s">
        <v>159</v>
      </c>
      <c r="C87" s="41">
        <v>0.19359999999999999</v>
      </c>
      <c r="D87" s="41">
        <v>0.18959999999999999</v>
      </c>
      <c r="E87" s="41">
        <v>0.19439999999999999</v>
      </c>
      <c r="F87" s="41">
        <v>0.21440000000000001</v>
      </c>
      <c r="G87" s="41">
        <v>0.24959999999999999</v>
      </c>
      <c r="H87" s="41">
        <v>0.25119999999999998</v>
      </c>
      <c r="I87" s="41">
        <v>0.25040000000000001</v>
      </c>
      <c r="J87" s="42">
        <v>0.25440000000000002</v>
      </c>
      <c r="K87" s="42">
        <v>0.2576</v>
      </c>
      <c r="L87" s="42">
        <v>0.26</v>
      </c>
      <c r="M87" s="41">
        <v>0.26960000000000001</v>
      </c>
      <c r="N87" s="41">
        <v>0.27439999999999998</v>
      </c>
      <c r="O87" s="41">
        <v>0.26400000000000001</v>
      </c>
      <c r="P87" s="41">
        <v>0.2616</v>
      </c>
      <c r="Q87" s="41">
        <v>0.27279999999999999</v>
      </c>
      <c r="R87" s="41">
        <v>0.28960000000000002</v>
      </c>
      <c r="S87" s="41">
        <v>0.30480000000000002</v>
      </c>
      <c r="T87" s="41">
        <v>0.31680000000000003</v>
      </c>
      <c r="U87" s="42">
        <v>0.33839999999999998</v>
      </c>
      <c r="V87" s="42">
        <v>0.3448</v>
      </c>
      <c r="W87" s="42">
        <v>0.31440000000000001</v>
      </c>
      <c r="X87" s="41">
        <v>0.28239999999999998</v>
      </c>
      <c r="Y87" s="41">
        <v>0.22800000000000001</v>
      </c>
      <c r="Z87" s="41">
        <v>0.1928</v>
      </c>
      <c r="AA87" s="38">
        <f t="shared" si="6"/>
        <v>6.2695999999999996</v>
      </c>
      <c r="AB87" s="30">
        <f t="shared" si="7"/>
        <v>0.75763727764887856</v>
      </c>
      <c r="AC87" s="31">
        <f t="shared" si="8"/>
        <v>1.0047435897435897</v>
      </c>
      <c r="AD87" s="31">
        <f t="shared" si="9"/>
        <v>0.75763727764887856</v>
      </c>
      <c r="AE87" s="32">
        <f t="shared" si="10"/>
        <v>0.26</v>
      </c>
      <c r="AF87" s="32">
        <f t="shared" si="11"/>
        <v>0.3448</v>
      </c>
    </row>
    <row r="88" spans="1:32" s="39" customFormat="1" ht="12.75" customHeight="1">
      <c r="A88" s="37"/>
      <c r="B88" s="30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38">
        <f t="shared" si="6"/>
        <v>0</v>
      </c>
      <c r="AB88" s="30" t="e">
        <f t="shared" si="7"/>
        <v>#DIV/0!</v>
      </c>
      <c r="AC88" s="31" t="e">
        <f t="shared" si="8"/>
        <v>#DIV/0!</v>
      </c>
      <c r="AD88" s="31" t="e">
        <f t="shared" si="9"/>
        <v>#DIV/0!</v>
      </c>
      <c r="AE88" s="32">
        <f t="shared" si="10"/>
        <v>0</v>
      </c>
      <c r="AF88" s="32">
        <f t="shared" si="11"/>
        <v>0</v>
      </c>
    </row>
    <row r="89" spans="1:32" s="39" customFormat="1" ht="12.75" customHeight="1">
      <c r="A89" s="37"/>
      <c r="B89" s="30" t="s">
        <v>161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2">
        <v>0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38">
        <f t="shared" si="6"/>
        <v>0</v>
      </c>
      <c r="AB89" s="30" t="e">
        <f t="shared" si="7"/>
        <v>#DIV/0!</v>
      </c>
      <c r="AC89" s="31" t="e">
        <f t="shared" si="8"/>
        <v>#DIV/0!</v>
      </c>
      <c r="AD89" s="31" t="e">
        <f t="shared" si="9"/>
        <v>#DIV/0!</v>
      </c>
      <c r="AE89" s="32">
        <f t="shared" si="10"/>
        <v>0</v>
      </c>
      <c r="AF89" s="32">
        <f t="shared" si="11"/>
        <v>0</v>
      </c>
    </row>
    <row r="90" spans="1:32" s="39" customFormat="1" ht="12.75" customHeight="1">
      <c r="A90" s="37"/>
      <c r="B90" s="30" t="s">
        <v>162</v>
      </c>
      <c r="C90" s="41">
        <v>0.1512</v>
      </c>
      <c r="D90" s="41">
        <v>0.15040000000000001</v>
      </c>
      <c r="E90" s="41">
        <v>0.15440000000000001</v>
      </c>
      <c r="F90" s="41">
        <v>0.1696</v>
      </c>
      <c r="G90" s="41">
        <v>0.2056</v>
      </c>
      <c r="H90" s="41">
        <v>0.20799999999999999</v>
      </c>
      <c r="I90" s="41">
        <v>0.19520000000000001</v>
      </c>
      <c r="J90" s="42">
        <v>0.20399999999999999</v>
      </c>
      <c r="K90" s="42">
        <v>0.21360000000000001</v>
      </c>
      <c r="L90" s="42">
        <v>0.2104</v>
      </c>
      <c r="M90" s="41">
        <v>0.2208</v>
      </c>
      <c r="N90" s="41">
        <v>0.21199999999999999</v>
      </c>
      <c r="O90" s="41">
        <v>0.2104</v>
      </c>
      <c r="P90" s="41">
        <v>0.2056</v>
      </c>
      <c r="Q90" s="41">
        <v>0.20960000000000001</v>
      </c>
      <c r="R90" s="41">
        <v>0.22239999999999999</v>
      </c>
      <c r="S90" s="41">
        <v>0.24160000000000001</v>
      </c>
      <c r="T90" s="41">
        <v>0.26960000000000001</v>
      </c>
      <c r="U90" s="42">
        <v>0.28079999999999999</v>
      </c>
      <c r="V90" s="42">
        <v>0.28320000000000001</v>
      </c>
      <c r="W90" s="42">
        <v>0.26479999999999998</v>
      </c>
      <c r="X90" s="41">
        <v>0.252</v>
      </c>
      <c r="Y90" s="41">
        <v>0.2</v>
      </c>
      <c r="Z90" s="41">
        <v>0.16</v>
      </c>
      <c r="AA90" s="38">
        <f t="shared" si="6"/>
        <v>5.0952000000000002</v>
      </c>
      <c r="AB90" s="30">
        <f t="shared" si="7"/>
        <v>0.74964689265536733</v>
      </c>
      <c r="AC90" s="31">
        <f t="shared" si="8"/>
        <v>0.99391385767790263</v>
      </c>
      <c r="AD90" s="31">
        <f t="shared" si="9"/>
        <v>0.74964689265536733</v>
      </c>
      <c r="AE90" s="32">
        <f t="shared" si="10"/>
        <v>0.21360000000000001</v>
      </c>
      <c r="AF90" s="32">
        <f t="shared" si="11"/>
        <v>0.28320000000000001</v>
      </c>
    </row>
    <row r="91" spans="1:32" s="39" customFormat="1" ht="12.75" customHeight="1">
      <c r="A91" s="37"/>
      <c r="B91" s="30" t="s">
        <v>163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38">
        <f t="shared" si="6"/>
        <v>0</v>
      </c>
      <c r="AB91" s="30" t="e">
        <f t="shared" si="7"/>
        <v>#DIV/0!</v>
      </c>
      <c r="AC91" s="31" t="e">
        <f t="shared" si="8"/>
        <v>#DIV/0!</v>
      </c>
      <c r="AD91" s="31" t="e">
        <f t="shared" si="9"/>
        <v>#DIV/0!</v>
      </c>
      <c r="AE91" s="32">
        <f t="shared" si="10"/>
        <v>0</v>
      </c>
      <c r="AF91" s="32">
        <f t="shared" si="11"/>
        <v>0</v>
      </c>
    </row>
    <row r="92" spans="1:32" s="39" customFormat="1" ht="12.75" customHeight="1">
      <c r="A92" s="37"/>
      <c r="B92" s="30" t="s">
        <v>164</v>
      </c>
      <c r="C92" s="41">
        <v>1.9199999999999998E-2</v>
      </c>
      <c r="D92" s="41">
        <v>8.0000000000000004E-4</v>
      </c>
      <c r="E92" s="41">
        <v>0</v>
      </c>
      <c r="F92" s="41">
        <v>8.0000000000000004E-4</v>
      </c>
      <c r="G92" s="41">
        <v>0</v>
      </c>
      <c r="H92" s="41">
        <v>0</v>
      </c>
      <c r="I92" s="41">
        <v>3.8399999999999997E-2</v>
      </c>
      <c r="J92" s="42">
        <v>4.8000000000000001E-2</v>
      </c>
      <c r="K92" s="42">
        <v>5.1200000000000002E-2</v>
      </c>
      <c r="L92" s="42">
        <v>4.24E-2</v>
      </c>
      <c r="M92" s="41">
        <v>1.6000000000000001E-3</v>
      </c>
      <c r="N92" s="41">
        <v>3.2800000000000003E-2</v>
      </c>
      <c r="O92" s="41">
        <v>4.3999999999999997E-2</v>
      </c>
      <c r="P92" s="41">
        <v>0.04</v>
      </c>
      <c r="Q92" s="41">
        <v>2.5600000000000001E-2</v>
      </c>
      <c r="R92" s="41">
        <v>3.04E-2</v>
      </c>
      <c r="S92" s="41">
        <v>3.3599999999999998E-2</v>
      </c>
      <c r="T92" s="41">
        <v>1.12E-2</v>
      </c>
      <c r="U92" s="42">
        <v>3.5200000000000002E-2</v>
      </c>
      <c r="V92" s="42">
        <v>3.2000000000000001E-2</v>
      </c>
      <c r="W92" s="42">
        <v>2.64E-2</v>
      </c>
      <c r="X92" s="41">
        <v>3.2000000000000001E-2</v>
      </c>
      <c r="Y92" s="41">
        <v>1.9199999999999998E-2</v>
      </c>
      <c r="Z92" s="41">
        <v>2.5600000000000001E-2</v>
      </c>
      <c r="AA92" s="38">
        <f t="shared" si="6"/>
        <v>0.59039999999999992</v>
      </c>
      <c r="AB92" s="30">
        <f t="shared" si="7"/>
        <v>0.48046874999999989</v>
      </c>
      <c r="AC92" s="31">
        <f t="shared" si="8"/>
        <v>0.48046874999999989</v>
      </c>
      <c r="AD92" s="31">
        <f t="shared" si="9"/>
        <v>0.69886363636363624</v>
      </c>
      <c r="AE92" s="32">
        <f t="shared" si="10"/>
        <v>5.1200000000000002E-2</v>
      </c>
      <c r="AF92" s="32">
        <f t="shared" si="11"/>
        <v>3.5200000000000002E-2</v>
      </c>
    </row>
    <row r="93" spans="1:32" s="39" customFormat="1" ht="12.75" customHeight="1">
      <c r="A93" s="37"/>
      <c r="B93" s="30" t="s">
        <v>165</v>
      </c>
      <c r="C93" s="41">
        <v>2.1233</v>
      </c>
      <c r="D93" s="41">
        <v>2.2469000000000001</v>
      </c>
      <c r="E93" s="41">
        <v>2.2183000000000002</v>
      </c>
      <c r="F93" s="41">
        <v>2.0813000000000001</v>
      </c>
      <c r="G93" s="41">
        <v>2.0689000000000002</v>
      </c>
      <c r="H93" s="41">
        <v>2.4508999999999999</v>
      </c>
      <c r="I93" s="41">
        <v>2.8795999999999999</v>
      </c>
      <c r="J93" s="42">
        <v>2.9561999999999999</v>
      </c>
      <c r="K93" s="42">
        <v>3.1204999999999998</v>
      </c>
      <c r="L93" s="42">
        <v>3.1309</v>
      </c>
      <c r="M93" s="41">
        <v>2.9704999999999999</v>
      </c>
      <c r="N93" s="41">
        <v>3.3504999999999998</v>
      </c>
      <c r="O93" s="41">
        <v>3.2749000000000001</v>
      </c>
      <c r="P93" s="41">
        <v>3.1196000000000002</v>
      </c>
      <c r="Q93" s="41">
        <v>3.0743999999999998</v>
      </c>
      <c r="R93" s="41">
        <v>2.9651999999999998</v>
      </c>
      <c r="S93" s="41">
        <v>2.8591000000000002</v>
      </c>
      <c r="T93" s="41">
        <v>2.4887999999999999</v>
      </c>
      <c r="U93" s="42">
        <v>2.2282000000000002</v>
      </c>
      <c r="V93" s="42">
        <v>2.1191</v>
      </c>
      <c r="W93" s="42">
        <v>2.1000999999999999</v>
      </c>
      <c r="X93" s="41">
        <v>2.0501999999999998</v>
      </c>
      <c r="Y93" s="41">
        <v>2.2467999999999999</v>
      </c>
      <c r="Z93" s="41">
        <v>2.2279</v>
      </c>
      <c r="AA93" s="38">
        <f t="shared" si="6"/>
        <v>62.352099999999993</v>
      </c>
      <c r="AB93" s="30">
        <f t="shared" si="7"/>
        <v>0.77540789931850962</v>
      </c>
      <c r="AC93" s="31">
        <f t="shared" si="8"/>
        <v>0.82979468097565112</v>
      </c>
      <c r="AD93" s="31">
        <f t="shared" si="9"/>
        <v>1.1659654279986833</v>
      </c>
      <c r="AE93" s="32">
        <f t="shared" si="10"/>
        <v>3.1309</v>
      </c>
      <c r="AF93" s="32">
        <f t="shared" si="11"/>
        <v>2.2282000000000002</v>
      </c>
    </row>
    <row r="94" spans="1:32" s="39" customFormat="1" ht="12.75" customHeight="1">
      <c r="A94" s="37"/>
      <c r="B94" s="30" t="s">
        <v>166</v>
      </c>
      <c r="C94" s="41">
        <v>0.35699999999999998</v>
      </c>
      <c r="D94" s="41">
        <v>0.34860000000000002</v>
      </c>
      <c r="E94" s="41">
        <v>0.3528</v>
      </c>
      <c r="F94" s="41">
        <v>0.3654</v>
      </c>
      <c r="G94" s="41">
        <v>0.38640000000000002</v>
      </c>
      <c r="H94" s="41">
        <v>0.441</v>
      </c>
      <c r="I94" s="41">
        <v>0.4914</v>
      </c>
      <c r="J94" s="42">
        <v>0.44940000000000002</v>
      </c>
      <c r="K94" s="42">
        <v>0.52080000000000004</v>
      </c>
      <c r="L94" s="42">
        <v>0.48299999999999998</v>
      </c>
      <c r="M94" s="41">
        <v>0.51239999999999997</v>
      </c>
      <c r="N94" s="41">
        <v>0.4914</v>
      </c>
      <c r="O94" s="41">
        <v>0.49980000000000002</v>
      </c>
      <c r="P94" s="41">
        <v>0.504</v>
      </c>
      <c r="Q94" s="41">
        <v>0.52080000000000004</v>
      </c>
      <c r="R94" s="41">
        <v>0.5292</v>
      </c>
      <c r="S94" s="41">
        <v>0.49559999999999998</v>
      </c>
      <c r="T94" s="41">
        <v>0.44940000000000002</v>
      </c>
      <c r="U94" s="42">
        <v>0.3906</v>
      </c>
      <c r="V94" s="42">
        <v>0.37380000000000002</v>
      </c>
      <c r="W94" s="42">
        <v>0.3654</v>
      </c>
      <c r="X94" s="41">
        <v>0.3528</v>
      </c>
      <c r="Y94" s="41">
        <v>0.33600000000000002</v>
      </c>
      <c r="Z94" s="41">
        <v>0.33179999999999998</v>
      </c>
      <c r="AA94" s="38">
        <f t="shared" si="6"/>
        <v>10.348799999999997</v>
      </c>
      <c r="AB94" s="30">
        <f t="shared" si="7"/>
        <v>0.81481481481481455</v>
      </c>
      <c r="AC94" s="31">
        <f t="shared" si="8"/>
        <v>0.82795698924731154</v>
      </c>
      <c r="AD94" s="31">
        <f t="shared" si="9"/>
        <v>1.1039426523297486</v>
      </c>
      <c r="AE94" s="32">
        <f t="shared" si="10"/>
        <v>0.52080000000000004</v>
      </c>
      <c r="AF94" s="32">
        <f t="shared" si="11"/>
        <v>0.3906</v>
      </c>
    </row>
    <row r="95" spans="1:32" s="39" customFormat="1" ht="12.75" customHeight="1">
      <c r="A95" s="37"/>
      <c r="B95" s="30" t="s">
        <v>167</v>
      </c>
      <c r="C95" s="41">
        <v>0.38219999999999998</v>
      </c>
      <c r="D95" s="41">
        <v>0.55859999999999999</v>
      </c>
      <c r="E95" s="41">
        <v>0.54600000000000004</v>
      </c>
      <c r="F95" s="41">
        <v>0.4158</v>
      </c>
      <c r="G95" s="41">
        <v>0.39479999999999998</v>
      </c>
      <c r="H95" s="41">
        <v>0.47039999999999998</v>
      </c>
      <c r="I95" s="41">
        <v>0.50819999999999999</v>
      </c>
      <c r="J95" s="42">
        <v>0.57540000000000002</v>
      </c>
      <c r="K95" s="42">
        <v>0.55859999999999999</v>
      </c>
      <c r="L95" s="42">
        <v>0.53339999999999999</v>
      </c>
      <c r="M95" s="41">
        <v>0.504</v>
      </c>
      <c r="N95" s="41">
        <v>0.68459999999999999</v>
      </c>
      <c r="O95" s="41">
        <v>0.60899999999999999</v>
      </c>
      <c r="P95" s="41">
        <v>0.53339999999999999</v>
      </c>
      <c r="Q95" s="41">
        <v>0.48299999999999998</v>
      </c>
      <c r="R95" s="41">
        <v>0.4032</v>
      </c>
      <c r="S95" s="41">
        <v>0.43259999999999998</v>
      </c>
      <c r="T95" s="41">
        <v>0.33600000000000002</v>
      </c>
      <c r="U95" s="42">
        <v>0.21840000000000001</v>
      </c>
      <c r="V95" s="42">
        <v>0.2772</v>
      </c>
      <c r="W95" s="42">
        <v>0.3276</v>
      </c>
      <c r="X95" s="41">
        <v>0.3402</v>
      </c>
      <c r="Y95" s="41">
        <v>0.44940000000000002</v>
      </c>
      <c r="Z95" s="41">
        <v>0.47460000000000002</v>
      </c>
      <c r="AA95" s="38">
        <f t="shared" si="6"/>
        <v>11.016600000000002</v>
      </c>
      <c r="AB95" s="30">
        <f t="shared" si="7"/>
        <v>0.67050102249488763</v>
      </c>
      <c r="AC95" s="31">
        <f t="shared" si="8"/>
        <v>0.79774939172749404</v>
      </c>
      <c r="AD95" s="31">
        <f t="shared" si="9"/>
        <v>1.4011752136752138</v>
      </c>
      <c r="AE95" s="32">
        <f t="shared" si="10"/>
        <v>0.57540000000000002</v>
      </c>
      <c r="AF95" s="32">
        <f t="shared" si="11"/>
        <v>0.3276</v>
      </c>
    </row>
    <row r="96" spans="1:32" s="39" customFormat="1" ht="12.75" customHeight="1">
      <c r="A96" s="37"/>
      <c r="B96" s="30" t="s">
        <v>168</v>
      </c>
      <c r="C96" s="41">
        <v>4.7000000000000002E-3</v>
      </c>
      <c r="D96" s="41">
        <v>5.0000000000000001E-3</v>
      </c>
      <c r="E96" s="41">
        <v>4.0000000000000001E-3</v>
      </c>
      <c r="F96" s="41">
        <v>4.3E-3</v>
      </c>
      <c r="G96" s="41">
        <v>2.8999999999999998E-3</v>
      </c>
      <c r="H96" s="41">
        <v>2.5000000000000001E-3</v>
      </c>
      <c r="I96" s="41">
        <v>1.8E-3</v>
      </c>
      <c r="J96" s="42">
        <v>2.2000000000000001E-3</v>
      </c>
      <c r="K96" s="42">
        <v>1.1000000000000001E-3</v>
      </c>
      <c r="L96" s="42">
        <v>1.1000000000000001E-3</v>
      </c>
      <c r="M96" s="41">
        <v>1.4E-3</v>
      </c>
      <c r="N96" s="41">
        <v>4.0000000000000002E-4</v>
      </c>
      <c r="O96" s="41">
        <v>1.4E-3</v>
      </c>
      <c r="P96" s="41">
        <v>6.9999999999999999E-4</v>
      </c>
      <c r="Q96" s="41">
        <v>6.9999999999999999E-4</v>
      </c>
      <c r="R96" s="41">
        <v>0</v>
      </c>
      <c r="S96" s="41">
        <v>0</v>
      </c>
      <c r="T96" s="41">
        <v>1.8E-3</v>
      </c>
      <c r="U96" s="42">
        <v>4.3E-3</v>
      </c>
      <c r="V96" s="42">
        <v>4.0000000000000001E-3</v>
      </c>
      <c r="W96" s="42">
        <v>4.3E-3</v>
      </c>
      <c r="X96" s="41">
        <v>4.7000000000000002E-3</v>
      </c>
      <c r="Y96" s="41">
        <v>4.3E-3</v>
      </c>
      <c r="Z96" s="41">
        <v>3.5999999999999999E-3</v>
      </c>
      <c r="AA96" s="38">
        <f t="shared" si="6"/>
        <v>6.1199999999999991E-2</v>
      </c>
      <c r="AB96" s="30">
        <f t="shared" si="7"/>
        <v>0.5099999999999999</v>
      </c>
      <c r="AC96" s="31">
        <f t="shared" si="8"/>
        <v>1.1590909090909089</v>
      </c>
      <c r="AD96" s="31">
        <f t="shared" si="9"/>
        <v>0.59302325581395343</v>
      </c>
      <c r="AE96" s="32">
        <f t="shared" si="10"/>
        <v>2.2000000000000001E-3</v>
      </c>
      <c r="AF96" s="32">
        <f t="shared" si="11"/>
        <v>4.3E-3</v>
      </c>
    </row>
    <row r="97" spans="1:32" s="39" customFormat="1" ht="12.75" customHeight="1">
      <c r="A97" s="37"/>
      <c r="B97" s="30" t="s">
        <v>169</v>
      </c>
      <c r="C97" s="41">
        <v>1.8E-3</v>
      </c>
      <c r="D97" s="41">
        <v>2.2000000000000001E-3</v>
      </c>
      <c r="E97" s="41">
        <v>2.2000000000000001E-3</v>
      </c>
      <c r="F97" s="41">
        <v>2.2000000000000001E-3</v>
      </c>
      <c r="G97" s="41">
        <v>6.9999999999999999E-4</v>
      </c>
      <c r="H97" s="41">
        <v>6.9999999999999999E-4</v>
      </c>
      <c r="I97" s="41">
        <v>4.0000000000000002E-4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4.0000000000000002E-4</v>
      </c>
      <c r="Q97" s="41">
        <v>4.0000000000000002E-4</v>
      </c>
      <c r="R97" s="41">
        <v>1.8E-3</v>
      </c>
      <c r="S97" s="41">
        <v>1.8E-3</v>
      </c>
      <c r="T97" s="41">
        <v>2.2000000000000001E-3</v>
      </c>
      <c r="U97" s="42">
        <v>1.8E-3</v>
      </c>
      <c r="V97" s="42">
        <v>1.8E-3</v>
      </c>
      <c r="W97" s="42">
        <v>2.2000000000000001E-3</v>
      </c>
      <c r="X97" s="41">
        <v>1.8E-3</v>
      </c>
      <c r="Y97" s="41">
        <v>2.2000000000000001E-3</v>
      </c>
      <c r="Z97" s="41">
        <v>2.2000000000000001E-3</v>
      </c>
      <c r="AA97" s="38">
        <f t="shared" si="6"/>
        <v>2.8799999999999996E-2</v>
      </c>
      <c r="AB97" s="30">
        <f t="shared" si="7"/>
        <v>0.54545454545454541</v>
      </c>
      <c r="AC97" s="31" t="e">
        <f t="shared" si="8"/>
        <v>#DIV/0!</v>
      </c>
      <c r="AD97" s="31">
        <f t="shared" si="9"/>
        <v>0.54545454545454541</v>
      </c>
      <c r="AE97" s="32">
        <f t="shared" si="10"/>
        <v>0</v>
      </c>
      <c r="AF97" s="32">
        <f t="shared" si="11"/>
        <v>2.2000000000000001E-3</v>
      </c>
    </row>
    <row r="98" spans="1:32" s="39" customFormat="1" ht="12.75" customHeight="1">
      <c r="A98" s="37"/>
      <c r="B98" s="30" t="s">
        <v>170</v>
      </c>
      <c r="C98" s="41">
        <v>4.7199999999999999E-2</v>
      </c>
      <c r="D98" s="41">
        <v>4.82E-2</v>
      </c>
      <c r="E98" s="41">
        <v>4.6399999999999997E-2</v>
      </c>
      <c r="F98" s="41">
        <v>4.7500000000000001E-2</v>
      </c>
      <c r="G98" s="41">
        <v>4.7199999999999999E-2</v>
      </c>
      <c r="H98" s="41">
        <v>4.9000000000000002E-2</v>
      </c>
      <c r="I98" s="41">
        <v>5.11E-2</v>
      </c>
      <c r="J98" s="42">
        <v>5.4399999999999997E-2</v>
      </c>
      <c r="K98" s="42">
        <v>3.6700000000000003E-2</v>
      </c>
      <c r="L98" s="42">
        <v>4.4600000000000001E-2</v>
      </c>
      <c r="M98" s="41">
        <v>4.2500000000000003E-2</v>
      </c>
      <c r="N98" s="41">
        <v>3.9600000000000003E-2</v>
      </c>
      <c r="O98" s="41">
        <v>4.07E-2</v>
      </c>
      <c r="P98" s="41">
        <v>4.0300000000000002E-2</v>
      </c>
      <c r="Q98" s="41">
        <v>3.7100000000000001E-2</v>
      </c>
      <c r="R98" s="41">
        <v>3.8899999999999997E-2</v>
      </c>
      <c r="S98" s="41">
        <v>3.85E-2</v>
      </c>
      <c r="T98" s="41">
        <v>5.11E-2</v>
      </c>
      <c r="U98" s="42">
        <v>5.3600000000000002E-2</v>
      </c>
      <c r="V98" s="42">
        <v>0.05</v>
      </c>
      <c r="W98" s="42">
        <v>4.6800000000000001E-2</v>
      </c>
      <c r="X98" s="41">
        <v>4.9299999999999997E-2</v>
      </c>
      <c r="Y98" s="41">
        <v>5.11E-2</v>
      </c>
      <c r="Z98" s="41">
        <v>5.04E-2</v>
      </c>
      <c r="AA98" s="38">
        <f t="shared" si="6"/>
        <v>1.1021999999999998</v>
      </c>
      <c r="AB98" s="30">
        <f t="shared" si="7"/>
        <v>0.84420955882352933</v>
      </c>
      <c r="AC98" s="31">
        <f t="shared" si="8"/>
        <v>0.84420955882352933</v>
      </c>
      <c r="AD98" s="31">
        <f t="shared" si="9"/>
        <v>0.85680970149253721</v>
      </c>
      <c r="AE98" s="32">
        <f t="shared" si="10"/>
        <v>5.4399999999999997E-2</v>
      </c>
      <c r="AF98" s="32">
        <f t="shared" si="11"/>
        <v>5.3600000000000002E-2</v>
      </c>
    </row>
    <row r="99" spans="1:32" s="39" customFormat="1" ht="12.75" customHeight="1">
      <c r="A99" s="37"/>
      <c r="B99" s="30" t="s">
        <v>171</v>
      </c>
      <c r="C99" s="41">
        <v>7.2700000000000001E-2</v>
      </c>
      <c r="D99" s="41">
        <v>7.1999999999999995E-2</v>
      </c>
      <c r="E99" s="41">
        <v>7.1300000000000002E-2</v>
      </c>
      <c r="F99" s="41">
        <v>6.7699999999999996E-2</v>
      </c>
      <c r="G99" s="41">
        <v>8.2100000000000006E-2</v>
      </c>
      <c r="H99" s="41">
        <v>0.10730000000000001</v>
      </c>
      <c r="I99" s="41">
        <v>0.17780000000000001</v>
      </c>
      <c r="J99" s="42">
        <v>0.20810000000000001</v>
      </c>
      <c r="K99" s="42">
        <v>0.22389999999999999</v>
      </c>
      <c r="L99" s="42">
        <v>0.24979999999999999</v>
      </c>
      <c r="M99" s="41">
        <v>0.1807</v>
      </c>
      <c r="N99" s="41">
        <v>0.24410000000000001</v>
      </c>
      <c r="O99" s="41">
        <v>0.2369</v>
      </c>
      <c r="P99" s="41">
        <v>0.21529999999999999</v>
      </c>
      <c r="Q99" s="41">
        <v>0.1865</v>
      </c>
      <c r="R99" s="41">
        <v>0.14330000000000001</v>
      </c>
      <c r="S99" s="41">
        <v>0.10440000000000001</v>
      </c>
      <c r="T99" s="41">
        <v>0.1008</v>
      </c>
      <c r="U99" s="42">
        <v>9.5799999999999996E-2</v>
      </c>
      <c r="V99" s="42">
        <v>8.2799999999999999E-2</v>
      </c>
      <c r="W99" s="42">
        <v>8.7800000000000003E-2</v>
      </c>
      <c r="X99" s="41">
        <v>8.8599999999999998E-2</v>
      </c>
      <c r="Y99" s="41">
        <v>8.5699999999999998E-2</v>
      </c>
      <c r="Z99" s="41">
        <v>7.2700000000000001E-2</v>
      </c>
      <c r="AA99" s="38">
        <f t="shared" si="6"/>
        <v>3.2581000000000011</v>
      </c>
      <c r="AB99" s="30">
        <f t="shared" si="7"/>
        <v>0.54345142780891398</v>
      </c>
      <c r="AC99" s="31">
        <f t="shared" si="8"/>
        <v>0.54345142780891398</v>
      </c>
      <c r="AD99" s="31">
        <f t="shared" si="9"/>
        <v>1.4170581071677109</v>
      </c>
      <c r="AE99" s="32">
        <f t="shared" si="10"/>
        <v>0.24979999999999999</v>
      </c>
      <c r="AF99" s="32">
        <f t="shared" si="11"/>
        <v>9.5799999999999996E-2</v>
      </c>
    </row>
    <row r="100" spans="1:32" s="39" customFormat="1" ht="12.75" customHeight="1">
      <c r="A100" s="37"/>
      <c r="B100" s="30" t="s">
        <v>172</v>
      </c>
      <c r="C100" s="41">
        <v>6.4799999999999996E-2</v>
      </c>
      <c r="D100" s="41">
        <v>0.06</v>
      </c>
      <c r="E100" s="41">
        <v>5.16E-2</v>
      </c>
      <c r="F100" s="41">
        <v>0.06</v>
      </c>
      <c r="G100" s="41">
        <v>6.8400000000000002E-2</v>
      </c>
      <c r="H100" s="41">
        <v>0.12239999999999999</v>
      </c>
      <c r="I100" s="41">
        <v>0.15240000000000001</v>
      </c>
      <c r="J100" s="42">
        <v>0.1188</v>
      </c>
      <c r="K100" s="42">
        <v>0.13320000000000001</v>
      </c>
      <c r="L100" s="42">
        <v>0.1176</v>
      </c>
      <c r="M100" s="41">
        <v>6.6000000000000003E-2</v>
      </c>
      <c r="N100" s="41">
        <v>0.18</v>
      </c>
      <c r="O100" s="41">
        <v>0.1764</v>
      </c>
      <c r="P100" s="41">
        <v>0.18479999999999999</v>
      </c>
      <c r="Q100" s="41">
        <v>0.17519999999999999</v>
      </c>
      <c r="R100" s="41">
        <v>0.13919999999999999</v>
      </c>
      <c r="S100" s="41">
        <v>0.1356</v>
      </c>
      <c r="T100" s="41">
        <v>0.1056</v>
      </c>
      <c r="U100" s="42">
        <v>0.1008</v>
      </c>
      <c r="V100" s="42">
        <v>0.10440000000000001</v>
      </c>
      <c r="W100" s="42">
        <v>9.7199999999999995E-2</v>
      </c>
      <c r="X100" s="41">
        <v>7.6799999999999993E-2</v>
      </c>
      <c r="Y100" s="41">
        <v>8.6400000000000005E-2</v>
      </c>
      <c r="Z100" s="41">
        <v>6.7199999999999996E-2</v>
      </c>
      <c r="AA100" s="38">
        <f t="shared" si="6"/>
        <v>2.6448</v>
      </c>
      <c r="AB100" s="30">
        <f t="shared" si="7"/>
        <v>0.59632034632034636</v>
      </c>
      <c r="AC100" s="31">
        <f t="shared" si="8"/>
        <v>0.82732732732732728</v>
      </c>
      <c r="AD100" s="31">
        <f t="shared" si="9"/>
        <v>1.0555555555555556</v>
      </c>
      <c r="AE100" s="32">
        <f t="shared" si="10"/>
        <v>0.13320000000000001</v>
      </c>
      <c r="AF100" s="32">
        <f t="shared" si="11"/>
        <v>0.10440000000000001</v>
      </c>
    </row>
    <row r="101" spans="1:32" s="39" customFormat="1" ht="12.75" customHeight="1">
      <c r="A101" s="37"/>
      <c r="B101" s="30" t="s">
        <v>173</v>
      </c>
      <c r="C101" s="41">
        <v>4.9700000000000001E-2</v>
      </c>
      <c r="D101" s="41">
        <v>4.82E-2</v>
      </c>
      <c r="E101" s="41">
        <v>4.6800000000000001E-2</v>
      </c>
      <c r="F101" s="41">
        <v>4.6800000000000001E-2</v>
      </c>
      <c r="G101" s="41">
        <v>4.6800000000000001E-2</v>
      </c>
      <c r="H101" s="41">
        <v>4.6100000000000002E-2</v>
      </c>
      <c r="I101" s="41">
        <v>4.7500000000000001E-2</v>
      </c>
      <c r="J101" s="42">
        <v>4.6100000000000002E-2</v>
      </c>
      <c r="K101" s="42">
        <v>5.3999999999999999E-2</v>
      </c>
      <c r="L101" s="42">
        <v>6.8400000000000002E-2</v>
      </c>
      <c r="M101" s="41">
        <v>6.8400000000000002E-2</v>
      </c>
      <c r="N101" s="41">
        <v>6.9099999999999995E-2</v>
      </c>
      <c r="O101" s="41">
        <v>6.9800000000000001E-2</v>
      </c>
      <c r="P101" s="41">
        <v>6.8400000000000002E-2</v>
      </c>
      <c r="Q101" s="41">
        <v>6.7699999999999996E-2</v>
      </c>
      <c r="R101" s="41">
        <v>6.7699999999999996E-2</v>
      </c>
      <c r="S101" s="41">
        <v>6.8400000000000002E-2</v>
      </c>
      <c r="T101" s="41">
        <v>6.7699999999999996E-2</v>
      </c>
      <c r="U101" s="42">
        <v>6.7699999999999996E-2</v>
      </c>
      <c r="V101" s="42">
        <v>6.8400000000000002E-2</v>
      </c>
      <c r="W101" s="42">
        <v>6.8400000000000002E-2</v>
      </c>
      <c r="X101" s="41">
        <v>8.14E-2</v>
      </c>
      <c r="Y101" s="41">
        <v>8.14E-2</v>
      </c>
      <c r="Z101" s="41">
        <v>7.7799999999999994E-2</v>
      </c>
      <c r="AA101" s="38">
        <f t="shared" si="6"/>
        <v>1.4926999999999999</v>
      </c>
      <c r="AB101" s="30">
        <f t="shared" si="7"/>
        <v>0.76407657657657657</v>
      </c>
      <c r="AC101" s="31">
        <f t="shared" si="8"/>
        <v>0.90929580896686157</v>
      </c>
      <c r="AD101" s="31">
        <f t="shared" si="9"/>
        <v>0.90929580896686157</v>
      </c>
      <c r="AE101" s="32">
        <f t="shared" si="10"/>
        <v>6.8400000000000002E-2</v>
      </c>
      <c r="AF101" s="32">
        <f t="shared" si="11"/>
        <v>6.8400000000000002E-2</v>
      </c>
    </row>
    <row r="102" spans="1:32" s="39" customFormat="1" ht="12.75" customHeight="1">
      <c r="A102" s="37"/>
      <c r="B102" s="30" t="s">
        <v>174</v>
      </c>
      <c r="C102" s="41">
        <v>0.37340000000000001</v>
      </c>
      <c r="D102" s="41">
        <v>0.34749999999999998</v>
      </c>
      <c r="E102" s="41">
        <v>0.32829999999999998</v>
      </c>
      <c r="F102" s="41">
        <v>0.31680000000000003</v>
      </c>
      <c r="G102" s="41">
        <v>0.33119999999999999</v>
      </c>
      <c r="H102" s="41">
        <v>0.41860000000000003</v>
      </c>
      <c r="I102" s="41">
        <v>0.54620000000000002</v>
      </c>
      <c r="J102" s="42">
        <v>0.54430000000000001</v>
      </c>
      <c r="K102" s="42">
        <v>0.61250000000000004</v>
      </c>
      <c r="L102" s="42">
        <v>0.6048</v>
      </c>
      <c r="M102" s="41">
        <v>0.59419999999999995</v>
      </c>
      <c r="N102" s="41">
        <v>0.61629999999999996</v>
      </c>
      <c r="O102" s="41">
        <v>0.63070000000000004</v>
      </c>
      <c r="P102" s="41">
        <v>0.55969999999999998</v>
      </c>
      <c r="Q102" s="41">
        <v>0.54049999999999998</v>
      </c>
      <c r="R102" s="41">
        <v>0.50980000000000003</v>
      </c>
      <c r="S102" s="41">
        <v>0.48959999999999998</v>
      </c>
      <c r="T102" s="41">
        <v>0.43490000000000001</v>
      </c>
      <c r="U102" s="42">
        <v>0.4118</v>
      </c>
      <c r="V102" s="42">
        <v>0.3926</v>
      </c>
      <c r="W102" s="42">
        <v>0.38879999999999998</v>
      </c>
      <c r="X102" s="41">
        <v>0.3725</v>
      </c>
      <c r="Y102" s="41">
        <v>0.37730000000000002</v>
      </c>
      <c r="Z102" s="41">
        <v>0.36099999999999999</v>
      </c>
      <c r="AA102" s="38">
        <f t="shared" si="6"/>
        <v>11.103300000000001</v>
      </c>
      <c r="AB102" s="30">
        <f t="shared" si="7"/>
        <v>0.73353020453464401</v>
      </c>
      <c r="AC102" s="31">
        <f t="shared" si="8"/>
        <v>0.75532653061224486</v>
      </c>
      <c r="AD102" s="31">
        <f t="shared" si="9"/>
        <v>1.1234519184069938</v>
      </c>
      <c r="AE102" s="32">
        <f t="shared" si="10"/>
        <v>0.61250000000000004</v>
      </c>
      <c r="AF102" s="32">
        <f t="shared" si="11"/>
        <v>0.4118</v>
      </c>
    </row>
    <row r="103" spans="1:32" s="39" customFormat="1" ht="12.75" customHeight="1">
      <c r="A103" s="37"/>
      <c r="B103" s="30" t="s">
        <v>175</v>
      </c>
      <c r="C103" s="41">
        <v>1.0999999999999999E-2</v>
      </c>
      <c r="D103" s="41">
        <v>1.0999999999999999E-2</v>
      </c>
      <c r="E103" s="41">
        <v>1.1299999999999999E-2</v>
      </c>
      <c r="F103" s="41">
        <v>1.0999999999999999E-2</v>
      </c>
      <c r="G103" s="41">
        <v>1.0999999999999999E-2</v>
      </c>
      <c r="H103" s="41">
        <v>1.0800000000000001E-2</v>
      </c>
      <c r="I103" s="41">
        <v>1.06E-2</v>
      </c>
      <c r="J103" s="42">
        <v>1.06E-2</v>
      </c>
      <c r="K103" s="42">
        <v>1.15E-2</v>
      </c>
      <c r="L103" s="42">
        <v>1.1299999999999999E-2</v>
      </c>
      <c r="M103" s="41">
        <v>1.32E-2</v>
      </c>
      <c r="N103" s="41">
        <v>1.15E-2</v>
      </c>
      <c r="O103" s="41">
        <v>1.15E-2</v>
      </c>
      <c r="P103" s="41">
        <v>1.18E-2</v>
      </c>
      <c r="Q103" s="41">
        <v>1.2200000000000001E-2</v>
      </c>
      <c r="R103" s="41">
        <v>1.2500000000000001E-2</v>
      </c>
      <c r="S103" s="41">
        <v>1.34E-2</v>
      </c>
      <c r="T103" s="41">
        <v>1.3899999999999999E-2</v>
      </c>
      <c r="U103" s="42">
        <v>1.2E-2</v>
      </c>
      <c r="V103" s="42">
        <v>1.0999999999999999E-2</v>
      </c>
      <c r="W103" s="42">
        <v>1.2699999999999999E-2</v>
      </c>
      <c r="X103" s="41">
        <v>1.2999999999999999E-2</v>
      </c>
      <c r="Y103" s="41">
        <v>1.34E-2</v>
      </c>
      <c r="Z103" s="41">
        <v>1.34E-2</v>
      </c>
      <c r="AA103" s="38">
        <f t="shared" si="6"/>
        <v>0.28560000000000008</v>
      </c>
      <c r="AB103" s="30">
        <f t="shared" si="7"/>
        <v>0.85611510791366929</v>
      </c>
      <c r="AC103" s="31">
        <f t="shared" si="8"/>
        <v>1.0347826086956524</v>
      </c>
      <c r="AD103" s="31">
        <f t="shared" si="9"/>
        <v>0.93700787401574825</v>
      </c>
      <c r="AE103" s="32">
        <f t="shared" si="10"/>
        <v>1.15E-2</v>
      </c>
      <c r="AF103" s="32">
        <f t="shared" si="11"/>
        <v>1.2699999999999999E-2</v>
      </c>
    </row>
    <row r="104" spans="1:32" s="39" customFormat="1" ht="12.75" customHeight="1">
      <c r="A104" s="37"/>
      <c r="B104" s="30" t="s">
        <v>176</v>
      </c>
      <c r="C104" s="41">
        <v>0.121</v>
      </c>
      <c r="D104" s="41">
        <v>0.113</v>
      </c>
      <c r="E104" s="41">
        <v>0.1159</v>
      </c>
      <c r="F104" s="41">
        <v>0.1138</v>
      </c>
      <c r="G104" s="41">
        <v>0.121</v>
      </c>
      <c r="H104" s="41">
        <v>0.1188</v>
      </c>
      <c r="I104" s="41">
        <v>0.1188</v>
      </c>
      <c r="J104" s="42">
        <v>0.16200000000000001</v>
      </c>
      <c r="K104" s="42">
        <v>0.1699</v>
      </c>
      <c r="L104" s="42">
        <v>0.1663</v>
      </c>
      <c r="M104" s="41">
        <v>0.1613</v>
      </c>
      <c r="N104" s="41">
        <v>0.1678</v>
      </c>
      <c r="O104" s="41">
        <v>0.19220000000000001</v>
      </c>
      <c r="P104" s="41">
        <v>0.19800000000000001</v>
      </c>
      <c r="Q104" s="41">
        <v>0.1822</v>
      </c>
      <c r="R104" s="41">
        <v>0.16919999999999999</v>
      </c>
      <c r="S104" s="41">
        <v>0.15620000000000001</v>
      </c>
      <c r="T104" s="41">
        <v>0.13900000000000001</v>
      </c>
      <c r="U104" s="42">
        <v>0.12889999999999999</v>
      </c>
      <c r="V104" s="42">
        <v>0.12379999999999999</v>
      </c>
      <c r="W104" s="42">
        <v>0.12529999999999999</v>
      </c>
      <c r="X104" s="41">
        <v>0.1188</v>
      </c>
      <c r="Y104" s="41">
        <v>0.1166</v>
      </c>
      <c r="Z104" s="41">
        <v>0.1116</v>
      </c>
      <c r="AA104" s="38">
        <f t="shared" si="6"/>
        <v>3.4114</v>
      </c>
      <c r="AB104" s="30">
        <f t="shared" si="7"/>
        <v>0.7178872053872053</v>
      </c>
      <c r="AC104" s="31">
        <f t="shared" si="8"/>
        <v>0.83661958014518345</v>
      </c>
      <c r="AD104" s="31">
        <f t="shared" si="9"/>
        <v>1.1027282130850791</v>
      </c>
      <c r="AE104" s="32">
        <f t="shared" si="10"/>
        <v>0.1699</v>
      </c>
      <c r="AF104" s="32">
        <f t="shared" si="11"/>
        <v>0.12889999999999999</v>
      </c>
    </row>
    <row r="105" spans="1:32" s="39" customFormat="1" ht="12.75" customHeight="1">
      <c r="A105" s="37"/>
      <c r="B105" s="30" t="s">
        <v>177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38">
        <f t="shared" si="6"/>
        <v>0</v>
      </c>
      <c r="AB105" s="30" t="e">
        <f t="shared" si="7"/>
        <v>#DIV/0!</v>
      </c>
      <c r="AC105" s="31" t="e">
        <f t="shared" si="8"/>
        <v>#DIV/0!</v>
      </c>
      <c r="AD105" s="31" t="e">
        <f t="shared" si="9"/>
        <v>#DIV/0!</v>
      </c>
      <c r="AE105" s="32">
        <f t="shared" si="10"/>
        <v>0</v>
      </c>
      <c r="AF105" s="32">
        <f t="shared" si="11"/>
        <v>0</v>
      </c>
    </row>
    <row r="106" spans="1:32" s="39" customFormat="1" ht="12.75" customHeight="1">
      <c r="A106" s="37"/>
      <c r="B106" s="30" t="s">
        <v>178</v>
      </c>
      <c r="C106" s="41">
        <v>0.22750000000000001</v>
      </c>
      <c r="D106" s="41">
        <v>0.22389999999999999</v>
      </c>
      <c r="E106" s="41">
        <v>0.2326</v>
      </c>
      <c r="F106" s="41">
        <v>0.2311</v>
      </c>
      <c r="G106" s="41">
        <v>0.24049999999999999</v>
      </c>
      <c r="H106" s="41">
        <v>0.25340000000000001</v>
      </c>
      <c r="I106" s="41">
        <v>0.28149999999999997</v>
      </c>
      <c r="J106" s="42">
        <v>0.3024</v>
      </c>
      <c r="K106" s="42">
        <v>0.30099999999999999</v>
      </c>
      <c r="L106" s="42">
        <v>0.35139999999999999</v>
      </c>
      <c r="M106" s="41">
        <v>0.37869999999999998</v>
      </c>
      <c r="N106" s="41">
        <v>0.38229999999999997</v>
      </c>
      <c r="O106" s="41">
        <v>0.37730000000000002</v>
      </c>
      <c r="P106" s="41">
        <v>0.38590000000000002</v>
      </c>
      <c r="Q106" s="41">
        <v>0.3931</v>
      </c>
      <c r="R106" s="41">
        <v>0.43419999999999997</v>
      </c>
      <c r="S106" s="41">
        <v>0.40899999999999997</v>
      </c>
      <c r="T106" s="41">
        <v>0.3528</v>
      </c>
      <c r="U106" s="42">
        <v>0.30669999999999997</v>
      </c>
      <c r="V106" s="42">
        <v>0.2873</v>
      </c>
      <c r="W106" s="42">
        <v>0.26140000000000002</v>
      </c>
      <c r="X106" s="41">
        <v>0.20300000000000001</v>
      </c>
      <c r="Y106" s="41">
        <v>0.27360000000000001</v>
      </c>
      <c r="Z106" s="41">
        <v>0.2707</v>
      </c>
      <c r="AA106" s="38">
        <f t="shared" si="6"/>
        <v>7.3613</v>
      </c>
      <c r="AB106" s="30">
        <f t="shared" si="7"/>
        <v>0.70640449869491795</v>
      </c>
      <c r="AC106" s="31">
        <f t="shared" si="8"/>
        <v>0.87285382280402202</v>
      </c>
      <c r="AD106" s="31">
        <f t="shared" si="9"/>
        <v>1.0000679273991959</v>
      </c>
      <c r="AE106" s="32">
        <f t="shared" si="10"/>
        <v>0.35139999999999999</v>
      </c>
      <c r="AF106" s="32">
        <f t="shared" si="11"/>
        <v>0.30669999999999997</v>
      </c>
    </row>
    <row r="107" spans="1:32" s="39" customFormat="1" ht="12.75" customHeight="1">
      <c r="A107" s="37"/>
      <c r="B107" s="30" t="s">
        <v>179</v>
      </c>
      <c r="C107" s="41">
        <v>0.15340000000000001</v>
      </c>
      <c r="D107" s="41">
        <v>0.14760000000000001</v>
      </c>
      <c r="E107" s="41">
        <v>0.15620000000000001</v>
      </c>
      <c r="F107" s="41">
        <v>0.15909999999999999</v>
      </c>
      <c r="G107" s="41">
        <v>0.1613</v>
      </c>
      <c r="H107" s="41">
        <v>0.1915</v>
      </c>
      <c r="I107" s="41">
        <v>0.193</v>
      </c>
      <c r="J107" s="42">
        <v>0.2059</v>
      </c>
      <c r="K107" s="42">
        <v>0.2167</v>
      </c>
      <c r="L107" s="42">
        <v>0.22969999999999999</v>
      </c>
      <c r="M107" s="41">
        <v>0.2326</v>
      </c>
      <c r="N107" s="41">
        <v>0.20300000000000001</v>
      </c>
      <c r="O107" s="41">
        <v>0.15840000000000001</v>
      </c>
      <c r="P107" s="41">
        <v>0.1512</v>
      </c>
      <c r="Q107" s="41">
        <v>0.1908</v>
      </c>
      <c r="R107" s="41">
        <v>0.26569999999999999</v>
      </c>
      <c r="S107" s="41">
        <v>0.25629999999999997</v>
      </c>
      <c r="T107" s="41">
        <v>0.23400000000000001</v>
      </c>
      <c r="U107" s="42">
        <v>0.2218</v>
      </c>
      <c r="V107" s="42">
        <v>0.15260000000000001</v>
      </c>
      <c r="W107" s="42">
        <v>0.12379999999999999</v>
      </c>
      <c r="X107" s="41">
        <v>0.1462</v>
      </c>
      <c r="Y107" s="41">
        <v>0.18790000000000001</v>
      </c>
      <c r="Z107" s="41">
        <v>0.17860000000000001</v>
      </c>
      <c r="AA107" s="38">
        <f t="shared" si="6"/>
        <v>4.5172999999999996</v>
      </c>
      <c r="AB107" s="30">
        <f t="shared" si="7"/>
        <v>0.7083960607201103</v>
      </c>
      <c r="AC107" s="31">
        <f t="shared" si="8"/>
        <v>0.81942025830793785</v>
      </c>
      <c r="AD107" s="31">
        <f t="shared" si="9"/>
        <v>0.84860610159302663</v>
      </c>
      <c r="AE107" s="32">
        <f t="shared" si="10"/>
        <v>0.22969999999999999</v>
      </c>
      <c r="AF107" s="32">
        <f t="shared" si="11"/>
        <v>0.2218</v>
      </c>
    </row>
    <row r="108" spans="1:32" s="39" customFormat="1" ht="12.75" customHeight="1">
      <c r="A108" s="37"/>
      <c r="B108" s="30" t="s">
        <v>180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0</v>
      </c>
      <c r="K108" s="42">
        <v>0</v>
      </c>
      <c r="L108" s="42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38">
        <f t="shared" si="6"/>
        <v>0</v>
      </c>
      <c r="AB108" s="30" t="e">
        <f t="shared" si="7"/>
        <v>#DIV/0!</v>
      </c>
      <c r="AC108" s="31" t="e">
        <f t="shared" si="8"/>
        <v>#DIV/0!</v>
      </c>
      <c r="AD108" s="31" t="e">
        <f t="shared" si="9"/>
        <v>#DIV/0!</v>
      </c>
      <c r="AE108" s="32">
        <f t="shared" si="10"/>
        <v>0</v>
      </c>
      <c r="AF108" s="32">
        <f t="shared" si="11"/>
        <v>0</v>
      </c>
    </row>
    <row r="109" spans="1:32" s="39" customFormat="1" ht="12.75" customHeight="1">
      <c r="A109" s="37"/>
      <c r="B109" s="30" t="s">
        <v>181</v>
      </c>
      <c r="C109" s="41">
        <v>1.15E-2</v>
      </c>
      <c r="D109" s="41">
        <v>1.15E-2</v>
      </c>
      <c r="E109" s="41">
        <v>1.15E-2</v>
      </c>
      <c r="F109" s="41">
        <v>1.15E-2</v>
      </c>
      <c r="G109" s="41">
        <v>1.06E-2</v>
      </c>
      <c r="H109" s="41">
        <v>7.7000000000000002E-3</v>
      </c>
      <c r="I109" s="41">
        <v>2.5899999999999999E-2</v>
      </c>
      <c r="J109" s="42">
        <v>2.7799999999999998E-2</v>
      </c>
      <c r="K109" s="42">
        <v>3.2599999999999997E-2</v>
      </c>
      <c r="L109" s="42">
        <v>3.4599999999999999E-2</v>
      </c>
      <c r="M109" s="41">
        <v>3.3599999999999998E-2</v>
      </c>
      <c r="N109" s="41">
        <v>3.1699999999999999E-2</v>
      </c>
      <c r="O109" s="41">
        <v>3.5499999999999997E-2</v>
      </c>
      <c r="P109" s="41">
        <v>3.6499999999999998E-2</v>
      </c>
      <c r="Q109" s="41">
        <v>3.9399999999999998E-2</v>
      </c>
      <c r="R109" s="41">
        <v>2.5000000000000001E-2</v>
      </c>
      <c r="S109" s="41">
        <v>1.8200000000000001E-2</v>
      </c>
      <c r="T109" s="41">
        <v>1.8200000000000001E-2</v>
      </c>
      <c r="U109" s="42">
        <v>1.2500000000000001E-2</v>
      </c>
      <c r="V109" s="42">
        <v>1.15E-2</v>
      </c>
      <c r="W109" s="42">
        <v>7.7000000000000002E-3</v>
      </c>
      <c r="X109" s="41">
        <v>8.6E-3</v>
      </c>
      <c r="Y109" s="41">
        <v>5.7999999999999996E-3</v>
      </c>
      <c r="Z109" s="41">
        <v>8.6E-3</v>
      </c>
      <c r="AA109" s="38">
        <f t="shared" si="6"/>
        <v>0.47799999999999992</v>
      </c>
      <c r="AB109" s="30">
        <f t="shared" si="7"/>
        <v>0.50549915397631129</v>
      </c>
      <c r="AC109" s="31">
        <f t="shared" si="8"/>
        <v>0.57562620423892086</v>
      </c>
      <c r="AD109" s="31">
        <f t="shared" si="9"/>
        <v>1.5933333333333328</v>
      </c>
      <c r="AE109" s="32">
        <f t="shared" si="10"/>
        <v>3.4599999999999999E-2</v>
      </c>
      <c r="AF109" s="32">
        <f t="shared" si="11"/>
        <v>1.2500000000000001E-2</v>
      </c>
    </row>
    <row r="110" spans="1:32" s="39" customFormat="1" ht="12.75" customHeight="1">
      <c r="A110" s="37"/>
      <c r="B110" s="30" t="s">
        <v>182</v>
      </c>
      <c r="C110" s="41">
        <v>8.1600000000000006E-2</v>
      </c>
      <c r="D110" s="41">
        <v>8.8800000000000004E-2</v>
      </c>
      <c r="E110" s="41">
        <v>7.4399999999999994E-2</v>
      </c>
      <c r="F110" s="41">
        <v>6.4799999999999996E-2</v>
      </c>
      <c r="G110" s="41">
        <v>0</v>
      </c>
      <c r="H110" s="41">
        <v>1.5599999999999999E-2</v>
      </c>
      <c r="I110" s="41">
        <v>4.0800000000000003E-2</v>
      </c>
      <c r="J110" s="42">
        <v>2.2800000000000001E-2</v>
      </c>
      <c r="K110" s="42">
        <v>9.5999999999999992E-3</v>
      </c>
      <c r="L110" s="42">
        <v>6.0000000000000001E-3</v>
      </c>
      <c r="M110" s="41">
        <v>0</v>
      </c>
      <c r="N110" s="41">
        <v>1.1999999999999999E-3</v>
      </c>
      <c r="O110" s="41">
        <v>4.7999999999999996E-3</v>
      </c>
      <c r="P110" s="41">
        <v>0</v>
      </c>
      <c r="Q110" s="41">
        <v>1.1999999999999999E-3</v>
      </c>
      <c r="R110" s="41">
        <v>2.1600000000000001E-2</v>
      </c>
      <c r="S110" s="41">
        <v>3.9600000000000003E-2</v>
      </c>
      <c r="T110" s="41">
        <v>0</v>
      </c>
      <c r="U110" s="42">
        <v>2.4E-2</v>
      </c>
      <c r="V110" s="42">
        <v>9.5999999999999992E-3</v>
      </c>
      <c r="W110" s="42">
        <v>0</v>
      </c>
      <c r="X110" s="41">
        <v>0</v>
      </c>
      <c r="Y110" s="41">
        <v>0</v>
      </c>
      <c r="Z110" s="41">
        <v>3.5999999999999997E-2</v>
      </c>
      <c r="AA110" s="38">
        <f t="shared" si="6"/>
        <v>0.5424000000000001</v>
      </c>
      <c r="AB110" s="30">
        <f t="shared" si="7"/>
        <v>0.25450450450450457</v>
      </c>
      <c r="AC110" s="31">
        <f t="shared" si="8"/>
        <v>0.99122807017543879</v>
      </c>
      <c r="AD110" s="31">
        <f t="shared" si="9"/>
        <v>0.94166666666666687</v>
      </c>
      <c r="AE110" s="32">
        <f t="shared" si="10"/>
        <v>2.2800000000000001E-2</v>
      </c>
      <c r="AF110" s="32">
        <f t="shared" si="11"/>
        <v>2.4E-2</v>
      </c>
    </row>
    <row r="111" spans="1:32" s="39" customFormat="1" ht="12.75" customHeight="1">
      <c r="A111" s="37"/>
      <c r="B111" s="30" t="s">
        <v>183</v>
      </c>
      <c r="C111" s="41">
        <v>6.9999999999999999E-4</v>
      </c>
      <c r="D111" s="41">
        <v>6.9999999999999999E-4</v>
      </c>
      <c r="E111" s="41">
        <v>6.9999999999999999E-4</v>
      </c>
      <c r="F111" s="41">
        <v>0</v>
      </c>
      <c r="G111" s="41">
        <v>6.9999999999999999E-4</v>
      </c>
      <c r="H111" s="41">
        <v>6.9999999999999999E-4</v>
      </c>
      <c r="I111" s="41">
        <v>1.4E-3</v>
      </c>
      <c r="J111" s="42">
        <v>6.9999999999999999E-4</v>
      </c>
      <c r="K111" s="42">
        <v>6.9999999999999999E-4</v>
      </c>
      <c r="L111" s="42">
        <v>6.9999999999999999E-4</v>
      </c>
      <c r="M111" s="41">
        <v>6.9999999999999999E-4</v>
      </c>
      <c r="N111" s="41">
        <v>6.9999999999999999E-4</v>
      </c>
      <c r="O111" s="41">
        <v>6.9999999999999999E-4</v>
      </c>
      <c r="P111" s="41">
        <v>1.4E-3</v>
      </c>
      <c r="Q111" s="41">
        <v>1.4E-3</v>
      </c>
      <c r="R111" s="41">
        <v>6.9999999999999999E-4</v>
      </c>
      <c r="S111" s="41">
        <v>0</v>
      </c>
      <c r="T111" s="41">
        <v>6.9999999999999999E-4</v>
      </c>
      <c r="U111" s="42">
        <v>0</v>
      </c>
      <c r="V111" s="42">
        <v>6.9999999999999999E-4</v>
      </c>
      <c r="W111" s="42">
        <v>0</v>
      </c>
      <c r="X111" s="41">
        <v>6.9999999999999999E-4</v>
      </c>
      <c r="Y111" s="41">
        <v>0</v>
      </c>
      <c r="Z111" s="41">
        <v>0</v>
      </c>
      <c r="AA111" s="38">
        <f t="shared" si="6"/>
        <v>1.4699999999999996E-2</v>
      </c>
      <c r="AB111" s="30">
        <f t="shared" si="7"/>
        <v>0.43749999999999989</v>
      </c>
      <c r="AC111" s="31">
        <f t="shared" si="8"/>
        <v>0.87499999999999978</v>
      </c>
      <c r="AD111" s="31">
        <f t="shared" si="9"/>
        <v>0.87499999999999978</v>
      </c>
      <c r="AE111" s="32">
        <f t="shared" si="10"/>
        <v>6.9999999999999999E-4</v>
      </c>
      <c r="AF111" s="32">
        <f t="shared" si="11"/>
        <v>6.9999999999999999E-4</v>
      </c>
    </row>
    <row r="112" spans="1:32" s="39" customFormat="1" ht="12.75" customHeight="1">
      <c r="A112" s="37"/>
      <c r="B112" s="30" t="s">
        <v>184</v>
      </c>
      <c r="C112" s="41">
        <v>0.12529999999999999</v>
      </c>
      <c r="D112" s="41">
        <v>0.1231</v>
      </c>
      <c r="E112" s="41">
        <v>0.12670000000000001</v>
      </c>
      <c r="F112" s="41">
        <v>0.12379999999999999</v>
      </c>
      <c r="G112" s="41">
        <v>0.12379999999999999</v>
      </c>
      <c r="H112" s="41">
        <v>0.15909999999999999</v>
      </c>
      <c r="I112" s="41">
        <v>0.18940000000000001</v>
      </c>
      <c r="J112" s="42">
        <v>0.18429999999999999</v>
      </c>
      <c r="K112" s="42">
        <v>0.19800000000000001</v>
      </c>
      <c r="L112" s="42">
        <v>0.18720000000000001</v>
      </c>
      <c r="M112" s="41">
        <v>0.14180000000000001</v>
      </c>
      <c r="N112" s="41">
        <v>0.18140000000000001</v>
      </c>
      <c r="O112" s="41">
        <v>0.18579999999999999</v>
      </c>
      <c r="P112" s="41">
        <v>0.17780000000000001</v>
      </c>
      <c r="Q112" s="41">
        <v>0.1951</v>
      </c>
      <c r="R112" s="41">
        <v>0.16200000000000001</v>
      </c>
      <c r="S112" s="41">
        <v>0.15840000000000001</v>
      </c>
      <c r="T112" s="41">
        <v>0.1426</v>
      </c>
      <c r="U112" s="42">
        <v>0.14330000000000001</v>
      </c>
      <c r="V112" s="42">
        <v>0.1318</v>
      </c>
      <c r="W112" s="42">
        <v>0.1426</v>
      </c>
      <c r="X112" s="41">
        <v>0.1512</v>
      </c>
      <c r="Y112" s="41">
        <v>0.13539999999999999</v>
      </c>
      <c r="Z112" s="41">
        <v>0.1318</v>
      </c>
      <c r="AA112" s="38">
        <f t="shared" si="6"/>
        <v>3.7216999999999998</v>
      </c>
      <c r="AB112" s="30">
        <f t="shared" si="7"/>
        <v>0.7831860269360269</v>
      </c>
      <c r="AC112" s="31">
        <f t="shared" si="8"/>
        <v>0.7831860269360269</v>
      </c>
      <c r="AD112" s="31">
        <f t="shared" si="9"/>
        <v>1.0821411956268898</v>
      </c>
      <c r="AE112" s="32">
        <f t="shared" si="10"/>
        <v>0.19800000000000001</v>
      </c>
      <c r="AF112" s="32">
        <f t="shared" si="11"/>
        <v>0.14330000000000001</v>
      </c>
    </row>
    <row r="113" spans="1:32" s="39" customFormat="1" ht="12.75" customHeight="1">
      <c r="A113" s="37"/>
      <c r="B113" s="30" t="s">
        <v>185</v>
      </c>
      <c r="C113" s="41">
        <v>3.9600000000000003E-2</v>
      </c>
      <c r="D113" s="41">
        <v>3.8899999999999997E-2</v>
      </c>
      <c r="E113" s="41">
        <v>4.1799999999999997E-2</v>
      </c>
      <c r="F113" s="41">
        <v>4.1799999999999997E-2</v>
      </c>
      <c r="G113" s="41">
        <v>4.0300000000000002E-2</v>
      </c>
      <c r="H113" s="41">
        <v>3.5999999999999997E-2</v>
      </c>
      <c r="I113" s="41">
        <v>4.1799999999999997E-2</v>
      </c>
      <c r="J113" s="42">
        <v>4.1000000000000002E-2</v>
      </c>
      <c r="K113" s="42">
        <v>3.9600000000000003E-2</v>
      </c>
      <c r="L113" s="42">
        <v>4.1000000000000002E-2</v>
      </c>
      <c r="M113" s="41">
        <v>3.8899999999999997E-2</v>
      </c>
      <c r="N113" s="41">
        <v>4.5400000000000003E-2</v>
      </c>
      <c r="O113" s="41">
        <v>4.3900000000000002E-2</v>
      </c>
      <c r="P113" s="41">
        <v>5.04E-2</v>
      </c>
      <c r="Q113" s="41">
        <v>4.7500000000000001E-2</v>
      </c>
      <c r="R113" s="41">
        <v>4.3200000000000002E-2</v>
      </c>
      <c r="S113" s="41">
        <v>4.3200000000000002E-2</v>
      </c>
      <c r="T113" s="41">
        <v>4.0300000000000002E-2</v>
      </c>
      <c r="U113" s="42">
        <v>3.5999999999999997E-2</v>
      </c>
      <c r="V113" s="42">
        <v>3.7400000000000003E-2</v>
      </c>
      <c r="W113" s="42">
        <v>4.0300000000000002E-2</v>
      </c>
      <c r="X113" s="41">
        <v>4.2500000000000003E-2</v>
      </c>
      <c r="Y113" s="41">
        <v>4.2500000000000003E-2</v>
      </c>
      <c r="Z113" s="41">
        <v>3.8199999999999998E-2</v>
      </c>
      <c r="AA113" s="38">
        <f t="shared" si="6"/>
        <v>0.99150000000000005</v>
      </c>
      <c r="AB113" s="30">
        <f t="shared" si="7"/>
        <v>0.81969246031746035</v>
      </c>
      <c r="AC113" s="31">
        <f t="shared" si="8"/>
        <v>1.0076219512195121</v>
      </c>
      <c r="AD113" s="31">
        <f t="shared" si="9"/>
        <v>1.0251240694789081</v>
      </c>
      <c r="AE113" s="32">
        <f t="shared" si="10"/>
        <v>4.1000000000000002E-2</v>
      </c>
      <c r="AF113" s="32">
        <f t="shared" si="11"/>
        <v>4.0300000000000002E-2</v>
      </c>
    </row>
    <row r="114" spans="1:32" s="39" customFormat="1" ht="12.75" customHeight="1">
      <c r="A114" s="37"/>
      <c r="B114" s="30" t="s">
        <v>186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38">
        <f t="shared" si="6"/>
        <v>0</v>
      </c>
      <c r="AB114" s="30" t="e">
        <f t="shared" si="7"/>
        <v>#DIV/0!</v>
      </c>
      <c r="AC114" s="31" t="e">
        <f t="shared" si="8"/>
        <v>#DIV/0!</v>
      </c>
      <c r="AD114" s="31" t="e">
        <f t="shared" si="9"/>
        <v>#DIV/0!</v>
      </c>
      <c r="AE114" s="32">
        <f t="shared" si="10"/>
        <v>0</v>
      </c>
      <c r="AF114" s="32">
        <f t="shared" si="11"/>
        <v>0</v>
      </c>
    </row>
    <row r="115" spans="1:32" s="39" customFormat="1" ht="12.75" customHeight="1">
      <c r="A115" s="37"/>
      <c r="B115" s="30" t="s">
        <v>187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38">
        <f t="shared" si="6"/>
        <v>0</v>
      </c>
      <c r="AB115" s="30" t="e">
        <f t="shared" si="7"/>
        <v>#DIV/0!</v>
      </c>
      <c r="AC115" s="31" t="e">
        <f t="shared" si="8"/>
        <v>#DIV/0!</v>
      </c>
      <c r="AD115" s="31" t="e">
        <f t="shared" si="9"/>
        <v>#DIV/0!</v>
      </c>
      <c r="AE115" s="32">
        <f t="shared" si="10"/>
        <v>0</v>
      </c>
      <c r="AF115" s="32">
        <f t="shared" si="11"/>
        <v>0</v>
      </c>
    </row>
    <row r="116" spans="1:32" s="39" customFormat="1" ht="12.75" customHeight="1">
      <c r="A116" s="37"/>
      <c r="B116" s="30" t="s">
        <v>188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2">
        <v>0</v>
      </c>
      <c r="K116" s="42">
        <v>0</v>
      </c>
      <c r="L116" s="42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  <c r="V116" s="42">
        <v>0</v>
      </c>
      <c r="W116" s="42">
        <v>0</v>
      </c>
      <c r="X116" s="41">
        <v>0</v>
      </c>
      <c r="Y116" s="41">
        <v>0</v>
      </c>
      <c r="Z116" s="41">
        <v>0</v>
      </c>
      <c r="AA116" s="38">
        <f t="shared" si="6"/>
        <v>0</v>
      </c>
      <c r="AB116" s="30" t="e">
        <f t="shared" si="7"/>
        <v>#DIV/0!</v>
      </c>
      <c r="AC116" s="31" t="e">
        <f t="shared" si="8"/>
        <v>#DIV/0!</v>
      </c>
      <c r="AD116" s="31" t="e">
        <f t="shared" si="9"/>
        <v>#DIV/0!</v>
      </c>
      <c r="AE116" s="32">
        <f t="shared" si="10"/>
        <v>0</v>
      </c>
      <c r="AF116" s="32">
        <f t="shared" si="11"/>
        <v>0</v>
      </c>
    </row>
    <row r="117" spans="1:32" s="39" customFormat="1" ht="12.75" customHeight="1">
      <c r="A117" s="37"/>
      <c r="B117" s="30" t="s">
        <v>189</v>
      </c>
      <c r="C117" s="41">
        <v>1.0626</v>
      </c>
      <c r="D117" s="41">
        <v>1.0206</v>
      </c>
      <c r="E117" s="41">
        <v>1.0105</v>
      </c>
      <c r="F117" s="41">
        <v>1.0408999999999999</v>
      </c>
      <c r="G117" s="41">
        <v>1.0536000000000001</v>
      </c>
      <c r="H117" s="41">
        <v>1.4085000000000001</v>
      </c>
      <c r="I117" s="41">
        <v>1.7002999999999999</v>
      </c>
      <c r="J117" s="42">
        <v>1.9497</v>
      </c>
      <c r="K117" s="42">
        <v>2.3138999999999998</v>
      </c>
      <c r="L117" s="42">
        <v>2.2970999999999999</v>
      </c>
      <c r="M117" s="41">
        <v>2.4281999999999999</v>
      </c>
      <c r="N117" s="41">
        <v>2.3563999999999998</v>
      </c>
      <c r="O117" s="41">
        <v>2.0485000000000002</v>
      </c>
      <c r="P117" s="41">
        <v>2.0276999999999998</v>
      </c>
      <c r="Q117" s="41">
        <v>1.9823999999999999</v>
      </c>
      <c r="R117" s="41">
        <v>1.9907999999999999</v>
      </c>
      <c r="S117" s="41">
        <v>1.9254</v>
      </c>
      <c r="T117" s="41">
        <v>1.8233999999999999</v>
      </c>
      <c r="U117" s="42">
        <v>1.7285999999999999</v>
      </c>
      <c r="V117" s="42">
        <v>1.5459000000000001</v>
      </c>
      <c r="W117" s="42">
        <v>1.4076</v>
      </c>
      <c r="X117" s="41">
        <v>1.3517999999999999</v>
      </c>
      <c r="Y117" s="41">
        <v>1.2282</v>
      </c>
      <c r="Z117" s="41">
        <v>1.1160000000000001</v>
      </c>
      <c r="AA117" s="38">
        <f t="shared" si="6"/>
        <v>39.818600000000004</v>
      </c>
      <c r="AB117" s="30">
        <f t="shared" si="7"/>
        <v>0.68326675452324082</v>
      </c>
      <c r="AC117" s="31">
        <f t="shared" si="8"/>
        <v>0.71701816557903697</v>
      </c>
      <c r="AD117" s="31">
        <f t="shared" si="9"/>
        <v>0.95979887384781526</v>
      </c>
      <c r="AE117" s="32">
        <f t="shared" si="10"/>
        <v>2.3138999999999998</v>
      </c>
      <c r="AF117" s="32">
        <f t="shared" si="11"/>
        <v>1.7285999999999999</v>
      </c>
    </row>
    <row r="118" spans="1:32" s="39" customFormat="1" ht="12.75" customHeight="1">
      <c r="A118" s="37"/>
      <c r="B118" s="30" t="s">
        <v>108</v>
      </c>
      <c r="C118" s="41">
        <v>0</v>
      </c>
      <c r="D118" s="41">
        <v>0</v>
      </c>
      <c r="E118" s="41">
        <v>0</v>
      </c>
      <c r="F118" s="41">
        <v>1.1999999999999999E-3</v>
      </c>
      <c r="G118" s="41">
        <v>2.3999999999999998E-3</v>
      </c>
      <c r="H118" s="41">
        <v>5.16E-2</v>
      </c>
      <c r="I118" s="41">
        <v>0.15240000000000001</v>
      </c>
      <c r="J118" s="42">
        <v>0.17519999999999999</v>
      </c>
      <c r="K118" s="42">
        <v>0.18720000000000001</v>
      </c>
      <c r="L118" s="42">
        <v>0.18479999999999999</v>
      </c>
      <c r="M118" s="41">
        <v>0.18479999999999999</v>
      </c>
      <c r="N118" s="41">
        <v>0.17760000000000001</v>
      </c>
      <c r="O118" s="41">
        <v>0.17519999999999999</v>
      </c>
      <c r="P118" s="41">
        <v>0.16200000000000001</v>
      </c>
      <c r="Q118" s="41">
        <v>0.156</v>
      </c>
      <c r="R118" s="41">
        <v>0.12479999999999999</v>
      </c>
      <c r="S118" s="41">
        <v>0.1176</v>
      </c>
      <c r="T118" s="41">
        <v>9.9599999999999994E-2</v>
      </c>
      <c r="U118" s="42">
        <v>0.16200000000000001</v>
      </c>
      <c r="V118" s="42">
        <v>0.1464</v>
      </c>
      <c r="W118" s="42">
        <v>0.13200000000000001</v>
      </c>
      <c r="X118" s="41">
        <v>0.13320000000000001</v>
      </c>
      <c r="Y118" s="41">
        <v>0.114</v>
      </c>
      <c r="Z118" s="41">
        <v>8.1600000000000006E-2</v>
      </c>
      <c r="AA118" s="38">
        <f t="shared" si="6"/>
        <v>2.7215999999999996</v>
      </c>
      <c r="AB118" s="30">
        <f t="shared" si="7"/>
        <v>0.60576923076923073</v>
      </c>
      <c r="AC118" s="31">
        <f t="shared" si="8"/>
        <v>0.60576923076923073</v>
      </c>
      <c r="AD118" s="31">
        <f t="shared" si="9"/>
        <v>0.69999999999999984</v>
      </c>
      <c r="AE118" s="32">
        <f t="shared" si="10"/>
        <v>0.18720000000000001</v>
      </c>
      <c r="AF118" s="32">
        <f t="shared" si="11"/>
        <v>0.16200000000000001</v>
      </c>
    </row>
    <row r="119" spans="1:32" s="39" customFormat="1" ht="12.75" customHeight="1">
      <c r="A119" s="37"/>
      <c r="B119" s="30" t="s">
        <v>109</v>
      </c>
      <c r="C119" s="41">
        <v>4.6800000000000001E-2</v>
      </c>
      <c r="D119" s="41">
        <v>4.0800000000000003E-2</v>
      </c>
      <c r="E119" s="41">
        <v>3.39E-2</v>
      </c>
      <c r="F119" s="41">
        <v>3.9300000000000002E-2</v>
      </c>
      <c r="G119" s="41">
        <v>4.6800000000000001E-2</v>
      </c>
      <c r="H119" s="41">
        <v>7.0499999999999993E-2</v>
      </c>
      <c r="I119" s="41">
        <v>7.4099999999999999E-2</v>
      </c>
      <c r="J119" s="42">
        <v>6.6299999999999998E-2</v>
      </c>
      <c r="K119" s="42">
        <v>7.17E-2</v>
      </c>
      <c r="L119" s="42">
        <v>7.5300000000000006E-2</v>
      </c>
      <c r="M119" s="41">
        <v>7.8600000000000003E-2</v>
      </c>
      <c r="N119" s="41">
        <v>7.7399999999999997E-2</v>
      </c>
      <c r="O119" s="41">
        <v>7.5899999999999995E-2</v>
      </c>
      <c r="P119" s="41">
        <v>8.7300000000000003E-2</v>
      </c>
      <c r="Q119" s="41">
        <v>8.3400000000000002E-2</v>
      </c>
      <c r="R119" s="41">
        <v>8.1000000000000003E-2</v>
      </c>
      <c r="S119" s="41">
        <v>7.9799999999999996E-2</v>
      </c>
      <c r="T119" s="41">
        <v>8.2199999999999995E-2</v>
      </c>
      <c r="U119" s="42">
        <v>8.5199999999999998E-2</v>
      </c>
      <c r="V119" s="42">
        <v>7.7700000000000005E-2</v>
      </c>
      <c r="W119" s="42">
        <v>6.3600000000000004E-2</v>
      </c>
      <c r="X119" s="41">
        <v>4.8000000000000001E-2</v>
      </c>
      <c r="Y119" s="41">
        <v>4.4999999999999998E-2</v>
      </c>
      <c r="Z119" s="41">
        <v>4.6800000000000001E-2</v>
      </c>
      <c r="AA119" s="38">
        <f t="shared" si="6"/>
        <v>1.5774000000000004</v>
      </c>
      <c r="AB119" s="30">
        <f t="shared" si="7"/>
        <v>0.75286368843069895</v>
      </c>
      <c r="AC119" s="31">
        <f t="shared" si="8"/>
        <v>0.87284196547144777</v>
      </c>
      <c r="AD119" s="31">
        <f t="shared" si="9"/>
        <v>0.77142018779342747</v>
      </c>
      <c r="AE119" s="32">
        <f t="shared" si="10"/>
        <v>7.5300000000000006E-2</v>
      </c>
      <c r="AF119" s="32">
        <f t="shared" si="11"/>
        <v>8.5199999999999998E-2</v>
      </c>
    </row>
    <row r="120" spans="1:32" s="39" customFormat="1" ht="12.75" customHeight="1">
      <c r="A120" s="37"/>
      <c r="B120" s="30" t="s">
        <v>140</v>
      </c>
      <c r="C120" s="41">
        <v>0.156</v>
      </c>
      <c r="D120" s="41">
        <v>0.15359999999999999</v>
      </c>
      <c r="E120" s="41">
        <v>0.1464</v>
      </c>
      <c r="F120" s="41">
        <v>0.1356</v>
      </c>
      <c r="G120" s="41">
        <v>7.6799999999999993E-2</v>
      </c>
      <c r="H120" s="41">
        <v>0.1764</v>
      </c>
      <c r="I120" s="41">
        <v>0.2112</v>
      </c>
      <c r="J120" s="42">
        <v>0.22800000000000001</v>
      </c>
      <c r="K120" s="42">
        <v>0.23400000000000001</v>
      </c>
      <c r="L120" s="42">
        <v>0.20280000000000001</v>
      </c>
      <c r="M120" s="41">
        <v>0.24360000000000001</v>
      </c>
      <c r="N120" s="41">
        <v>0.23519999999999999</v>
      </c>
      <c r="O120" s="41">
        <v>0.23760000000000001</v>
      </c>
      <c r="P120" s="41">
        <v>0.23760000000000001</v>
      </c>
      <c r="Q120" s="41">
        <v>0.222</v>
      </c>
      <c r="R120" s="41">
        <v>0.21959999999999999</v>
      </c>
      <c r="S120" s="41">
        <v>0.2172</v>
      </c>
      <c r="T120" s="41">
        <v>0.2208</v>
      </c>
      <c r="U120" s="42">
        <v>0.20280000000000001</v>
      </c>
      <c r="V120" s="42">
        <v>0.18</v>
      </c>
      <c r="W120" s="42">
        <v>0.1704</v>
      </c>
      <c r="X120" s="41">
        <v>0.1704</v>
      </c>
      <c r="Y120" s="41">
        <v>0.1452</v>
      </c>
      <c r="Z120" s="41">
        <v>0.1356</v>
      </c>
      <c r="AA120" s="38">
        <f t="shared" si="6"/>
        <v>4.5587999999999997</v>
      </c>
      <c r="AB120" s="30">
        <f t="shared" si="7"/>
        <v>0.77976190476190466</v>
      </c>
      <c r="AC120" s="31">
        <f t="shared" si="8"/>
        <v>0.81175213675213664</v>
      </c>
      <c r="AD120" s="31">
        <f t="shared" si="9"/>
        <v>0.93663708086784991</v>
      </c>
      <c r="AE120" s="32">
        <f t="shared" si="10"/>
        <v>0.23400000000000001</v>
      </c>
      <c r="AF120" s="32">
        <f t="shared" si="11"/>
        <v>0.20280000000000001</v>
      </c>
    </row>
    <row r="121" spans="1:32" s="39" customFormat="1" ht="12.75" customHeight="1">
      <c r="A121" s="37"/>
      <c r="B121" s="30" t="s">
        <v>114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38">
        <f t="shared" si="6"/>
        <v>0</v>
      </c>
      <c r="AB121" s="30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2">
        <f t="shared" si="10"/>
        <v>0</v>
      </c>
      <c r="AF121" s="32">
        <f t="shared" si="11"/>
        <v>0</v>
      </c>
    </row>
    <row r="122" spans="1:32" s="39" customFormat="1" ht="12.75" customHeight="1">
      <c r="A122" s="37"/>
      <c r="B122" s="30" t="s">
        <v>190</v>
      </c>
      <c r="C122" s="41">
        <v>1.1999999999999999E-3</v>
      </c>
      <c r="D122" s="41">
        <v>0</v>
      </c>
      <c r="E122" s="41">
        <v>1.1999999999999999E-3</v>
      </c>
      <c r="F122" s="41">
        <v>0</v>
      </c>
      <c r="G122" s="41">
        <v>0</v>
      </c>
      <c r="H122" s="41">
        <v>1.1999999999999999E-3</v>
      </c>
      <c r="I122" s="41">
        <v>2.0400000000000001E-2</v>
      </c>
      <c r="J122" s="42">
        <v>2.4E-2</v>
      </c>
      <c r="K122" s="42">
        <v>4.7999999999999996E-3</v>
      </c>
      <c r="L122" s="42">
        <v>8.3999999999999995E-3</v>
      </c>
      <c r="M122" s="41">
        <v>4.7999999999999996E-3</v>
      </c>
      <c r="N122" s="41">
        <v>0</v>
      </c>
      <c r="O122" s="41">
        <v>1.1999999999999999E-3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38">
        <f t="shared" si="6"/>
        <v>6.720000000000001E-2</v>
      </c>
      <c r="AB122" s="30">
        <f t="shared" si="7"/>
        <v>0.11666666666666668</v>
      </c>
      <c r="AC122" s="31">
        <f t="shared" si="8"/>
        <v>0.11666666666666668</v>
      </c>
      <c r="AD122" s="31" t="e">
        <f t="shared" si="9"/>
        <v>#DIV/0!</v>
      </c>
      <c r="AE122" s="32">
        <f t="shared" si="10"/>
        <v>2.4E-2</v>
      </c>
      <c r="AF122" s="32">
        <f t="shared" si="11"/>
        <v>0</v>
      </c>
    </row>
    <row r="123" spans="1:32" s="39" customFormat="1" ht="12.75" customHeight="1">
      <c r="A123" s="37"/>
      <c r="B123" s="30" t="s">
        <v>191</v>
      </c>
      <c r="C123" s="41">
        <v>2.8799999999999999E-2</v>
      </c>
      <c r="D123" s="41">
        <v>2.76E-2</v>
      </c>
      <c r="E123" s="41">
        <v>2.64E-2</v>
      </c>
      <c r="F123" s="41">
        <v>2.64E-2</v>
      </c>
      <c r="G123" s="41">
        <v>2.64E-2</v>
      </c>
      <c r="H123" s="41">
        <v>2.8799999999999999E-2</v>
      </c>
      <c r="I123" s="41">
        <v>3.4799999999999998E-2</v>
      </c>
      <c r="J123" s="42">
        <v>3.7199999999999997E-2</v>
      </c>
      <c r="K123" s="42">
        <v>3.8399999999999997E-2</v>
      </c>
      <c r="L123" s="42">
        <v>3.7199999999999997E-2</v>
      </c>
      <c r="M123" s="41">
        <v>3.1199999999999999E-2</v>
      </c>
      <c r="N123" s="41">
        <v>4.6800000000000001E-2</v>
      </c>
      <c r="O123" s="41">
        <v>4.3200000000000002E-2</v>
      </c>
      <c r="P123" s="41">
        <v>4.0800000000000003E-2</v>
      </c>
      <c r="Q123" s="41">
        <v>4.4400000000000002E-2</v>
      </c>
      <c r="R123" s="41">
        <v>3.1199999999999999E-2</v>
      </c>
      <c r="S123" s="41">
        <v>2.8799999999999999E-2</v>
      </c>
      <c r="T123" s="41">
        <v>2.76E-2</v>
      </c>
      <c r="U123" s="42">
        <v>2.76E-2</v>
      </c>
      <c r="V123" s="42">
        <v>3.1199999999999999E-2</v>
      </c>
      <c r="W123" s="42">
        <v>3.1199999999999999E-2</v>
      </c>
      <c r="X123" s="41">
        <v>3.1199999999999999E-2</v>
      </c>
      <c r="Y123" s="41">
        <v>3.1199999999999999E-2</v>
      </c>
      <c r="Z123" s="41">
        <v>3.1199999999999999E-2</v>
      </c>
      <c r="AA123" s="38">
        <f t="shared" si="6"/>
        <v>0.78960000000000008</v>
      </c>
      <c r="AB123" s="30">
        <f t="shared" si="7"/>
        <v>0.70299145299145305</v>
      </c>
      <c r="AC123" s="31">
        <f t="shared" si="8"/>
        <v>0.85677083333333359</v>
      </c>
      <c r="AD123" s="31">
        <f t="shared" si="9"/>
        <v>1.0544871794871797</v>
      </c>
      <c r="AE123" s="32">
        <f t="shared" si="10"/>
        <v>3.8399999999999997E-2</v>
      </c>
      <c r="AF123" s="32">
        <f t="shared" si="11"/>
        <v>3.1199999999999999E-2</v>
      </c>
    </row>
    <row r="124" spans="1:32" s="39" customFormat="1" ht="12.75" customHeight="1">
      <c r="A124" s="37"/>
      <c r="B124" s="30" t="s">
        <v>192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0</v>
      </c>
      <c r="W124" s="42">
        <v>0</v>
      </c>
      <c r="X124" s="41">
        <v>0</v>
      </c>
      <c r="Y124" s="41">
        <v>0</v>
      </c>
      <c r="Z124" s="41">
        <v>0</v>
      </c>
      <c r="AA124" s="38">
        <f t="shared" si="6"/>
        <v>0</v>
      </c>
      <c r="AB124" s="30" t="e">
        <f t="shared" si="7"/>
        <v>#DIV/0!</v>
      </c>
      <c r="AC124" s="31" t="e">
        <f t="shared" si="8"/>
        <v>#DIV/0!</v>
      </c>
      <c r="AD124" s="31" t="e">
        <f t="shared" si="9"/>
        <v>#DIV/0!</v>
      </c>
      <c r="AE124" s="32">
        <f t="shared" si="10"/>
        <v>0</v>
      </c>
      <c r="AF124" s="32">
        <f t="shared" si="11"/>
        <v>0</v>
      </c>
    </row>
    <row r="125" spans="1:32" s="39" customFormat="1" ht="12.75" customHeight="1">
      <c r="A125" s="37"/>
      <c r="B125" s="30" t="s">
        <v>193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38">
        <f t="shared" si="6"/>
        <v>0</v>
      </c>
      <c r="AB125" s="30" t="e">
        <f t="shared" si="7"/>
        <v>#DIV/0!</v>
      </c>
      <c r="AC125" s="31" t="e">
        <f t="shared" si="8"/>
        <v>#DIV/0!</v>
      </c>
      <c r="AD125" s="31" t="e">
        <f t="shared" si="9"/>
        <v>#DIV/0!</v>
      </c>
      <c r="AE125" s="32">
        <f t="shared" si="10"/>
        <v>0</v>
      </c>
      <c r="AF125" s="32">
        <f t="shared" si="11"/>
        <v>0</v>
      </c>
    </row>
    <row r="126" spans="1:32" s="39" customFormat="1" ht="12.75" customHeight="1">
      <c r="A126" s="37"/>
      <c r="B126" s="30" t="s">
        <v>151</v>
      </c>
      <c r="C126" s="41">
        <v>0.16500000000000001</v>
      </c>
      <c r="D126" s="41">
        <v>0.16320000000000001</v>
      </c>
      <c r="E126" s="41">
        <v>0.1656</v>
      </c>
      <c r="F126" s="41">
        <v>0.16980000000000001</v>
      </c>
      <c r="G126" s="41">
        <v>0.17519999999999999</v>
      </c>
      <c r="H126" s="41">
        <v>0.19139999999999999</v>
      </c>
      <c r="I126" s="41">
        <v>0.21540000000000001</v>
      </c>
      <c r="J126" s="42">
        <v>0.22140000000000001</v>
      </c>
      <c r="K126" s="42">
        <v>0.22140000000000001</v>
      </c>
      <c r="L126" s="42">
        <v>0.22500000000000001</v>
      </c>
      <c r="M126" s="41">
        <v>0.2316</v>
      </c>
      <c r="N126" s="41">
        <v>0.22020000000000001</v>
      </c>
      <c r="O126" s="41">
        <v>0.22020000000000001</v>
      </c>
      <c r="P126" s="41">
        <v>0.2208</v>
      </c>
      <c r="Q126" s="41">
        <v>0.2286</v>
      </c>
      <c r="R126" s="41">
        <v>0.2346</v>
      </c>
      <c r="S126" s="41">
        <v>0.22739999999999999</v>
      </c>
      <c r="T126" s="41">
        <v>0.22259999999999999</v>
      </c>
      <c r="U126" s="42">
        <v>0.21060000000000001</v>
      </c>
      <c r="V126" s="42">
        <v>0.1968</v>
      </c>
      <c r="W126" s="42">
        <v>0.1812</v>
      </c>
      <c r="X126" s="41">
        <v>0.18240000000000001</v>
      </c>
      <c r="Y126" s="41">
        <v>0.17699999999999999</v>
      </c>
      <c r="Z126" s="41">
        <v>0.16980000000000001</v>
      </c>
      <c r="AA126" s="38">
        <f t="shared" si="6"/>
        <v>4.8372000000000002</v>
      </c>
      <c r="AB126" s="30">
        <f t="shared" si="7"/>
        <v>0.85912190963341861</v>
      </c>
      <c r="AC126" s="31">
        <f t="shared" si="8"/>
        <v>0.89577777777777778</v>
      </c>
      <c r="AD126" s="31">
        <f t="shared" si="9"/>
        <v>0.95702754036087367</v>
      </c>
      <c r="AE126" s="32">
        <f t="shared" si="10"/>
        <v>0.22500000000000001</v>
      </c>
      <c r="AF126" s="32">
        <f t="shared" si="11"/>
        <v>0.21060000000000001</v>
      </c>
    </row>
    <row r="127" spans="1:32" s="39" customFormat="1" ht="12.75" customHeight="1">
      <c r="A127" s="37"/>
      <c r="B127" s="30" t="s">
        <v>194</v>
      </c>
      <c r="C127" s="41">
        <v>0.1416</v>
      </c>
      <c r="D127" s="41">
        <v>0.13919999999999999</v>
      </c>
      <c r="E127" s="41">
        <v>0.13980000000000001</v>
      </c>
      <c r="F127" s="41">
        <v>0.15</v>
      </c>
      <c r="G127" s="41">
        <v>0.16020000000000001</v>
      </c>
      <c r="H127" s="41">
        <v>0.19620000000000001</v>
      </c>
      <c r="I127" s="41">
        <v>0.19980000000000001</v>
      </c>
      <c r="J127" s="42">
        <v>0.20100000000000001</v>
      </c>
      <c r="K127" s="42">
        <v>0.20039999999999999</v>
      </c>
      <c r="L127" s="42">
        <v>0.20219999999999999</v>
      </c>
      <c r="M127" s="41">
        <v>0.20880000000000001</v>
      </c>
      <c r="N127" s="41">
        <v>0.2112</v>
      </c>
      <c r="O127" s="41">
        <v>0.20399999999999999</v>
      </c>
      <c r="P127" s="41">
        <v>0.20699999999999999</v>
      </c>
      <c r="Q127" s="41">
        <v>0.20039999999999999</v>
      </c>
      <c r="R127" s="41">
        <v>0.21299999999999999</v>
      </c>
      <c r="S127" s="41">
        <v>0.2142</v>
      </c>
      <c r="T127" s="41">
        <v>0.22140000000000001</v>
      </c>
      <c r="U127" s="42">
        <v>0.2094</v>
      </c>
      <c r="V127" s="42">
        <v>0.19320000000000001</v>
      </c>
      <c r="W127" s="42">
        <v>0.17399999999999999</v>
      </c>
      <c r="X127" s="41">
        <v>0.1734</v>
      </c>
      <c r="Y127" s="41">
        <v>0.15479999999999999</v>
      </c>
      <c r="Z127" s="41">
        <v>0.1404</v>
      </c>
      <c r="AA127" s="38">
        <f t="shared" si="6"/>
        <v>4.4555999999999996</v>
      </c>
      <c r="AB127" s="30">
        <f t="shared" si="7"/>
        <v>0.83852755194218598</v>
      </c>
      <c r="AC127" s="31">
        <f t="shared" si="8"/>
        <v>0.91815034619188918</v>
      </c>
      <c r="AD127" s="31">
        <f t="shared" si="9"/>
        <v>0.88658070678127976</v>
      </c>
      <c r="AE127" s="32">
        <f t="shared" si="10"/>
        <v>0.20219999999999999</v>
      </c>
      <c r="AF127" s="32">
        <f t="shared" si="11"/>
        <v>0.2094</v>
      </c>
    </row>
    <row r="128" spans="1:32" s="39" customFormat="1" ht="12.75" customHeight="1">
      <c r="A128" s="37"/>
      <c r="B128" s="30" t="s">
        <v>195</v>
      </c>
      <c r="C128" s="41">
        <v>7.1999999999999998E-3</v>
      </c>
      <c r="D128" s="41">
        <v>3.5999999999999999E-3</v>
      </c>
      <c r="E128" s="41">
        <v>6.0000000000000001E-3</v>
      </c>
      <c r="F128" s="41">
        <v>4.7999999999999996E-3</v>
      </c>
      <c r="G128" s="41">
        <v>6.0000000000000001E-3</v>
      </c>
      <c r="H128" s="41">
        <v>1.6799999999999999E-2</v>
      </c>
      <c r="I128" s="41">
        <v>3.1199999999999999E-2</v>
      </c>
      <c r="J128" s="42">
        <v>5.5199999999999999E-2</v>
      </c>
      <c r="K128" s="42">
        <v>7.9200000000000007E-2</v>
      </c>
      <c r="L128" s="42">
        <v>8.4000000000000005E-2</v>
      </c>
      <c r="M128" s="41">
        <v>9.2399999999999996E-2</v>
      </c>
      <c r="N128" s="41">
        <v>9.2399999999999996E-2</v>
      </c>
      <c r="O128" s="41">
        <v>8.5199999999999998E-2</v>
      </c>
      <c r="P128" s="41">
        <v>8.5199999999999998E-2</v>
      </c>
      <c r="Q128" s="41">
        <v>8.5199999999999998E-2</v>
      </c>
      <c r="R128" s="41">
        <v>8.4000000000000005E-2</v>
      </c>
      <c r="S128" s="41">
        <v>7.4399999999999994E-2</v>
      </c>
      <c r="T128" s="41">
        <v>5.3999999999999999E-2</v>
      </c>
      <c r="U128" s="42">
        <v>3.3599999999999998E-2</v>
      </c>
      <c r="V128" s="42">
        <v>2.0400000000000001E-2</v>
      </c>
      <c r="W128" s="42">
        <v>1.44E-2</v>
      </c>
      <c r="X128" s="41">
        <v>1.5599999999999999E-2</v>
      </c>
      <c r="Y128" s="41">
        <v>1.44E-2</v>
      </c>
      <c r="Z128" s="41">
        <v>1.32E-2</v>
      </c>
      <c r="AA128" s="38">
        <f t="shared" si="6"/>
        <v>1.0584</v>
      </c>
      <c r="AB128" s="30">
        <f t="shared" si="7"/>
        <v>0.47727272727272729</v>
      </c>
      <c r="AC128" s="31">
        <f t="shared" si="8"/>
        <v>0.52500000000000002</v>
      </c>
      <c r="AD128" s="31">
        <f t="shared" si="9"/>
        <v>1.3125</v>
      </c>
      <c r="AE128" s="32">
        <f t="shared" si="10"/>
        <v>8.4000000000000005E-2</v>
      </c>
      <c r="AF128" s="32">
        <f t="shared" si="11"/>
        <v>3.3599999999999998E-2</v>
      </c>
    </row>
    <row r="129" spans="1:32" s="39" customFormat="1" ht="12.75" customHeight="1">
      <c r="A129" s="37"/>
      <c r="B129" s="30" t="s">
        <v>196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>
      <c r="A130" s="37"/>
      <c r="B130" s="30" t="s">
        <v>153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2">
        <v>0</v>
      </c>
      <c r="K130" s="42">
        <v>0</v>
      </c>
      <c r="L130" s="42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  <c r="V130" s="42">
        <v>0</v>
      </c>
      <c r="W130" s="42">
        <v>0</v>
      </c>
      <c r="X130" s="41">
        <v>0</v>
      </c>
      <c r="Y130" s="41">
        <v>0</v>
      </c>
      <c r="Z130" s="41">
        <v>0</v>
      </c>
      <c r="AA130" s="38">
        <f t="shared" si="6"/>
        <v>0</v>
      </c>
      <c r="AB130" s="30" t="e">
        <f t="shared" si="7"/>
        <v>#DIV/0!</v>
      </c>
      <c r="AC130" s="31" t="e">
        <f t="shared" si="8"/>
        <v>#DIV/0!</v>
      </c>
      <c r="AD130" s="31" t="e">
        <f t="shared" si="9"/>
        <v>#DIV/0!</v>
      </c>
      <c r="AE130" s="32">
        <f t="shared" si="10"/>
        <v>0</v>
      </c>
      <c r="AF130" s="32">
        <f t="shared" si="11"/>
        <v>0</v>
      </c>
    </row>
    <row r="131" spans="1:32" s="39" customFormat="1" ht="12.75" customHeight="1">
      <c r="A131" s="37"/>
      <c r="B131" s="30" t="s">
        <v>197</v>
      </c>
      <c r="C131" s="41">
        <v>9.1200000000000003E-2</v>
      </c>
      <c r="D131" s="41">
        <v>6.8400000000000002E-2</v>
      </c>
      <c r="E131" s="41">
        <v>6.4799999999999996E-2</v>
      </c>
      <c r="F131" s="41">
        <v>7.6799999999999993E-2</v>
      </c>
      <c r="G131" s="41">
        <v>8.2799999999999999E-2</v>
      </c>
      <c r="H131" s="41">
        <v>0.114</v>
      </c>
      <c r="I131" s="41">
        <v>0.1512</v>
      </c>
      <c r="J131" s="42">
        <v>0.23039999999999999</v>
      </c>
      <c r="K131" s="42">
        <v>0.28920000000000001</v>
      </c>
      <c r="L131" s="42">
        <v>0.29520000000000002</v>
      </c>
      <c r="M131" s="41">
        <v>0.318</v>
      </c>
      <c r="N131" s="41">
        <v>0.312</v>
      </c>
      <c r="O131" s="41">
        <v>0.28199999999999997</v>
      </c>
      <c r="P131" s="41">
        <v>0.29039999999999999</v>
      </c>
      <c r="Q131" s="41">
        <v>0.29759999999999998</v>
      </c>
      <c r="R131" s="41">
        <v>0.31440000000000001</v>
      </c>
      <c r="S131" s="41">
        <v>0.30840000000000001</v>
      </c>
      <c r="T131" s="41">
        <v>0.27839999999999998</v>
      </c>
      <c r="U131" s="42">
        <v>0.2316</v>
      </c>
      <c r="V131" s="42">
        <v>0.18840000000000001</v>
      </c>
      <c r="W131" s="42">
        <v>0.14760000000000001</v>
      </c>
      <c r="X131" s="41">
        <v>9.8400000000000001E-2</v>
      </c>
      <c r="Y131" s="41">
        <v>8.4000000000000005E-2</v>
      </c>
      <c r="Z131" s="41">
        <v>7.9200000000000007E-2</v>
      </c>
      <c r="AA131" s="38">
        <f t="shared" si="6"/>
        <v>4.694399999999999</v>
      </c>
      <c r="AB131" s="30">
        <f t="shared" si="7"/>
        <v>0.61509433962264137</v>
      </c>
      <c r="AC131" s="31">
        <f t="shared" si="8"/>
        <v>0.66260162601626005</v>
      </c>
      <c r="AD131" s="31">
        <f t="shared" si="9"/>
        <v>0.84455958549222787</v>
      </c>
      <c r="AE131" s="32">
        <f t="shared" si="10"/>
        <v>0.29520000000000002</v>
      </c>
      <c r="AF131" s="32">
        <f t="shared" si="11"/>
        <v>0.2316</v>
      </c>
    </row>
    <row r="132" spans="1:32" s="39" customFormat="1" ht="12.75" customHeight="1">
      <c r="A132" s="37"/>
      <c r="B132" s="30" t="s">
        <v>198</v>
      </c>
      <c r="C132" s="41">
        <v>0</v>
      </c>
      <c r="D132" s="41">
        <v>0</v>
      </c>
      <c r="E132" s="41">
        <v>4.0000000000000002E-4</v>
      </c>
      <c r="F132" s="41">
        <v>8.0000000000000004E-4</v>
      </c>
      <c r="G132" s="41">
        <v>7.1999999999999998E-3</v>
      </c>
      <c r="H132" s="41">
        <v>0</v>
      </c>
      <c r="I132" s="41">
        <v>8.0000000000000004E-4</v>
      </c>
      <c r="J132" s="42">
        <v>7.1999999999999998E-3</v>
      </c>
      <c r="K132" s="42">
        <v>0</v>
      </c>
      <c r="L132" s="42">
        <v>0</v>
      </c>
      <c r="M132" s="41">
        <v>0</v>
      </c>
      <c r="N132" s="41">
        <v>8.0000000000000004E-4</v>
      </c>
      <c r="O132" s="41">
        <v>4.0000000000000002E-4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38">
        <f t="shared" si="6"/>
        <v>1.7599999999999998E-2</v>
      </c>
      <c r="AB132" s="30">
        <f t="shared" si="7"/>
        <v>0.10185185185185185</v>
      </c>
      <c r="AC132" s="31">
        <f t="shared" si="8"/>
        <v>0.10185185185185185</v>
      </c>
      <c r="AD132" s="31" t="e">
        <f t="shared" si="9"/>
        <v>#DIV/0!</v>
      </c>
      <c r="AE132" s="32">
        <f t="shared" si="10"/>
        <v>7.1999999999999998E-3</v>
      </c>
      <c r="AF132" s="32">
        <f t="shared" si="11"/>
        <v>0</v>
      </c>
    </row>
    <row r="133" spans="1:32" s="39" customFormat="1" ht="12.75" customHeight="1">
      <c r="A133" s="37"/>
      <c r="B133" s="30" t="s">
        <v>199</v>
      </c>
      <c r="C133" s="41">
        <v>0.1242</v>
      </c>
      <c r="D133" s="41">
        <v>0.13200000000000001</v>
      </c>
      <c r="E133" s="41">
        <v>0.1338</v>
      </c>
      <c r="F133" s="41">
        <v>0.13320000000000001</v>
      </c>
      <c r="G133" s="41">
        <v>0.1368</v>
      </c>
      <c r="H133" s="41">
        <v>0.14460000000000001</v>
      </c>
      <c r="I133" s="41">
        <v>0.14280000000000001</v>
      </c>
      <c r="J133" s="42">
        <v>0.15959999999999999</v>
      </c>
      <c r="K133" s="42">
        <v>0.1668</v>
      </c>
      <c r="L133" s="42">
        <v>0.17219999999999999</v>
      </c>
      <c r="M133" s="41">
        <v>0.1764</v>
      </c>
      <c r="N133" s="41">
        <v>0.16619999999999999</v>
      </c>
      <c r="O133" s="41">
        <v>0.17100000000000001</v>
      </c>
      <c r="P133" s="41">
        <v>0.1668</v>
      </c>
      <c r="Q133" s="41">
        <v>0.16439999999999999</v>
      </c>
      <c r="R133" s="41">
        <v>0.1638</v>
      </c>
      <c r="S133" s="41">
        <v>0.159</v>
      </c>
      <c r="T133" s="41">
        <v>0.15659999999999999</v>
      </c>
      <c r="U133" s="42">
        <v>0.15359999999999999</v>
      </c>
      <c r="V133" s="42">
        <v>0.14699999999999999</v>
      </c>
      <c r="W133" s="42">
        <v>0.14760000000000001</v>
      </c>
      <c r="X133" s="41">
        <v>0.16320000000000001</v>
      </c>
      <c r="Y133" s="41">
        <v>0.15240000000000001</v>
      </c>
      <c r="Z133" s="41">
        <v>0.13919999999999999</v>
      </c>
      <c r="AA133" s="38">
        <f t="shared" si="6"/>
        <v>3.6731999999999996</v>
      </c>
      <c r="AB133" s="30">
        <f t="shared" si="7"/>
        <v>0.86763038548752824</v>
      </c>
      <c r="AC133" s="31">
        <f t="shared" si="8"/>
        <v>0.88879210220673632</v>
      </c>
      <c r="AD133" s="31">
        <f t="shared" si="9"/>
        <v>0.99641927083333337</v>
      </c>
      <c r="AE133" s="32">
        <f t="shared" si="10"/>
        <v>0.17219999999999999</v>
      </c>
      <c r="AF133" s="32">
        <f t="shared" si="11"/>
        <v>0.15359999999999999</v>
      </c>
    </row>
    <row r="134" spans="1:32" s="39" customFormat="1" ht="12.75" customHeight="1">
      <c r="A134" s="37"/>
      <c r="B134" s="30" t="s">
        <v>200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6.0000000000000001E-3</v>
      </c>
      <c r="I134" s="41">
        <v>2.8799999999999999E-2</v>
      </c>
      <c r="J134" s="42">
        <v>2.8799999999999999E-2</v>
      </c>
      <c r="K134" s="42">
        <v>0.06</v>
      </c>
      <c r="L134" s="42">
        <v>5.16E-2</v>
      </c>
      <c r="M134" s="41">
        <v>7.1999999999999995E-2</v>
      </c>
      <c r="N134" s="41">
        <v>6.2399999999999997E-2</v>
      </c>
      <c r="O134" s="41">
        <v>5.7599999999999998E-2</v>
      </c>
      <c r="P134" s="41">
        <v>5.6399999999999999E-2</v>
      </c>
      <c r="Q134" s="41">
        <v>5.6399999999999999E-2</v>
      </c>
      <c r="R134" s="41">
        <v>6.4799999999999996E-2</v>
      </c>
      <c r="S134" s="41">
        <v>4.3200000000000002E-2</v>
      </c>
      <c r="T134" s="41">
        <v>1.7999999999999999E-2</v>
      </c>
      <c r="U134" s="42">
        <v>7.1999999999999998E-3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38">
        <f t="shared" si="6"/>
        <v>0.61319999999999997</v>
      </c>
      <c r="AB134" s="30">
        <f t="shared" si="7"/>
        <v>0.35486111111111113</v>
      </c>
      <c r="AC134" s="31">
        <f t="shared" si="8"/>
        <v>0.42583333333333334</v>
      </c>
      <c r="AD134" s="31">
        <f t="shared" si="9"/>
        <v>3.5486111111111112</v>
      </c>
      <c r="AE134" s="32">
        <f t="shared" si="10"/>
        <v>0.06</v>
      </c>
      <c r="AF134" s="32">
        <f t="shared" si="11"/>
        <v>7.1999999999999998E-3</v>
      </c>
    </row>
    <row r="135" spans="1:32" s="39" customFormat="1" ht="12.75" customHeight="1">
      <c r="A135" s="37"/>
      <c r="B135" s="30" t="s">
        <v>201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38">
        <f t="shared" si="6"/>
        <v>0</v>
      </c>
      <c r="AB135" s="30" t="e">
        <f t="shared" si="7"/>
        <v>#DIV/0!</v>
      </c>
      <c r="AC135" s="31" t="e">
        <f t="shared" si="8"/>
        <v>#DIV/0!</v>
      </c>
      <c r="AD135" s="31" t="e">
        <f t="shared" si="9"/>
        <v>#DIV/0!</v>
      </c>
      <c r="AE135" s="32">
        <f t="shared" si="10"/>
        <v>0</v>
      </c>
      <c r="AF135" s="32">
        <f t="shared" si="11"/>
        <v>0</v>
      </c>
    </row>
    <row r="136" spans="1:32" s="39" customFormat="1" ht="12.75" customHeight="1">
      <c r="A136" s="37"/>
      <c r="B136" s="30" t="s">
        <v>202</v>
      </c>
      <c r="C136" s="41">
        <v>0.15959999999999999</v>
      </c>
      <c r="D136" s="41">
        <v>0.156</v>
      </c>
      <c r="E136" s="41">
        <v>0.15479999999999999</v>
      </c>
      <c r="F136" s="41">
        <v>0.1608</v>
      </c>
      <c r="G136" s="41">
        <v>0.17760000000000001</v>
      </c>
      <c r="H136" s="41">
        <v>0.2268</v>
      </c>
      <c r="I136" s="41">
        <v>0.24840000000000001</v>
      </c>
      <c r="J136" s="42">
        <v>0.26279999999999998</v>
      </c>
      <c r="K136" s="42">
        <v>0.25919999999999999</v>
      </c>
      <c r="L136" s="42">
        <v>0.2616</v>
      </c>
      <c r="M136" s="41">
        <v>0.26879999999999998</v>
      </c>
      <c r="N136" s="41">
        <v>0.27239999999999998</v>
      </c>
      <c r="O136" s="41">
        <v>0.2868</v>
      </c>
      <c r="P136" s="41">
        <v>0.27</v>
      </c>
      <c r="Q136" s="41">
        <v>0.24840000000000001</v>
      </c>
      <c r="R136" s="41">
        <v>0.24840000000000001</v>
      </c>
      <c r="S136" s="41">
        <v>0.2472</v>
      </c>
      <c r="T136" s="41">
        <v>0.23280000000000001</v>
      </c>
      <c r="U136" s="42">
        <v>0.20519999999999999</v>
      </c>
      <c r="V136" s="42">
        <v>0.18840000000000001</v>
      </c>
      <c r="W136" s="42">
        <v>0.1704</v>
      </c>
      <c r="X136" s="41">
        <v>0.16800000000000001</v>
      </c>
      <c r="Y136" s="41">
        <v>0.156</v>
      </c>
      <c r="Z136" s="41">
        <v>0.14399999999999999</v>
      </c>
      <c r="AA136" s="38">
        <f t="shared" ref="AA136:AA172" si="12">SUM(C136:Z136)</f>
        <v>5.1743999999999994</v>
      </c>
      <c r="AB136" s="30">
        <f t="shared" ref="AB136:AB172" si="13">AVERAGE(C136:Z136)/MAX(C136:Z136)</f>
        <v>0.75174337517433742</v>
      </c>
      <c r="AC136" s="31">
        <f t="shared" ref="AC136:AC172" si="14">AVERAGE(C136:Z136)/MAX(J136:L136)</f>
        <v>0.82039573820395739</v>
      </c>
      <c r="AD136" s="31">
        <f t="shared" ref="AD136:AD172" si="15">AVERAGE(C136:Z136)/MAX(U136:W136)</f>
        <v>1.0506822612085769</v>
      </c>
      <c r="AE136" s="32">
        <f t="shared" ref="AE136:AE172" si="16">MAX(J136:L136)</f>
        <v>0.26279999999999998</v>
      </c>
      <c r="AF136" s="32">
        <f t="shared" ref="AF136:AF172" si="17">MAX(U136:W136)</f>
        <v>0.20519999999999999</v>
      </c>
    </row>
    <row r="137" spans="1:32" s="39" customFormat="1" ht="12.75" customHeight="1">
      <c r="A137" s="37"/>
      <c r="B137" s="30" t="s">
        <v>203</v>
      </c>
      <c r="C137" s="41">
        <v>5.4000000000000003E-3</v>
      </c>
      <c r="D137" s="41">
        <v>5.4000000000000003E-3</v>
      </c>
      <c r="E137" s="41">
        <v>5.4000000000000003E-3</v>
      </c>
      <c r="F137" s="41">
        <v>6.0000000000000001E-3</v>
      </c>
      <c r="G137" s="41">
        <v>5.4000000000000003E-3</v>
      </c>
      <c r="H137" s="41">
        <v>4.1999999999999997E-3</v>
      </c>
      <c r="I137" s="41">
        <v>5.4000000000000003E-3</v>
      </c>
      <c r="J137" s="42">
        <v>1.0200000000000001E-2</v>
      </c>
      <c r="K137" s="42">
        <v>1.7399999999999999E-2</v>
      </c>
      <c r="L137" s="42">
        <v>1.9199999999999998E-2</v>
      </c>
      <c r="M137" s="41">
        <v>1.5599999999999999E-2</v>
      </c>
      <c r="N137" s="41">
        <v>7.7999999999999996E-3</v>
      </c>
      <c r="O137" s="41">
        <v>1.44E-2</v>
      </c>
      <c r="P137" s="41">
        <v>8.3999999999999995E-3</v>
      </c>
      <c r="Q137" s="41">
        <v>9.5999999999999992E-3</v>
      </c>
      <c r="R137" s="41">
        <v>4.7999999999999996E-3</v>
      </c>
      <c r="S137" s="41">
        <v>4.1999999999999997E-3</v>
      </c>
      <c r="T137" s="41">
        <v>4.1999999999999997E-3</v>
      </c>
      <c r="U137" s="42">
        <v>5.4000000000000003E-3</v>
      </c>
      <c r="V137" s="42">
        <v>1.1999999999999999E-3</v>
      </c>
      <c r="W137" s="42">
        <v>1.0800000000000001E-2</v>
      </c>
      <c r="X137" s="41">
        <v>1.32E-2</v>
      </c>
      <c r="Y137" s="41">
        <v>1.32E-2</v>
      </c>
      <c r="Z137" s="41">
        <v>1.38E-2</v>
      </c>
      <c r="AA137" s="38">
        <f t="shared" si="12"/>
        <v>0.21059999999999998</v>
      </c>
      <c r="AB137" s="30">
        <f t="shared" si="13"/>
        <v>0.45703125000000006</v>
      </c>
      <c r="AC137" s="31">
        <f t="shared" si="14"/>
        <v>0.45703125000000006</v>
      </c>
      <c r="AD137" s="31">
        <f t="shared" si="15"/>
        <v>0.81249999999999989</v>
      </c>
      <c r="AE137" s="32">
        <f t="shared" si="16"/>
        <v>1.9199999999999998E-2</v>
      </c>
      <c r="AF137" s="32">
        <f t="shared" si="17"/>
        <v>1.0800000000000001E-2</v>
      </c>
    </row>
    <row r="138" spans="1:32" s="39" customFormat="1" ht="12.75" customHeight="1">
      <c r="A138" s="37"/>
      <c r="B138" s="30" t="s">
        <v>204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2">
        <v>4.9200000000000001E-2</v>
      </c>
      <c r="K138" s="42">
        <v>0.2928</v>
      </c>
      <c r="L138" s="42">
        <v>0.28320000000000001</v>
      </c>
      <c r="M138" s="41">
        <v>0.30359999999999998</v>
      </c>
      <c r="N138" s="41">
        <v>0.2676</v>
      </c>
      <c r="O138" s="41">
        <v>0</v>
      </c>
      <c r="P138" s="41">
        <v>1.1999999999999999E-3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  <c r="V138" s="42">
        <v>0</v>
      </c>
      <c r="W138" s="42">
        <v>0</v>
      </c>
      <c r="X138" s="41">
        <v>0</v>
      </c>
      <c r="Y138" s="41">
        <v>0</v>
      </c>
      <c r="Z138" s="41">
        <v>0</v>
      </c>
      <c r="AA138" s="38">
        <f t="shared" si="12"/>
        <v>1.1976</v>
      </c>
      <c r="AB138" s="30">
        <f t="shared" si="13"/>
        <v>0.16436100131752307</v>
      </c>
      <c r="AC138" s="31">
        <f t="shared" si="14"/>
        <v>0.17042349726775957</v>
      </c>
      <c r="AD138" s="31" t="e">
        <f t="shared" si="15"/>
        <v>#DIV/0!</v>
      </c>
      <c r="AE138" s="32">
        <f t="shared" si="16"/>
        <v>0.2928</v>
      </c>
      <c r="AF138" s="32">
        <f t="shared" si="17"/>
        <v>0</v>
      </c>
    </row>
    <row r="139" spans="1:32" s="39" customFormat="1" ht="12.75" customHeight="1">
      <c r="A139" s="37"/>
      <c r="B139" s="30" t="s">
        <v>205</v>
      </c>
      <c r="C139" s="41">
        <v>0.1356</v>
      </c>
      <c r="D139" s="41">
        <v>0.1308</v>
      </c>
      <c r="E139" s="41">
        <v>0.13200000000000001</v>
      </c>
      <c r="F139" s="41">
        <v>0.13619999999999999</v>
      </c>
      <c r="G139" s="41">
        <v>0.15</v>
      </c>
      <c r="H139" s="41">
        <v>0.18</v>
      </c>
      <c r="I139" s="41">
        <v>0.18360000000000001</v>
      </c>
      <c r="J139" s="42">
        <v>0.19320000000000001</v>
      </c>
      <c r="K139" s="42">
        <v>0.19139999999999999</v>
      </c>
      <c r="L139" s="42">
        <v>0.19439999999999999</v>
      </c>
      <c r="M139" s="41">
        <v>0.19800000000000001</v>
      </c>
      <c r="N139" s="41">
        <v>0.2064</v>
      </c>
      <c r="O139" s="41">
        <v>0.1938</v>
      </c>
      <c r="P139" s="41">
        <v>0.1938</v>
      </c>
      <c r="Q139" s="41">
        <v>0.186</v>
      </c>
      <c r="R139" s="41">
        <v>0.2064</v>
      </c>
      <c r="S139" s="41">
        <v>0.20399999999999999</v>
      </c>
      <c r="T139" s="41">
        <v>0.20519999999999999</v>
      </c>
      <c r="U139" s="42">
        <v>0.19439999999999999</v>
      </c>
      <c r="V139" s="42">
        <v>0.17519999999999999</v>
      </c>
      <c r="W139" s="42">
        <v>0.16439999999999999</v>
      </c>
      <c r="X139" s="41">
        <v>0.15479999999999999</v>
      </c>
      <c r="Y139" s="41">
        <v>0.14099999999999999</v>
      </c>
      <c r="Z139" s="41">
        <v>0.1212</v>
      </c>
      <c r="AA139" s="38">
        <f t="shared" si="12"/>
        <v>4.1717999999999993</v>
      </c>
      <c r="AB139" s="30">
        <f t="shared" si="13"/>
        <v>0.84217538759689914</v>
      </c>
      <c r="AC139" s="31">
        <f t="shared" si="14"/>
        <v>0.89416152263374482</v>
      </c>
      <c r="AD139" s="31">
        <f t="shared" si="15"/>
        <v>0.89416152263374482</v>
      </c>
      <c r="AE139" s="32">
        <f t="shared" si="16"/>
        <v>0.19439999999999999</v>
      </c>
      <c r="AF139" s="32">
        <f t="shared" si="17"/>
        <v>0.19439999999999999</v>
      </c>
    </row>
    <row r="140" spans="1:32" s="39" customFormat="1" ht="12.75" customHeight="1">
      <c r="A140" s="37"/>
      <c r="B140" s="30" t="s">
        <v>206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2">
        <v>0</v>
      </c>
      <c r="K140" s="42">
        <v>0</v>
      </c>
      <c r="L140" s="42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1.4E-3</v>
      </c>
      <c r="T140" s="41">
        <v>0</v>
      </c>
      <c r="U140" s="42">
        <v>0</v>
      </c>
      <c r="V140" s="42">
        <v>0</v>
      </c>
      <c r="W140" s="42">
        <v>0</v>
      </c>
      <c r="X140" s="41">
        <v>0</v>
      </c>
      <c r="Y140" s="41">
        <v>0</v>
      </c>
      <c r="Z140" s="41">
        <v>0</v>
      </c>
      <c r="AA140" s="38">
        <f t="shared" si="12"/>
        <v>1.4E-3</v>
      </c>
      <c r="AB140" s="30">
        <f t="shared" si="13"/>
        <v>4.1666666666666664E-2</v>
      </c>
      <c r="AC140" s="31" t="e">
        <f t="shared" si="14"/>
        <v>#DIV/0!</v>
      </c>
      <c r="AD140" s="31" t="e">
        <f t="shared" si="15"/>
        <v>#DIV/0!</v>
      </c>
      <c r="AE140" s="32">
        <f t="shared" si="16"/>
        <v>0</v>
      </c>
      <c r="AF140" s="32">
        <f t="shared" si="17"/>
        <v>0</v>
      </c>
    </row>
    <row r="141" spans="1:32" s="39" customFormat="1" ht="12.75" customHeight="1">
      <c r="A141" s="37"/>
      <c r="B141" s="30" t="s">
        <v>101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1.4E-3</v>
      </c>
      <c r="T141" s="41">
        <v>0</v>
      </c>
      <c r="U141" s="42">
        <v>0</v>
      </c>
      <c r="V141" s="42">
        <v>0</v>
      </c>
      <c r="W141" s="42">
        <v>0</v>
      </c>
      <c r="X141" s="41">
        <v>0</v>
      </c>
      <c r="Y141" s="41">
        <v>0</v>
      </c>
      <c r="Z141" s="41">
        <v>0</v>
      </c>
      <c r="AA141" s="38">
        <f t="shared" si="12"/>
        <v>1.4E-3</v>
      </c>
      <c r="AB141" s="30">
        <f t="shared" si="13"/>
        <v>4.1666666666666664E-2</v>
      </c>
      <c r="AC141" s="31" t="e">
        <f t="shared" si="14"/>
        <v>#DIV/0!</v>
      </c>
      <c r="AD141" s="31" t="e">
        <f t="shared" si="15"/>
        <v>#DIV/0!</v>
      </c>
      <c r="AE141" s="32">
        <f t="shared" si="16"/>
        <v>0</v>
      </c>
      <c r="AF141" s="32">
        <f t="shared" si="17"/>
        <v>0</v>
      </c>
    </row>
    <row r="142" spans="1:32" s="39" customFormat="1" ht="12.75" customHeight="1">
      <c r="A142" s="37"/>
      <c r="B142" s="30" t="s">
        <v>92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0</v>
      </c>
      <c r="X142" s="41">
        <v>0</v>
      </c>
      <c r="Y142" s="41">
        <v>0</v>
      </c>
      <c r="Z142" s="41">
        <v>0</v>
      </c>
      <c r="AA142" s="38">
        <f t="shared" si="12"/>
        <v>0</v>
      </c>
      <c r="AB142" s="30" t="e">
        <f t="shared" si="13"/>
        <v>#DIV/0!</v>
      </c>
      <c r="AC142" s="31" t="e">
        <f t="shared" si="14"/>
        <v>#DIV/0!</v>
      </c>
      <c r="AD142" s="31" t="e">
        <f t="shared" si="15"/>
        <v>#DIV/0!</v>
      </c>
      <c r="AE142" s="32">
        <f t="shared" si="16"/>
        <v>0</v>
      </c>
      <c r="AF142" s="32">
        <f t="shared" si="17"/>
        <v>0</v>
      </c>
    </row>
    <row r="143" spans="1:32" s="39" customFormat="1" ht="12.75" customHeight="1">
      <c r="A143" s="37"/>
      <c r="B143" s="30" t="s">
        <v>207</v>
      </c>
      <c r="C143" s="41">
        <v>2.2000000000000001E-3</v>
      </c>
      <c r="D143" s="41">
        <v>2.2000000000000001E-3</v>
      </c>
      <c r="E143" s="41">
        <v>2.2000000000000001E-3</v>
      </c>
      <c r="F143" s="41">
        <v>2.2000000000000001E-3</v>
      </c>
      <c r="G143" s="41">
        <v>2.2000000000000001E-3</v>
      </c>
      <c r="H143" s="41">
        <v>2.2000000000000001E-3</v>
      </c>
      <c r="I143" s="41">
        <v>2.2000000000000001E-3</v>
      </c>
      <c r="J143" s="42">
        <v>2.2000000000000001E-3</v>
      </c>
      <c r="K143" s="42">
        <v>2.2000000000000001E-3</v>
      </c>
      <c r="L143" s="42">
        <v>1.8E-3</v>
      </c>
      <c r="M143" s="41">
        <v>1.8E-3</v>
      </c>
      <c r="N143" s="41">
        <v>1.8E-3</v>
      </c>
      <c r="O143" s="41">
        <v>1.8E-3</v>
      </c>
      <c r="P143" s="41">
        <v>1.8E-3</v>
      </c>
      <c r="Q143" s="41">
        <v>1.8E-3</v>
      </c>
      <c r="R143" s="41">
        <v>2.2000000000000001E-3</v>
      </c>
      <c r="S143" s="41">
        <v>1.8E-3</v>
      </c>
      <c r="T143" s="41">
        <v>1.8E-3</v>
      </c>
      <c r="U143" s="42">
        <v>1.8E-3</v>
      </c>
      <c r="V143" s="42">
        <v>2.2000000000000001E-3</v>
      </c>
      <c r="W143" s="42">
        <v>2.2000000000000001E-3</v>
      </c>
      <c r="X143" s="41">
        <v>2.2000000000000001E-3</v>
      </c>
      <c r="Y143" s="41">
        <v>2.2000000000000001E-3</v>
      </c>
      <c r="Z143" s="41">
        <v>2.2000000000000001E-3</v>
      </c>
      <c r="AA143" s="38">
        <f t="shared" si="12"/>
        <v>4.9200000000000008E-2</v>
      </c>
      <c r="AB143" s="30">
        <f t="shared" si="13"/>
        <v>0.93181818181818188</v>
      </c>
      <c r="AC143" s="31">
        <f t="shared" si="14"/>
        <v>0.93181818181818188</v>
      </c>
      <c r="AD143" s="31">
        <f t="shared" si="15"/>
        <v>0.93181818181818188</v>
      </c>
      <c r="AE143" s="32">
        <f t="shared" si="16"/>
        <v>2.2000000000000001E-3</v>
      </c>
      <c r="AF143" s="32">
        <f t="shared" si="17"/>
        <v>2.2000000000000001E-3</v>
      </c>
    </row>
    <row r="144" spans="1:32" s="39" customFormat="1" ht="12.75" customHeight="1">
      <c r="A144" s="37"/>
      <c r="B144" s="30" t="s">
        <v>208</v>
      </c>
      <c r="C144" s="41">
        <v>2.2000000000000001E-3</v>
      </c>
      <c r="D144" s="41">
        <v>2.2000000000000001E-3</v>
      </c>
      <c r="E144" s="41">
        <v>2.2000000000000001E-3</v>
      </c>
      <c r="F144" s="41">
        <v>2.2000000000000001E-3</v>
      </c>
      <c r="G144" s="41">
        <v>2.2000000000000001E-3</v>
      </c>
      <c r="H144" s="41">
        <v>2.2000000000000001E-3</v>
      </c>
      <c r="I144" s="41">
        <v>2.2000000000000001E-3</v>
      </c>
      <c r="J144" s="42">
        <v>2.2000000000000001E-3</v>
      </c>
      <c r="K144" s="42">
        <v>2.2000000000000001E-3</v>
      </c>
      <c r="L144" s="42">
        <v>1.8E-3</v>
      </c>
      <c r="M144" s="41">
        <v>1.8E-3</v>
      </c>
      <c r="N144" s="41">
        <v>1.8E-3</v>
      </c>
      <c r="O144" s="41">
        <v>1.8E-3</v>
      </c>
      <c r="P144" s="41">
        <v>1.8E-3</v>
      </c>
      <c r="Q144" s="41">
        <v>1.8E-3</v>
      </c>
      <c r="R144" s="41">
        <v>2.2000000000000001E-3</v>
      </c>
      <c r="S144" s="41">
        <v>1.8E-3</v>
      </c>
      <c r="T144" s="41">
        <v>1.8E-3</v>
      </c>
      <c r="U144" s="42">
        <v>1.8E-3</v>
      </c>
      <c r="V144" s="42">
        <v>2.2000000000000001E-3</v>
      </c>
      <c r="W144" s="42">
        <v>2.2000000000000001E-3</v>
      </c>
      <c r="X144" s="41">
        <v>2.2000000000000001E-3</v>
      </c>
      <c r="Y144" s="41">
        <v>2.2000000000000001E-3</v>
      </c>
      <c r="Z144" s="41">
        <v>2.2000000000000001E-3</v>
      </c>
      <c r="AA144" s="38">
        <f t="shared" si="12"/>
        <v>4.9200000000000008E-2</v>
      </c>
      <c r="AB144" s="30">
        <f t="shared" si="13"/>
        <v>0.93181818181818188</v>
      </c>
      <c r="AC144" s="31">
        <f t="shared" si="14"/>
        <v>0.93181818181818188</v>
      </c>
      <c r="AD144" s="31">
        <f t="shared" si="15"/>
        <v>0.93181818181818188</v>
      </c>
      <c r="AE144" s="32">
        <f t="shared" si="16"/>
        <v>2.2000000000000001E-3</v>
      </c>
      <c r="AF144" s="32">
        <f t="shared" si="17"/>
        <v>2.2000000000000001E-3</v>
      </c>
    </row>
    <row r="145" spans="1:32" s="39" customFormat="1" ht="12.75" customHeight="1">
      <c r="A145" s="37"/>
      <c r="B145" s="30" t="s">
        <v>209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38">
        <f t="shared" si="12"/>
        <v>0</v>
      </c>
      <c r="AB145" s="30" t="e">
        <f t="shared" si="13"/>
        <v>#DIV/0!</v>
      </c>
      <c r="AC145" s="31" t="e">
        <f t="shared" si="14"/>
        <v>#DIV/0!</v>
      </c>
      <c r="AD145" s="31" t="e">
        <f t="shared" si="15"/>
        <v>#DIV/0!</v>
      </c>
      <c r="AE145" s="32">
        <f t="shared" si="16"/>
        <v>0</v>
      </c>
      <c r="AF145" s="32">
        <f t="shared" si="17"/>
        <v>0</v>
      </c>
    </row>
    <row r="146" spans="1:32" s="39" customFormat="1" ht="12.75" customHeight="1">
      <c r="A146" s="37"/>
      <c r="B146" s="30" t="s">
        <v>207</v>
      </c>
      <c r="C146" s="41">
        <v>0.44230000000000003</v>
      </c>
      <c r="D146" s="41">
        <v>0.44030000000000002</v>
      </c>
      <c r="E146" s="41">
        <v>0.43690000000000001</v>
      </c>
      <c r="F146" s="41">
        <v>0.44259999999999999</v>
      </c>
      <c r="G146" s="41">
        <v>0.43919999999999998</v>
      </c>
      <c r="H146" s="41">
        <v>0.44450000000000001</v>
      </c>
      <c r="I146" s="41">
        <v>0.47339999999999999</v>
      </c>
      <c r="J146" s="42">
        <v>0.50780000000000003</v>
      </c>
      <c r="K146" s="42">
        <v>0.51290000000000002</v>
      </c>
      <c r="L146" s="42">
        <v>0.52429999999999999</v>
      </c>
      <c r="M146" s="41">
        <v>0.50029999999999997</v>
      </c>
      <c r="N146" s="41">
        <v>0.50349999999999995</v>
      </c>
      <c r="O146" s="41">
        <v>0.51119999999999999</v>
      </c>
      <c r="P146" s="41">
        <v>0.52749999999999997</v>
      </c>
      <c r="Q146" s="41">
        <v>0.53920000000000001</v>
      </c>
      <c r="R146" s="41">
        <v>0.5464</v>
      </c>
      <c r="S146" s="41">
        <v>0.54720000000000002</v>
      </c>
      <c r="T146" s="41">
        <v>0.51939999999999997</v>
      </c>
      <c r="U146" s="42">
        <v>0.49580000000000002</v>
      </c>
      <c r="V146" s="42">
        <v>0.48830000000000001</v>
      </c>
      <c r="W146" s="42">
        <v>0.46510000000000001</v>
      </c>
      <c r="X146" s="41">
        <v>0.45710000000000001</v>
      </c>
      <c r="Y146" s="41">
        <v>0.44990000000000002</v>
      </c>
      <c r="Z146" s="41">
        <v>0.44700000000000001</v>
      </c>
      <c r="AA146" s="38">
        <f t="shared" si="12"/>
        <v>11.662099999999997</v>
      </c>
      <c r="AB146" s="30">
        <f t="shared" si="13"/>
        <v>0.88801321881091588</v>
      </c>
      <c r="AC146" s="31">
        <f t="shared" si="14"/>
        <v>0.92679922436264195</v>
      </c>
      <c r="AD146" s="31">
        <f t="shared" si="15"/>
        <v>0.98007429070861873</v>
      </c>
      <c r="AE146" s="32">
        <f t="shared" si="16"/>
        <v>0.52429999999999999</v>
      </c>
      <c r="AF146" s="32">
        <f t="shared" si="17"/>
        <v>0.49580000000000002</v>
      </c>
    </row>
    <row r="147" spans="1:32" s="39" customFormat="1" ht="12.75" customHeight="1">
      <c r="A147" s="37"/>
      <c r="B147" s="30" t="s">
        <v>210</v>
      </c>
      <c r="C147" s="41">
        <v>0.18859999999999999</v>
      </c>
      <c r="D147" s="41">
        <v>0.18770000000000001</v>
      </c>
      <c r="E147" s="41">
        <v>0.18429999999999999</v>
      </c>
      <c r="F147" s="41">
        <v>0.18820000000000001</v>
      </c>
      <c r="G147" s="41">
        <v>0.18529999999999999</v>
      </c>
      <c r="H147" s="41">
        <v>0.19009999999999999</v>
      </c>
      <c r="I147" s="41">
        <v>0.20979999999999999</v>
      </c>
      <c r="J147" s="42">
        <v>0.23519999999999999</v>
      </c>
      <c r="K147" s="42">
        <v>0.23469999999999999</v>
      </c>
      <c r="L147" s="42">
        <v>0.24529999999999999</v>
      </c>
      <c r="M147" s="41">
        <v>0.2155</v>
      </c>
      <c r="N147" s="41">
        <v>0.21790000000000001</v>
      </c>
      <c r="O147" s="41">
        <v>0.22459999999999999</v>
      </c>
      <c r="P147" s="41">
        <v>0.23899999999999999</v>
      </c>
      <c r="Q147" s="41">
        <v>0.2477</v>
      </c>
      <c r="R147" s="41">
        <v>0.24909999999999999</v>
      </c>
      <c r="S147" s="41">
        <v>0.23949999999999999</v>
      </c>
      <c r="T147" s="41">
        <v>0.2054</v>
      </c>
      <c r="U147" s="42">
        <v>0.2011</v>
      </c>
      <c r="V147" s="42">
        <v>0.20349999999999999</v>
      </c>
      <c r="W147" s="42">
        <v>0.1973</v>
      </c>
      <c r="X147" s="41">
        <v>0.19389999999999999</v>
      </c>
      <c r="Y147" s="41">
        <v>0.19439999999999999</v>
      </c>
      <c r="Z147" s="41">
        <v>0.19339999999999999</v>
      </c>
      <c r="AA147" s="38">
        <f t="shared" si="12"/>
        <v>5.0715000000000003</v>
      </c>
      <c r="AB147" s="30">
        <f t="shared" si="13"/>
        <v>0.84830389401846662</v>
      </c>
      <c r="AC147" s="31">
        <f t="shared" si="14"/>
        <v>0.86144516918059533</v>
      </c>
      <c r="AD147" s="31">
        <f t="shared" si="15"/>
        <v>1.0383906633906634</v>
      </c>
      <c r="AE147" s="32">
        <f t="shared" si="16"/>
        <v>0.24529999999999999</v>
      </c>
      <c r="AF147" s="32">
        <f t="shared" si="17"/>
        <v>0.20349999999999999</v>
      </c>
    </row>
    <row r="148" spans="1:32" s="39" customFormat="1" ht="12.75" customHeight="1">
      <c r="A148" s="37"/>
      <c r="B148" s="30" t="s">
        <v>211</v>
      </c>
      <c r="C148" s="41">
        <v>0.25340000000000001</v>
      </c>
      <c r="D148" s="41">
        <v>0.2525</v>
      </c>
      <c r="E148" s="41">
        <v>0.2525</v>
      </c>
      <c r="F148" s="41">
        <v>0.25440000000000002</v>
      </c>
      <c r="G148" s="41">
        <v>0.25390000000000001</v>
      </c>
      <c r="H148" s="41">
        <v>0.25440000000000002</v>
      </c>
      <c r="I148" s="41">
        <v>0.26350000000000001</v>
      </c>
      <c r="J148" s="42">
        <v>0.27260000000000001</v>
      </c>
      <c r="K148" s="42">
        <v>0.27789999999999998</v>
      </c>
      <c r="L148" s="42">
        <v>0.27889999999999998</v>
      </c>
      <c r="M148" s="41">
        <v>0.28460000000000002</v>
      </c>
      <c r="N148" s="41">
        <v>0.28560000000000002</v>
      </c>
      <c r="O148" s="41">
        <v>0.28660000000000002</v>
      </c>
      <c r="P148" s="41">
        <v>0.28849999999999998</v>
      </c>
      <c r="Q148" s="41">
        <v>0.29139999999999999</v>
      </c>
      <c r="R148" s="41">
        <v>0.29659999999999997</v>
      </c>
      <c r="S148" s="41">
        <v>0.30769999999999997</v>
      </c>
      <c r="T148" s="41">
        <v>0.31390000000000001</v>
      </c>
      <c r="U148" s="42">
        <v>0.29470000000000002</v>
      </c>
      <c r="V148" s="42">
        <v>0.28460000000000002</v>
      </c>
      <c r="W148" s="42">
        <v>0.26779999999999998</v>
      </c>
      <c r="X148" s="41">
        <v>0.26300000000000001</v>
      </c>
      <c r="Y148" s="41">
        <v>0.25540000000000002</v>
      </c>
      <c r="Z148" s="41">
        <v>0.25340000000000001</v>
      </c>
      <c r="AA148" s="38">
        <f t="shared" si="12"/>
        <v>6.5877999999999997</v>
      </c>
      <c r="AB148" s="30">
        <f t="shared" si="13"/>
        <v>0.87445577147711573</v>
      </c>
      <c r="AC148" s="31">
        <f t="shared" si="14"/>
        <v>0.98419385681845339</v>
      </c>
      <c r="AD148" s="31">
        <f t="shared" si="15"/>
        <v>0.93142744033480362</v>
      </c>
      <c r="AE148" s="32">
        <f t="shared" si="16"/>
        <v>0.27889999999999998</v>
      </c>
      <c r="AF148" s="32">
        <f t="shared" si="17"/>
        <v>0.29470000000000002</v>
      </c>
    </row>
    <row r="149" spans="1:32" s="39" customFormat="1" ht="12.75" customHeight="1">
      <c r="A149" s="37"/>
      <c r="B149" s="30" t="s">
        <v>212</v>
      </c>
      <c r="C149" s="41">
        <v>2.0000000000000001E-4</v>
      </c>
      <c r="D149" s="41">
        <v>1E-4</v>
      </c>
      <c r="E149" s="41">
        <v>1E-4</v>
      </c>
      <c r="F149" s="41">
        <v>0</v>
      </c>
      <c r="G149" s="41">
        <v>0</v>
      </c>
      <c r="H149" s="41">
        <v>0</v>
      </c>
      <c r="I149" s="41">
        <v>1E-4</v>
      </c>
      <c r="J149" s="42">
        <v>0</v>
      </c>
      <c r="K149" s="42">
        <v>2.0000000000000001E-4</v>
      </c>
      <c r="L149" s="42">
        <v>1E-4</v>
      </c>
      <c r="M149" s="41">
        <v>1E-4</v>
      </c>
      <c r="N149" s="41">
        <v>0</v>
      </c>
      <c r="O149" s="41">
        <v>0</v>
      </c>
      <c r="P149" s="41">
        <v>0</v>
      </c>
      <c r="Q149" s="41">
        <v>1E-4</v>
      </c>
      <c r="R149" s="41">
        <v>5.9999999999999995E-4</v>
      </c>
      <c r="S149" s="41">
        <v>0</v>
      </c>
      <c r="T149" s="41">
        <v>0</v>
      </c>
      <c r="U149" s="42">
        <v>0</v>
      </c>
      <c r="V149" s="42">
        <v>1E-4</v>
      </c>
      <c r="W149" s="42">
        <v>0</v>
      </c>
      <c r="X149" s="41">
        <v>1E-4</v>
      </c>
      <c r="Y149" s="41">
        <v>1E-4</v>
      </c>
      <c r="Z149" s="41">
        <v>1E-4</v>
      </c>
      <c r="AA149" s="38">
        <f t="shared" si="12"/>
        <v>2E-3</v>
      </c>
      <c r="AB149" s="30">
        <f t="shared" si="13"/>
        <v>0.1388888888888889</v>
      </c>
      <c r="AC149" s="31">
        <f t="shared" si="14"/>
        <v>0.41666666666666663</v>
      </c>
      <c r="AD149" s="31">
        <f t="shared" si="15"/>
        <v>0.83333333333333326</v>
      </c>
      <c r="AE149" s="32">
        <f t="shared" si="16"/>
        <v>2.0000000000000001E-4</v>
      </c>
      <c r="AF149" s="32">
        <f t="shared" si="17"/>
        <v>1E-4</v>
      </c>
    </row>
    <row r="150" spans="1:32" s="39" customFormat="1" ht="12.75" customHeight="1">
      <c r="A150" s="37"/>
      <c r="B150" s="30" t="s">
        <v>213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2">
        <v>0</v>
      </c>
      <c r="K150" s="42">
        <v>0</v>
      </c>
      <c r="L150" s="42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1">
        <v>0</v>
      </c>
      <c r="Y150" s="41">
        <v>0</v>
      </c>
      <c r="Z150" s="41">
        <v>0</v>
      </c>
      <c r="AA150" s="38">
        <f t="shared" si="12"/>
        <v>0</v>
      </c>
      <c r="AB150" s="30" t="e">
        <f t="shared" si="13"/>
        <v>#DIV/0!</v>
      </c>
      <c r="AC150" s="31" t="e">
        <f t="shared" si="14"/>
        <v>#DIV/0!</v>
      </c>
      <c r="AD150" s="31" t="e">
        <f t="shared" si="15"/>
        <v>#DIV/0!</v>
      </c>
      <c r="AE150" s="32">
        <f t="shared" si="16"/>
        <v>0</v>
      </c>
      <c r="AF150" s="32">
        <f t="shared" si="17"/>
        <v>0</v>
      </c>
    </row>
    <row r="151" spans="1:32" s="39" customFormat="1" ht="12.75" customHeight="1">
      <c r="A151" s="37"/>
      <c r="B151" s="30" t="s">
        <v>214</v>
      </c>
      <c r="C151" s="41">
        <v>0.92159999999999997</v>
      </c>
      <c r="D151" s="41">
        <v>0.90959999999999996</v>
      </c>
      <c r="E151" s="41">
        <v>0.9012</v>
      </c>
      <c r="F151" s="41">
        <v>0.93600000000000005</v>
      </c>
      <c r="G151" s="41">
        <v>1.0548</v>
      </c>
      <c r="H151" s="41">
        <v>1.2816000000000001</v>
      </c>
      <c r="I151" s="41">
        <v>1.5227999999999999</v>
      </c>
      <c r="J151" s="42">
        <v>1.5636000000000001</v>
      </c>
      <c r="K151" s="42">
        <v>1.6175999999999999</v>
      </c>
      <c r="L151" s="42">
        <v>1.6212</v>
      </c>
      <c r="M151" s="41">
        <v>1.6812</v>
      </c>
      <c r="N151" s="41">
        <v>1.6512</v>
      </c>
      <c r="O151" s="41">
        <v>1.6164000000000001</v>
      </c>
      <c r="P151" s="41">
        <v>1.5684</v>
      </c>
      <c r="Q151" s="41">
        <v>1.4976</v>
      </c>
      <c r="R151" s="41">
        <v>1.4832000000000001</v>
      </c>
      <c r="S151" s="41">
        <v>1.4748000000000001</v>
      </c>
      <c r="T151" s="41">
        <v>1.4064000000000001</v>
      </c>
      <c r="U151" s="42">
        <v>1.3368</v>
      </c>
      <c r="V151" s="42">
        <v>1.242</v>
      </c>
      <c r="W151" s="42">
        <v>1.1172</v>
      </c>
      <c r="X151" s="41">
        <v>1.0871999999999999</v>
      </c>
      <c r="Y151" s="41">
        <v>1.0548</v>
      </c>
      <c r="Z151" s="41">
        <v>0.92759999999999998</v>
      </c>
      <c r="AA151" s="38">
        <f t="shared" si="12"/>
        <v>31.474800000000002</v>
      </c>
      <c r="AB151" s="30">
        <f t="shared" si="13"/>
        <v>0.78006780870806569</v>
      </c>
      <c r="AC151" s="31">
        <f t="shared" si="14"/>
        <v>0.80893782383419688</v>
      </c>
      <c r="AD151" s="31">
        <f t="shared" si="15"/>
        <v>0.98103680430879714</v>
      </c>
      <c r="AE151" s="32">
        <f t="shared" si="16"/>
        <v>1.6212</v>
      </c>
      <c r="AF151" s="32">
        <f t="shared" si="17"/>
        <v>1.3368</v>
      </c>
    </row>
    <row r="152" spans="1:32" s="39" customFormat="1" ht="12.75" customHeight="1">
      <c r="A152" s="37"/>
      <c r="B152" s="30" t="s">
        <v>215</v>
      </c>
      <c r="C152" s="41">
        <v>3.5999999999999999E-3</v>
      </c>
      <c r="D152" s="41">
        <v>2.3999999999999998E-3</v>
      </c>
      <c r="E152" s="41">
        <v>3.5999999999999999E-3</v>
      </c>
      <c r="F152" s="41">
        <v>2.3999999999999998E-3</v>
      </c>
      <c r="G152" s="41">
        <v>3.5999999999999999E-3</v>
      </c>
      <c r="H152" s="41">
        <v>2.3999999999999998E-3</v>
      </c>
      <c r="I152" s="41">
        <v>3.5999999999999999E-3</v>
      </c>
      <c r="J152" s="42">
        <v>2.3999999999999998E-3</v>
      </c>
      <c r="K152" s="42">
        <v>3.5999999999999999E-3</v>
      </c>
      <c r="L152" s="42">
        <v>2.3999999999999998E-3</v>
      </c>
      <c r="M152" s="41">
        <v>3.5999999999999999E-3</v>
      </c>
      <c r="N152" s="41">
        <v>2.3999999999999998E-3</v>
      </c>
      <c r="O152" s="41">
        <v>3.5999999999999999E-3</v>
      </c>
      <c r="P152" s="41">
        <v>2.3999999999999998E-3</v>
      </c>
      <c r="Q152" s="41">
        <v>3.5999999999999999E-3</v>
      </c>
      <c r="R152" s="41">
        <v>2.3999999999999998E-3</v>
      </c>
      <c r="S152" s="41">
        <v>3.5999999999999999E-3</v>
      </c>
      <c r="T152" s="41">
        <v>2.3999999999999998E-3</v>
      </c>
      <c r="U152" s="42">
        <v>3.5999999999999999E-3</v>
      </c>
      <c r="V152" s="42">
        <v>2.3999999999999998E-3</v>
      </c>
      <c r="W152" s="42">
        <v>3.5999999999999999E-3</v>
      </c>
      <c r="X152" s="41">
        <v>2.3999999999999998E-3</v>
      </c>
      <c r="Y152" s="41">
        <v>3.5999999999999999E-3</v>
      </c>
      <c r="Z152" s="41">
        <v>2.3999999999999998E-3</v>
      </c>
      <c r="AA152" s="38">
        <f t="shared" si="12"/>
        <v>7.1999999999999995E-2</v>
      </c>
      <c r="AB152" s="30">
        <f t="shared" si="13"/>
        <v>0.83333333333333326</v>
      </c>
      <c r="AC152" s="31">
        <f t="shared" si="14"/>
        <v>0.83333333333333326</v>
      </c>
      <c r="AD152" s="31">
        <f t="shared" si="15"/>
        <v>0.83333333333333326</v>
      </c>
      <c r="AE152" s="32">
        <f t="shared" si="16"/>
        <v>3.5999999999999999E-3</v>
      </c>
      <c r="AF152" s="32">
        <f t="shared" si="17"/>
        <v>3.5999999999999999E-3</v>
      </c>
    </row>
    <row r="153" spans="1:32" s="39" customFormat="1" ht="12.75" customHeight="1">
      <c r="A153" s="37"/>
      <c r="B153" s="30" t="s">
        <v>216</v>
      </c>
      <c r="C153" s="41">
        <v>0.32640000000000002</v>
      </c>
      <c r="D153" s="41">
        <v>0.31919999999999998</v>
      </c>
      <c r="E153" s="41">
        <v>0.3216</v>
      </c>
      <c r="F153" s="41">
        <v>0.33360000000000001</v>
      </c>
      <c r="G153" s="41">
        <v>0.3624</v>
      </c>
      <c r="H153" s="41">
        <v>0.43319999999999997</v>
      </c>
      <c r="I153" s="41">
        <v>0.53759999999999997</v>
      </c>
      <c r="J153" s="42">
        <v>0.53280000000000005</v>
      </c>
      <c r="K153" s="42">
        <v>0.56879999999999997</v>
      </c>
      <c r="L153" s="42">
        <v>0.54239999999999999</v>
      </c>
      <c r="M153" s="41">
        <v>0.58199999999999996</v>
      </c>
      <c r="N153" s="41">
        <v>0.54959999999999998</v>
      </c>
      <c r="O153" s="41">
        <v>0.5484</v>
      </c>
      <c r="P153" s="41">
        <v>0.51119999999999999</v>
      </c>
      <c r="Q153" s="41">
        <v>0.46560000000000001</v>
      </c>
      <c r="R153" s="41">
        <v>0.46800000000000003</v>
      </c>
      <c r="S153" s="41">
        <v>0.48480000000000001</v>
      </c>
      <c r="T153" s="41">
        <v>0.46560000000000001</v>
      </c>
      <c r="U153" s="42">
        <v>0.47639999999999999</v>
      </c>
      <c r="V153" s="42">
        <v>0.45119999999999999</v>
      </c>
      <c r="W153" s="42">
        <v>0.39119999999999999</v>
      </c>
      <c r="X153" s="41">
        <v>0.42</v>
      </c>
      <c r="Y153" s="41">
        <v>0.41760000000000003</v>
      </c>
      <c r="Z153" s="41">
        <v>0.35399999999999998</v>
      </c>
      <c r="AA153" s="38">
        <f t="shared" si="12"/>
        <v>10.863599999999998</v>
      </c>
      <c r="AB153" s="30">
        <f t="shared" si="13"/>
        <v>0.77774914089347069</v>
      </c>
      <c r="AC153" s="31">
        <f t="shared" si="14"/>
        <v>0.79579817158931077</v>
      </c>
      <c r="AD153" s="31">
        <f t="shared" si="15"/>
        <v>0.95014693534844663</v>
      </c>
      <c r="AE153" s="32">
        <f t="shared" si="16"/>
        <v>0.56879999999999997</v>
      </c>
      <c r="AF153" s="32">
        <f t="shared" si="17"/>
        <v>0.47639999999999999</v>
      </c>
    </row>
    <row r="154" spans="1:32" s="39" customFormat="1" ht="12.75" customHeight="1">
      <c r="A154" s="37"/>
      <c r="B154" s="30" t="s">
        <v>217</v>
      </c>
      <c r="C154" s="41">
        <v>0.24479999999999999</v>
      </c>
      <c r="D154" s="41">
        <v>0.246</v>
      </c>
      <c r="E154" s="41">
        <v>0.24</v>
      </c>
      <c r="F154" s="41">
        <v>0.24840000000000001</v>
      </c>
      <c r="G154" s="41">
        <v>0.2868</v>
      </c>
      <c r="H154" s="41">
        <v>0.34439999999999998</v>
      </c>
      <c r="I154" s="41">
        <v>0.37919999999999998</v>
      </c>
      <c r="J154" s="42">
        <v>0.41039999999999999</v>
      </c>
      <c r="K154" s="42">
        <v>0.41880000000000001</v>
      </c>
      <c r="L154" s="42">
        <v>0.432</v>
      </c>
      <c r="M154" s="41">
        <v>0.4476</v>
      </c>
      <c r="N154" s="41">
        <v>0.4476</v>
      </c>
      <c r="O154" s="41">
        <v>0.43919999999999998</v>
      </c>
      <c r="P154" s="41">
        <v>0.44280000000000003</v>
      </c>
      <c r="Q154" s="41">
        <v>0.4284</v>
      </c>
      <c r="R154" s="41">
        <v>0.432</v>
      </c>
      <c r="S154" s="41">
        <v>0.42720000000000002</v>
      </c>
      <c r="T154" s="41">
        <v>0.40679999999999999</v>
      </c>
      <c r="U154" s="42">
        <v>0.372</v>
      </c>
      <c r="V154" s="42">
        <v>0.3468</v>
      </c>
      <c r="W154" s="42">
        <v>0.32040000000000002</v>
      </c>
      <c r="X154" s="41">
        <v>0.30480000000000002</v>
      </c>
      <c r="Y154" s="41">
        <v>0.2868</v>
      </c>
      <c r="Z154" s="41">
        <v>0.25080000000000002</v>
      </c>
      <c r="AA154" s="38">
        <f t="shared" si="12"/>
        <v>8.6039999999999992</v>
      </c>
      <c r="AB154" s="30">
        <f t="shared" si="13"/>
        <v>0.8009383378016085</v>
      </c>
      <c r="AC154" s="31">
        <f t="shared" si="14"/>
        <v>0.82986111111111105</v>
      </c>
      <c r="AD154" s="31">
        <f t="shared" si="15"/>
        <v>0.96370967741935476</v>
      </c>
      <c r="AE154" s="32">
        <f t="shared" si="16"/>
        <v>0.432</v>
      </c>
      <c r="AF154" s="32">
        <f t="shared" si="17"/>
        <v>0.372</v>
      </c>
    </row>
    <row r="155" spans="1:32" s="39" customFormat="1" ht="12.75" customHeight="1">
      <c r="A155" s="37"/>
      <c r="B155" s="30" t="s">
        <v>218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2">
        <v>0</v>
      </c>
      <c r="K155" s="42">
        <v>0</v>
      </c>
      <c r="L155" s="42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2">
        <v>0</v>
      </c>
      <c r="V155" s="42">
        <v>0</v>
      </c>
      <c r="W155" s="42">
        <v>0</v>
      </c>
      <c r="X155" s="41">
        <v>0</v>
      </c>
      <c r="Y155" s="41">
        <v>0</v>
      </c>
      <c r="Z155" s="41">
        <v>0</v>
      </c>
      <c r="AA155" s="38">
        <f t="shared" si="12"/>
        <v>0</v>
      </c>
      <c r="AB155" s="30" t="e">
        <f t="shared" si="13"/>
        <v>#DIV/0!</v>
      </c>
      <c r="AC155" s="31" t="e">
        <f t="shared" si="14"/>
        <v>#DIV/0!</v>
      </c>
      <c r="AD155" s="31" t="e">
        <f t="shared" si="15"/>
        <v>#DIV/0!</v>
      </c>
      <c r="AE155" s="32">
        <f t="shared" si="16"/>
        <v>0</v>
      </c>
      <c r="AF155" s="32">
        <f t="shared" si="17"/>
        <v>0</v>
      </c>
    </row>
    <row r="156" spans="1:32" s="39" customFormat="1" ht="12.75" customHeight="1">
      <c r="A156" s="37"/>
      <c r="B156" s="30" t="s">
        <v>219</v>
      </c>
      <c r="C156" s="41">
        <v>1.1999999999999999E-3</v>
      </c>
      <c r="D156" s="41">
        <v>1.1999999999999999E-3</v>
      </c>
      <c r="E156" s="41">
        <v>2.3999999999999998E-3</v>
      </c>
      <c r="F156" s="41">
        <v>1.1999999999999999E-3</v>
      </c>
      <c r="G156" s="41">
        <v>1.1999999999999999E-3</v>
      </c>
      <c r="H156" s="41">
        <v>1.1999999999999999E-3</v>
      </c>
      <c r="I156" s="41">
        <v>1.1999999999999999E-3</v>
      </c>
      <c r="J156" s="42">
        <v>1.1999999999999999E-3</v>
      </c>
      <c r="K156" s="42">
        <v>2.3999999999999998E-3</v>
      </c>
      <c r="L156" s="42">
        <v>1.1999999999999999E-3</v>
      </c>
      <c r="M156" s="41">
        <v>1.1999999999999999E-3</v>
      </c>
      <c r="N156" s="41">
        <v>1.1999999999999999E-3</v>
      </c>
      <c r="O156" s="41">
        <v>1.1999999999999999E-3</v>
      </c>
      <c r="P156" s="41">
        <v>1.1999999999999999E-3</v>
      </c>
      <c r="Q156" s="41">
        <v>1.1999999999999999E-3</v>
      </c>
      <c r="R156" s="41">
        <v>2.3999999999999998E-3</v>
      </c>
      <c r="S156" s="41">
        <v>1.1999999999999999E-3</v>
      </c>
      <c r="T156" s="41">
        <v>1.1999999999999999E-3</v>
      </c>
      <c r="U156" s="42">
        <v>1.1999999999999999E-3</v>
      </c>
      <c r="V156" s="42">
        <v>1.1999999999999999E-3</v>
      </c>
      <c r="W156" s="42">
        <v>1.1999999999999999E-3</v>
      </c>
      <c r="X156" s="41">
        <v>2.3999999999999998E-3</v>
      </c>
      <c r="Y156" s="41">
        <v>1.1999999999999999E-3</v>
      </c>
      <c r="Z156" s="41">
        <v>1.1999999999999999E-3</v>
      </c>
      <c r="AA156" s="38">
        <f t="shared" si="12"/>
        <v>3.3599999999999998E-2</v>
      </c>
      <c r="AB156" s="30">
        <f t="shared" si="13"/>
        <v>0.58333333333333337</v>
      </c>
      <c r="AC156" s="31">
        <f t="shared" si="14"/>
        <v>0.58333333333333337</v>
      </c>
      <c r="AD156" s="31">
        <f t="shared" si="15"/>
        <v>1.1666666666666667</v>
      </c>
      <c r="AE156" s="32">
        <f t="shared" si="16"/>
        <v>2.3999999999999998E-3</v>
      </c>
      <c r="AF156" s="32">
        <f t="shared" si="17"/>
        <v>1.1999999999999999E-3</v>
      </c>
    </row>
    <row r="157" spans="1:32" s="39" customFormat="1" ht="12.75" customHeight="1">
      <c r="A157" s="37"/>
      <c r="B157" s="30" t="s">
        <v>220</v>
      </c>
      <c r="C157" s="41">
        <v>0.186</v>
      </c>
      <c r="D157" s="41">
        <v>0.1812</v>
      </c>
      <c r="E157" s="41">
        <v>0.17879999999999999</v>
      </c>
      <c r="F157" s="41">
        <v>0.186</v>
      </c>
      <c r="G157" s="41">
        <v>0.216</v>
      </c>
      <c r="H157" s="41">
        <v>0.2616</v>
      </c>
      <c r="I157" s="41">
        <v>0.32640000000000002</v>
      </c>
      <c r="J157" s="42">
        <v>0.3372</v>
      </c>
      <c r="K157" s="42">
        <v>0.34200000000000003</v>
      </c>
      <c r="L157" s="42">
        <v>0.35039999999999999</v>
      </c>
      <c r="M157" s="41">
        <v>0.35759999999999997</v>
      </c>
      <c r="N157" s="41">
        <v>0.36120000000000002</v>
      </c>
      <c r="O157" s="41">
        <v>0.34320000000000001</v>
      </c>
      <c r="P157" s="41">
        <v>0.35039999999999999</v>
      </c>
      <c r="Q157" s="41">
        <v>0.35039999999999999</v>
      </c>
      <c r="R157" s="41">
        <v>0.32879999999999998</v>
      </c>
      <c r="S157" s="41">
        <v>0.30719999999999997</v>
      </c>
      <c r="T157" s="41">
        <v>0.27960000000000002</v>
      </c>
      <c r="U157" s="42">
        <v>0.24959999999999999</v>
      </c>
      <c r="V157" s="42">
        <v>0.2172</v>
      </c>
      <c r="W157" s="42">
        <v>0.2016</v>
      </c>
      <c r="X157" s="41">
        <v>0.18240000000000001</v>
      </c>
      <c r="Y157" s="41">
        <v>0.18360000000000001</v>
      </c>
      <c r="Z157" s="41">
        <v>0.16320000000000001</v>
      </c>
      <c r="AA157" s="38">
        <f t="shared" si="12"/>
        <v>6.4416000000000011</v>
      </c>
      <c r="AB157" s="30">
        <f t="shared" si="13"/>
        <v>0.74307862679955705</v>
      </c>
      <c r="AC157" s="31">
        <f t="shared" si="14"/>
        <v>0.76598173515981749</v>
      </c>
      <c r="AD157" s="31">
        <f t="shared" si="15"/>
        <v>1.075320512820513</v>
      </c>
      <c r="AE157" s="32">
        <f t="shared" si="16"/>
        <v>0.35039999999999999</v>
      </c>
      <c r="AF157" s="32">
        <f t="shared" si="17"/>
        <v>0.24959999999999999</v>
      </c>
    </row>
    <row r="158" spans="1:32" s="39" customFormat="1" ht="12.75" customHeight="1">
      <c r="A158" s="37"/>
      <c r="B158" s="30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38">
        <f t="shared" si="12"/>
        <v>0</v>
      </c>
      <c r="AB158" s="30" t="e">
        <f t="shared" si="13"/>
        <v>#DIV/0!</v>
      </c>
      <c r="AC158" s="31" t="e">
        <f t="shared" si="14"/>
        <v>#DIV/0!</v>
      </c>
      <c r="AD158" s="31" t="e">
        <f t="shared" si="15"/>
        <v>#DIV/0!</v>
      </c>
      <c r="AE158" s="32">
        <f t="shared" si="16"/>
        <v>0</v>
      </c>
      <c r="AF158" s="32">
        <f t="shared" si="17"/>
        <v>0</v>
      </c>
    </row>
    <row r="159" spans="1:32" s="39" customFormat="1" ht="12.75" customHeight="1">
      <c r="A159" s="37"/>
      <c r="B159" s="30" t="s">
        <v>222</v>
      </c>
      <c r="C159" s="41">
        <v>0.15959999999999999</v>
      </c>
      <c r="D159" s="41">
        <v>0.15959999999999999</v>
      </c>
      <c r="E159" s="41">
        <v>0.15479999999999999</v>
      </c>
      <c r="F159" s="41">
        <v>0.16439999999999999</v>
      </c>
      <c r="G159" s="41">
        <v>0.18479999999999999</v>
      </c>
      <c r="H159" s="41">
        <v>0.23880000000000001</v>
      </c>
      <c r="I159" s="41">
        <v>0.27479999999999999</v>
      </c>
      <c r="J159" s="42">
        <v>0.27960000000000002</v>
      </c>
      <c r="K159" s="42">
        <v>0.28199999999999997</v>
      </c>
      <c r="L159" s="42">
        <v>0.2928</v>
      </c>
      <c r="M159" s="41">
        <v>0.28920000000000001</v>
      </c>
      <c r="N159" s="41">
        <v>0.28920000000000001</v>
      </c>
      <c r="O159" s="41">
        <v>0.28079999999999999</v>
      </c>
      <c r="P159" s="41">
        <v>0.26040000000000002</v>
      </c>
      <c r="Q159" s="41">
        <v>0.24840000000000001</v>
      </c>
      <c r="R159" s="41">
        <v>0.24959999999999999</v>
      </c>
      <c r="S159" s="41">
        <v>0.25080000000000002</v>
      </c>
      <c r="T159" s="41">
        <v>0.25080000000000002</v>
      </c>
      <c r="U159" s="42">
        <v>0.23400000000000001</v>
      </c>
      <c r="V159" s="42">
        <v>0.22320000000000001</v>
      </c>
      <c r="W159" s="42">
        <v>0.19919999999999999</v>
      </c>
      <c r="X159" s="41">
        <v>0.17519999999999999</v>
      </c>
      <c r="Y159" s="41">
        <v>0.16200000000000001</v>
      </c>
      <c r="Z159" s="41">
        <v>0.156</v>
      </c>
      <c r="AA159" s="38">
        <f t="shared" si="12"/>
        <v>5.4600000000000009</v>
      </c>
      <c r="AB159" s="30">
        <f t="shared" si="13"/>
        <v>0.77698087431693996</v>
      </c>
      <c r="AC159" s="31">
        <f t="shared" si="14"/>
        <v>0.77698087431693996</v>
      </c>
      <c r="AD159" s="31">
        <f t="shared" si="15"/>
        <v>0.97222222222222232</v>
      </c>
      <c r="AE159" s="32">
        <f t="shared" si="16"/>
        <v>0.2928</v>
      </c>
      <c r="AF159" s="32">
        <f t="shared" si="17"/>
        <v>0.23400000000000001</v>
      </c>
    </row>
    <row r="160" spans="1:32" s="39" customFormat="1" ht="12.75" customHeight="1">
      <c r="A160" s="37"/>
      <c r="B160" s="30" t="s">
        <v>223</v>
      </c>
      <c r="C160" s="41">
        <v>0.69320000000000004</v>
      </c>
      <c r="D160" s="41">
        <v>0.61619999999999997</v>
      </c>
      <c r="E160" s="41">
        <v>0.73140000000000005</v>
      </c>
      <c r="F160" s="41">
        <v>0.57299999999999995</v>
      </c>
      <c r="G160" s="41">
        <v>0.68600000000000005</v>
      </c>
      <c r="H160" s="41">
        <v>0.58740000000000003</v>
      </c>
      <c r="I160" s="41">
        <v>0.66239999999999999</v>
      </c>
      <c r="J160" s="42">
        <v>0.67979999999999996</v>
      </c>
      <c r="K160" s="42">
        <v>0.68479999999999996</v>
      </c>
      <c r="L160" s="42">
        <v>0.69059999999999999</v>
      </c>
      <c r="M160" s="41">
        <v>0.64980000000000004</v>
      </c>
      <c r="N160" s="41">
        <v>0.72019999999999995</v>
      </c>
      <c r="O160" s="41">
        <v>0.72060000000000002</v>
      </c>
      <c r="P160" s="41">
        <v>0.69520000000000004</v>
      </c>
      <c r="Q160" s="41">
        <v>0.68479999999999996</v>
      </c>
      <c r="R160" s="41">
        <v>0.67720000000000002</v>
      </c>
      <c r="S160" s="41">
        <v>0.67159999999999997</v>
      </c>
      <c r="T160" s="41">
        <v>0.65900000000000003</v>
      </c>
      <c r="U160" s="42">
        <v>0.65739999999999998</v>
      </c>
      <c r="V160" s="42">
        <v>0.61180000000000001</v>
      </c>
      <c r="W160" s="42">
        <v>0.60219999999999996</v>
      </c>
      <c r="X160" s="41">
        <v>0.61399999999999999</v>
      </c>
      <c r="Y160" s="41">
        <v>0.66359999999999997</v>
      </c>
      <c r="Z160" s="41">
        <v>0.69240000000000002</v>
      </c>
      <c r="AA160" s="38">
        <f t="shared" si="12"/>
        <v>15.924599999999998</v>
      </c>
      <c r="AB160" s="30">
        <f t="shared" si="13"/>
        <v>0.90719852337981932</v>
      </c>
      <c r="AC160" s="31">
        <f t="shared" si="14"/>
        <v>0.96079496090356198</v>
      </c>
      <c r="AD160" s="31">
        <f t="shared" si="15"/>
        <v>1.0093170063888044</v>
      </c>
      <c r="AE160" s="32">
        <f t="shared" si="16"/>
        <v>0.69059999999999999</v>
      </c>
      <c r="AF160" s="32">
        <f t="shared" si="17"/>
        <v>0.65739999999999998</v>
      </c>
    </row>
    <row r="161" spans="1:32" s="39" customFormat="1" ht="12.75" customHeight="1">
      <c r="A161" s="37"/>
      <c r="B161" s="30" t="s">
        <v>224</v>
      </c>
      <c r="C161" s="41">
        <v>8.5599999999999996E-2</v>
      </c>
      <c r="D161" s="41">
        <v>3.2000000000000001E-2</v>
      </c>
      <c r="E161" s="41">
        <v>0.11119999999999999</v>
      </c>
      <c r="F161" s="41">
        <v>0</v>
      </c>
      <c r="G161" s="41">
        <v>0.12959999999999999</v>
      </c>
      <c r="H161" s="41">
        <v>3.2000000000000002E-3</v>
      </c>
      <c r="I161" s="41">
        <v>8.0000000000000002E-3</v>
      </c>
      <c r="J161" s="42">
        <v>8.0000000000000004E-4</v>
      </c>
      <c r="K161" s="42">
        <v>0</v>
      </c>
      <c r="L161" s="42">
        <v>0</v>
      </c>
      <c r="M161" s="41">
        <v>0</v>
      </c>
      <c r="N161" s="41">
        <v>0</v>
      </c>
      <c r="O161" s="41">
        <v>8.0000000000000004E-4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8.0799999999999997E-2</v>
      </c>
      <c r="Z161" s="41">
        <v>0.15920000000000001</v>
      </c>
      <c r="AA161" s="38">
        <f t="shared" si="12"/>
        <v>0.61119999999999997</v>
      </c>
      <c r="AB161" s="30">
        <f t="shared" si="13"/>
        <v>0.15996649916247904</v>
      </c>
      <c r="AC161" s="31">
        <f t="shared" si="14"/>
        <v>31.833333333333329</v>
      </c>
      <c r="AD161" s="31" t="e">
        <f t="shared" si="15"/>
        <v>#DIV/0!</v>
      </c>
      <c r="AE161" s="32">
        <f t="shared" si="16"/>
        <v>8.0000000000000004E-4</v>
      </c>
      <c r="AF161" s="32">
        <f t="shared" si="17"/>
        <v>0</v>
      </c>
    </row>
    <row r="162" spans="1:32" s="39" customFormat="1" ht="12.75" customHeight="1">
      <c r="A162" s="37"/>
      <c r="B162" s="30" t="s">
        <v>225</v>
      </c>
      <c r="C162" s="41">
        <v>1.5599999999999999E-2</v>
      </c>
      <c r="D162" s="41">
        <v>1.6199999999999999E-2</v>
      </c>
      <c r="E162" s="41">
        <v>1.6199999999999999E-2</v>
      </c>
      <c r="F162" s="41">
        <v>1.6199999999999999E-2</v>
      </c>
      <c r="G162" s="41">
        <v>1.5599999999999999E-2</v>
      </c>
      <c r="H162" s="41">
        <v>1.6199999999999999E-2</v>
      </c>
      <c r="I162" s="41">
        <v>1.6799999999999999E-2</v>
      </c>
      <c r="J162" s="42">
        <v>1.7399999999999999E-2</v>
      </c>
      <c r="K162" s="42">
        <v>1.6799999999999999E-2</v>
      </c>
      <c r="L162" s="42">
        <v>2.1000000000000001E-2</v>
      </c>
      <c r="M162" s="41">
        <v>1.6199999999999999E-2</v>
      </c>
      <c r="N162" s="41">
        <v>1.6199999999999999E-2</v>
      </c>
      <c r="O162" s="41">
        <v>1.7399999999999999E-2</v>
      </c>
      <c r="P162" s="41">
        <v>1.6799999999999999E-2</v>
      </c>
      <c r="Q162" s="41">
        <v>1.6799999999999999E-2</v>
      </c>
      <c r="R162" s="41">
        <v>1.5599999999999999E-2</v>
      </c>
      <c r="S162" s="41">
        <v>1.5599999999999999E-2</v>
      </c>
      <c r="T162" s="41">
        <v>1.4999999999999999E-2</v>
      </c>
      <c r="U162" s="42">
        <v>1.4999999999999999E-2</v>
      </c>
      <c r="V162" s="42">
        <v>1.4999999999999999E-2</v>
      </c>
      <c r="W162" s="42">
        <v>1.4999999999999999E-2</v>
      </c>
      <c r="X162" s="41">
        <v>1.5599999999999999E-2</v>
      </c>
      <c r="Y162" s="41">
        <v>1.5599999999999999E-2</v>
      </c>
      <c r="Z162" s="41">
        <v>1.5599999999999999E-2</v>
      </c>
      <c r="AA162" s="38">
        <f t="shared" si="12"/>
        <v>0.38940000000000002</v>
      </c>
      <c r="AB162" s="30">
        <f t="shared" si="13"/>
        <v>0.77261904761904754</v>
      </c>
      <c r="AC162" s="31">
        <f t="shared" si="14"/>
        <v>0.77261904761904754</v>
      </c>
      <c r="AD162" s="31">
        <f t="shared" si="15"/>
        <v>1.0816666666666668</v>
      </c>
      <c r="AE162" s="32">
        <f t="shared" si="16"/>
        <v>2.1000000000000001E-2</v>
      </c>
      <c r="AF162" s="32">
        <f t="shared" si="17"/>
        <v>1.4999999999999999E-2</v>
      </c>
    </row>
    <row r="163" spans="1:32" s="39" customFormat="1" ht="12.75" customHeight="1">
      <c r="A163" s="37"/>
      <c r="B163" s="30" t="s">
        <v>226</v>
      </c>
      <c r="C163" s="41">
        <v>7.5999999999999998E-2</v>
      </c>
      <c r="D163" s="41">
        <v>8.1600000000000006E-2</v>
      </c>
      <c r="E163" s="41">
        <v>7.9200000000000007E-2</v>
      </c>
      <c r="F163" s="41">
        <v>7.9200000000000007E-2</v>
      </c>
      <c r="G163" s="41">
        <v>8.1600000000000006E-2</v>
      </c>
      <c r="H163" s="41">
        <v>8.6400000000000005E-2</v>
      </c>
      <c r="I163" s="41">
        <v>8.9599999999999999E-2</v>
      </c>
      <c r="J163" s="42">
        <v>9.4399999999999998E-2</v>
      </c>
      <c r="K163" s="42">
        <v>9.5200000000000007E-2</v>
      </c>
      <c r="L163" s="42">
        <v>9.6000000000000002E-2</v>
      </c>
      <c r="M163" s="41">
        <v>0.1016</v>
      </c>
      <c r="N163" s="41">
        <v>9.9199999999999997E-2</v>
      </c>
      <c r="O163" s="41">
        <v>9.5200000000000007E-2</v>
      </c>
      <c r="P163" s="41">
        <v>9.6799999999999997E-2</v>
      </c>
      <c r="Q163" s="41">
        <v>0.1016</v>
      </c>
      <c r="R163" s="41">
        <v>0.104</v>
      </c>
      <c r="S163" s="41">
        <v>0.1048</v>
      </c>
      <c r="T163" s="41">
        <v>0.10639999999999999</v>
      </c>
      <c r="U163" s="42">
        <v>0.104</v>
      </c>
      <c r="V163" s="42">
        <v>9.8400000000000001E-2</v>
      </c>
      <c r="W163" s="42">
        <v>9.9199999999999997E-2</v>
      </c>
      <c r="X163" s="41">
        <v>9.7600000000000006E-2</v>
      </c>
      <c r="Y163" s="41">
        <v>9.0399999999999994E-2</v>
      </c>
      <c r="Z163" s="41">
        <v>8.0799999999999997E-2</v>
      </c>
      <c r="AA163" s="38">
        <f t="shared" si="12"/>
        <v>2.2391999999999999</v>
      </c>
      <c r="AB163" s="30">
        <f t="shared" si="13"/>
        <v>0.87687969924812026</v>
      </c>
      <c r="AC163" s="31">
        <f t="shared" si="14"/>
        <v>0.97187499999999993</v>
      </c>
      <c r="AD163" s="31">
        <f t="shared" si="15"/>
        <v>0.89711538461538465</v>
      </c>
      <c r="AE163" s="32">
        <f t="shared" si="16"/>
        <v>9.6000000000000002E-2</v>
      </c>
      <c r="AF163" s="32">
        <f t="shared" si="17"/>
        <v>0.104</v>
      </c>
    </row>
    <row r="164" spans="1:32" s="39" customFormat="1" ht="12.75" customHeight="1">
      <c r="A164" s="37"/>
      <c r="B164" s="30" t="s">
        <v>227</v>
      </c>
      <c r="C164" s="41">
        <v>3.2800000000000003E-2</v>
      </c>
      <c r="D164" s="41">
        <v>0.02</v>
      </c>
      <c r="E164" s="41">
        <v>1.6E-2</v>
      </c>
      <c r="F164" s="41">
        <v>1.9199999999999998E-2</v>
      </c>
      <c r="G164" s="41">
        <v>1.12E-2</v>
      </c>
      <c r="H164" s="41">
        <v>9.5999999999999992E-3</v>
      </c>
      <c r="I164" s="41">
        <v>4.3200000000000002E-2</v>
      </c>
      <c r="J164" s="42">
        <v>3.9199999999999999E-2</v>
      </c>
      <c r="K164" s="42">
        <v>0.04</v>
      </c>
      <c r="L164" s="42">
        <v>4.1599999999999998E-2</v>
      </c>
      <c r="M164" s="41">
        <v>1.84E-2</v>
      </c>
      <c r="N164" s="41">
        <v>4.3999999999999997E-2</v>
      </c>
      <c r="O164" s="41">
        <v>4.24E-2</v>
      </c>
      <c r="P164" s="41">
        <v>4.0800000000000003E-2</v>
      </c>
      <c r="Q164" s="41">
        <v>3.9199999999999999E-2</v>
      </c>
      <c r="R164" s="41">
        <v>3.7600000000000001E-2</v>
      </c>
      <c r="S164" s="41">
        <v>3.2000000000000001E-2</v>
      </c>
      <c r="T164" s="41">
        <v>2.7199999999999998E-2</v>
      </c>
      <c r="U164" s="42">
        <v>1.7600000000000001E-2</v>
      </c>
      <c r="V164" s="42">
        <v>1.12E-2</v>
      </c>
      <c r="W164" s="42">
        <v>9.5999999999999992E-3</v>
      </c>
      <c r="X164" s="41">
        <v>1.12E-2</v>
      </c>
      <c r="Y164" s="41">
        <v>0.02</v>
      </c>
      <c r="Z164" s="41">
        <v>6.4000000000000003E-3</v>
      </c>
      <c r="AA164" s="38">
        <f t="shared" si="12"/>
        <v>0.63039999999999996</v>
      </c>
      <c r="AB164" s="30">
        <f t="shared" si="13"/>
        <v>0.59696969696969693</v>
      </c>
      <c r="AC164" s="31">
        <f t="shared" si="14"/>
        <v>0.63141025641025639</v>
      </c>
      <c r="AD164" s="31">
        <f t="shared" si="15"/>
        <v>1.4924242424242422</v>
      </c>
      <c r="AE164" s="32">
        <f t="shared" si="16"/>
        <v>4.1599999999999998E-2</v>
      </c>
      <c r="AF164" s="32">
        <f t="shared" si="17"/>
        <v>1.7600000000000001E-2</v>
      </c>
    </row>
    <row r="165" spans="1:32" s="39" customFormat="1" ht="12.75" customHeight="1">
      <c r="A165" s="37"/>
      <c r="B165" s="30" t="s">
        <v>228</v>
      </c>
      <c r="C165" s="41">
        <v>3.7600000000000001E-2</v>
      </c>
      <c r="D165" s="41">
        <v>3.8399999999999997E-2</v>
      </c>
      <c r="E165" s="41">
        <v>3.8399999999999997E-2</v>
      </c>
      <c r="F165" s="41">
        <v>3.7600000000000001E-2</v>
      </c>
      <c r="G165" s="41">
        <v>3.7600000000000001E-2</v>
      </c>
      <c r="H165" s="41">
        <v>3.9199999999999999E-2</v>
      </c>
      <c r="I165" s="41">
        <v>3.9199999999999999E-2</v>
      </c>
      <c r="J165" s="42">
        <v>0.04</v>
      </c>
      <c r="K165" s="42">
        <v>4.0800000000000003E-2</v>
      </c>
      <c r="L165" s="42">
        <v>3.8399999999999997E-2</v>
      </c>
      <c r="M165" s="41">
        <v>3.8399999999999997E-2</v>
      </c>
      <c r="N165" s="41">
        <v>3.9199999999999999E-2</v>
      </c>
      <c r="O165" s="41">
        <v>3.6799999999999999E-2</v>
      </c>
      <c r="P165" s="41">
        <v>4.0800000000000003E-2</v>
      </c>
      <c r="Q165" s="41">
        <v>4.1599999999999998E-2</v>
      </c>
      <c r="R165" s="41">
        <v>0.04</v>
      </c>
      <c r="S165" s="41">
        <v>4.0800000000000003E-2</v>
      </c>
      <c r="T165" s="41">
        <v>4.1599999999999998E-2</v>
      </c>
      <c r="U165" s="42">
        <v>4.0800000000000003E-2</v>
      </c>
      <c r="V165" s="42">
        <v>4.0800000000000003E-2</v>
      </c>
      <c r="W165" s="42">
        <v>0.04</v>
      </c>
      <c r="X165" s="41">
        <v>4.9599999999999998E-2</v>
      </c>
      <c r="Y165" s="41">
        <v>4.48E-2</v>
      </c>
      <c r="Z165" s="41">
        <v>4.0800000000000003E-2</v>
      </c>
      <c r="AA165" s="38">
        <f t="shared" si="12"/>
        <v>0.96320000000000006</v>
      </c>
      <c r="AB165" s="30">
        <f t="shared" si="13"/>
        <v>0.80913978494623662</v>
      </c>
      <c r="AC165" s="31">
        <f t="shared" si="14"/>
        <v>0.9836601307189542</v>
      </c>
      <c r="AD165" s="31">
        <f t="shared" si="15"/>
        <v>0.9836601307189542</v>
      </c>
      <c r="AE165" s="32">
        <f t="shared" si="16"/>
        <v>4.0800000000000003E-2</v>
      </c>
      <c r="AF165" s="32">
        <f t="shared" si="17"/>
        <v>4.0800000000000003E-2</v>
      </c>
    </row>
    <row r="166" spans="1:32" s="39" customFormat="1" ht="12.75" customHeight="1">
      <c r="A166" s="37"/>
      <c r="B166" s="30" t="s">
        <v>229</v>
      </c>
      <c r="C166" s="41">
        <v>0.12239999999999999</v>
      </c>
      <c r="D166" s="41">
        <v>0.124</v>
      </c>
      <c r="E166" s="41">
        <v>0.1232</v>
      </c>
      <c r="F166" s="41">
        <v>0.13600000000000001</v>
      </c>
      <c r="G166" s="41">
        <v>0.1384</v>
      </c>
      <c r="H166" s="41">
        <v>0.1464</v>
      </c>
      <c r="I166" s="41">
        <v>0.16239999999999999</v>
      </c>
      <c r="J166" s="42">
        <v>0.1736</v>
      </c>
      <c r="K166" s="42">
        <v>0.17119999999999999</v>
      </c>
      <c r="L166" s="42">
        <v>0.16639999999999999</v>
      </c>
      <c r="M166" s="41">
        <v>0.16800000000000001</v>
      </c>
      <c r="N166" s="41">
        <v>0.16719999999999999</v>
      </c>
      <c r="O166" s="41">
        <v>0.16239999999999999</v>
      </c>
      <c r="P166" s="41">
        <v>0.16159999999999999</v>
      </c>
      <c r="Q166" s="41">
        <v>0.16159999999999999</v>
      </c>
      <c r="R166" s="41">
        <v>0.156</v>
      </c>
      <c r="S166" s="41">
        <v>0.15440000000000001</v>
      </c>
      <c r="T166" s="41">
        <v>0.152</v>
      </c>
      <c r="U166" s="42">
        <v>0.1608</v>
      </c>
      <c r="V166" s="42">
        <v>0.15279999999999999</v>
      </c>
      <c r="W166" s="42">
        <v>0.14960000000000001</v>
      </c>
      <c r="X166" s="41">
        <v>0.14319999999999999</v>
      </c>
      <c r="Y166" s="41">
        <v>0.1288</v>
      </c>
      <c r="Z166" s="41">
        <v>0.12640000000000001</v>
      </c>
      <c r="AA166" s="38">
        <f t="shared" si="12"/>
        <v>3.6088</v>
      </c>
      <c r="AB166" s="30">
        <f t="shared" si="13"/>
        <v>0.8661674347158218</v>
      </c>
      <c r="AC166" s="31">
        <f t="shared" si="14"/>
        <v>0.8661674347158218</v>
      </c>
      <c r="AD166" s="31">
        <f t="shared" si="15"/>
        <v>0.93511608623548925</v>
      </c>
      <c r="AE166" s="32">
        <f t="shared" si="16"/>
        <v>0.1736</v>
      </c>
      <c r="AF166" s="32">
        <f t="shared" si="17"/>
        <v>0.1608</v>
      </c>
    </row>
    <row r="167" spans="1:32" s="39" customFormat="1" ht="12.75" customHeight="1">
      <c r="A167" s="37"/>
      <c r="B167" s="30" t="s">
        <v>230</v>
      </c>
      <c r="C167" s="41">
        <v>4.8000000000000001E-2</v>
      </c>
      <c r="D167" s="41">
        <v>4.3999999999999997E-2</v>
      </c>
      <c r="E167" s="41">
        <v>4.3999999999999997E-2</v>
      </c>
      <c r="F167" s="41">
        <v>4.6399999999999997E-2</v>
      </c>
      <c r="G167" s="41">
        <v>4.7199999999999999E-2</v>
      </c>
      <c r="H167" s="41">
        <v>4.9599999999999998E-2</v>
      </c>
      <c r="I167" s="41">
        <v>5.1999999999999998E-2</v>
      </c>
      <c r="J167" s="42">
        <v>5.4399999999999997E-2</v>
      </c>
      <c r="K167" s="42">
        <v>5.4399999999999997E-2</v>
      </c>
      <c r="L167" s="42">
        <v>5.5199999999999999E-2</v>
      </c>
      <c r="M167" s="41">
        <v>5.6000000000000001E-2</v>
      </c>
      <c r="N167" s="41">
        <v>5.6000000000000001E-2</v>
      </c>
      <c r="O167" s="41">
        <v>5.4399999999999997E-2</v>
      </c>
      <c r="P167" s="41">
        <v>5.5199999999999999E-2</v>
      </c>
      <c r="Q167" s="41">
        <v>5.6800000000000003E-2</v>
      </c>
      <c r="R167" s="41">
        <v>5.7599999999999998E-2</v>
      </c>
      <c r="S167" s="41">
        <v>6.1600000000000002E-2</v>
      </c>
      <c r="T167" s="41">
        <v>6.1600000000000002E-2</v>
      </c>
      <c r="U167" s="42">
        <v>0.06</v>
      </c>
      <c r="V167" s="42">
        <v>5.5199999999999999E-2</v>
      </c>
      <c r="W167" s="42">
        <v>5.6000000000000001E-2</v>
      </c>
      <c r="X167" s="41">
        <v>5.6800000000000003E-2</v>
      </c>
      <c r="Y167" s="41">
        <v>5.1200000000000002E-2</v>
      </c>
      <c r="Z167" s="41">
        <v>4.5600000000000002E-2</v>
      </c>
      <c r="AA167" s="38">
        <f t="shared" si="12"/>
        <v>1.2791999999999999</v>
      </c>
      <c r="AB167" s="30">
        <f t="shared" si="13"/>
        <v>0.86525974025974017</v>
      </c>
      <c r="AC167" s="31">
        <f t="shared" si="14"/>
        <v>0.96557971014492738</v>
      </c>
      <c r="AD167" s="31">
        <f t="shared" si="15"/>
        <v>0.88833333333333331</v>
      </c>
      <c r="AE167" s="32">
        <f t="shared" si="16"/>
        <v>5.5199999999999999E-2</v>
      </c>
      <c r="AF167" s="32">
        <f t="shared" si="17"/>
        <v>0.06</v>
      </c>
    </row>
    <row r="168" spans="1:32" s="39" customFormat="1" ht="12.75" customHeight="1">
      <c r="A168" s="37"/>
      <c r="B168" s="30" t="s">
        <v>231</v>
      </c>
      <c r="C168" s="41">
        <v>1.2E-2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2">
        <v>0</v>
      </c>
      <c r="K168" s="42">
        <v>0</v>
      </c>
      <c r="L168" s="42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2">
        <v>0</v>
      </c>
      <c r="V168" s="42">
        <v>0</v>
      </c>
      <c r="W168" s="42">
        <v>0</v>
      </c>
      <c r="X168" s="41">
        <v>0</v>
      </c>
      <c r="Y168" s="41">
        <v>0</v>
      </c>
      <c r="Z168" s="41">
        <v>0</v>
      </c>
      <c r="AA168" s="38">
        <f t="shared" si="12"/>
        <v>1.2E-2</v>
      </c>
      <c r="AB168" s="30">
        <f t="shared" si="13"/>
        <v>4.1666666666666664E-2</v>
      </c>
      <c r="AC168" s="31" t="e">
        <f t="shared" si="14"/>
        <v>#DIV/0!</v>
      </c>
      <c r="AD168" s="31" t="e">
        <f t="shared" si="15"/>
        <v>#DIV/0!</v>
      </c>
      <c r="AE168" s="32">
        <f t="shared" si="16"/>
        <v>0</v>
      </c>
      <c r="AF168" s="32">
        <f t="shared" si="17"/>
        <v>0</v>
      </c>
    </row>
    <row r="169" spans="1:32" s="39" customFormat="1" ht="12.75" customHeight="1">
      <c r="A169" s="37"/>
      <c r="B169" s="30" t="s">
        <v>232</v>
      </c>
      <c r="C169" s="41">
        <v>0.14480000000000001</v>
      </c>
      <c r="D169" s="41">
        <v>0.13039999999999999</v>
      </c>
      <c r="E169" s="41">
        <v>0.12720000000000001</v>
      </c>
      <c r="F169" s="41">
        <v>0.124</v>
      </c>
      <c r="G169" s="41">
        <v>0.12720000000000001</v>
      </c>
      <c r="H169" s="41">
        <v>0.13519999999999999</v>
      </c>
      <c r="I169" s="41">
        <v>0.1416</v>
      </c>
      <c r="J169" s="42">
        <v>0.14480000000000001</v>
      </c>
      <c r="K169" s="42">
        <v>0.14080000000000001</v>
      </c>
      <c r="L169" s="42">
        <v>0.14319999999999999</v>
      </c>
      <c r="M169" s="41">
        <v>0.1512</v>
      </c>
      <c r="N169" s="41">
        <v>0.15359999999999999</v>
      </c>
      <c r="O169" s="41">
        <v>0.15440000000000001</v>
      </c>
      <c r="P169" s="41">
        <v>0.15040000000000001</v>
      </c>
      <c r="Q169" s="41">
        <v>0.15040000000000001</v>
      </c>
      <c r="R169" s="41">
        <v>0.14399999999999999</v>
      </c>
      <c r="S169" s="41">
        <v>0.14319999999999999</v>
      </c>
      <c r="T169" s="41">
        <v>0.1464</v>
      </c>
      <c r="U169" s="42">
        <v>0.14799999999999999</v>
      </c>
      <c r="V169" s="42">
        <v>0.1416</v>
      </c>
      <c r="W169" s="42">
        <v>0.14080000000000001</v>
      </c>
      <c r="X169" s="41">
        <v>0.15279999999999999</v>
      </c>
      <c r="Y169" s="41">
        <v>0.14399999999999999</v>
      </c>
      <c r="Z169" s="41">
        <v>0.13439999999999999</v>
      </c>
      <c r="AA169" s="38">
        <f t="shared" si="12"/>
        <v>3.4144000000000005</v>
      </c>
      <c r="AB169" s="30">
        <f t="shared" si="13"/>
        <v>0.9214162348877375</v>
      </c>
      <c r="AC169" s="31">
        <f t="shared" si="14"/>
        <v>0.98250460405156537</v>
      </c>
      <c r="AD169" s="31">
        <f t="shared" si="15"/>
        <v>0.96126126126126143</v>
      </c>
      <c r="AE169" s="32">
        <f t="shared" si="16"/>
        <v>0.14480000000000001</v>
      </c>
      <c r="AF169" s="32">
        <f t="shared" si="17"/>
        <v>0.14799999999999999</v>
      </c>
    </row>
    <row r="170" spans="1:32" s="39" customFormat="1" ht="12.75" customHeight="1">
      <c r="A170" s="37"/>
      <c r="B170" s="30" t="s">
        <v>233</v>
      </c>
      <c r="C170" s="41">
        <v>2.0799999999999999E-2</v>
      </c>
      <c r="D170" s="41">
        <v>3.6799999999999999E-2</v>
      </c>
      <c r="E170" s="41">
        <v>8.72E-2</v>
      </c>
      <c r="F170" s="41">
        <v>2.24E-2</v>
      </c>
      <c r="G170" s="41">
        <v>6.4000000000000003E-3</v>
      </c>
      <c r="H170" s="41">
        <v>0</v>
      </c>
      <c r="I170" s="41">
        <v>0</v>
      </c>
      <c r="J170" s="42">
        <v>2.3999999999999998E-3</v>
      </c>
      <c r="K170" s="42">
        <v>1.6E-2</v>
      </c>
      <c r="L170" s="42">
        <v>1.04E-2</v>
      </c>
      <c r="M170" s="41">
        <v>4.7999999999999996E-3</v>
      </c>
      <c r="N170" s="41">
        <v>0.02</v>
      </c>
      <c r="O170" s="41">
        <v>2.7199999999999998E-2</v>
      </c>
      <c r="P170" s="41">
        <v>8.8000000000000005E-3</v>
      </c>
      <c r="Q170" s="41">
        <v>1.6000000000000001E-3</v>
      </c>
      <c r="R170" s="41">
        <v>3.2000000000000002E-3</v>
      </c>
      <c r="S170" s="41">
        <v>3.2000000000000002E-3</v>
      </c>
      <c r="T170" s="41">
        <v>0</v>
      </c>
      <c r="U170" s="42">
        <v>8.0000000000000004E-4</v>
      </c>
      <c r="V170" s="42">
        <v>1.6000000000000001E-3</v>
      </c>
      <c r="W170" s="42">
        <v>0</v>
      </c>
      <c r="X170" s="41">
        <v>0</v>
      </c>
      <c r="Y170" s="41">
        <v>0</v>
      </c>
      <c r="Z170" s="41">
        <v>0</v>
      </c>
      <c r="AA170" s="38">
        <f t="shared" si="12"/>
        <v>0.2735999999999999</v>
      </c>
      <c r="AB170" s="30">
        <f t="shared" si="13"/>
        <v>0.13073394495412838</v>
      </c>
      <c r="AC170" s="31">
        <f t="shared" si="14"/>
        <v>0.71249999999999969</v>
      </c>
      <c r="AD170" s="31">
        <f t="shared" si="15"/>
        <v>7.1249999999999964</v>
      </c>
      <c r="AE170" s="32">
        <f t="shared" si="16"/>
        <v>1.6E-2</v>
      </c>
      <c r="AF170" s="32">
        <f t="shared" si="17"/>
        <v>1.6000000000000001E-3</v>
      </c>
    </row>
    <row r="171" spans="1:32" s="39" customFormat="1" ht="12.75" customHeight="1">
      <c r="A171" s="37"/>
      <c r="B171" s="30" t="s">
        <v>234</v>
      </c>
      <c r="C171" s="41">
        <v>6.4000000000000003E-3</v>
      </c>
      <c r="D171" s="41">
        <v>8.0000000000000002E-3</v>
      </c>
      <c r="E171" s="41">
        <v>8.8000000000000005E-3</v>
      </c>
      <c r="F171" s="41">
        <v>8.8000000000000005E-3</v>
      </c>
      <c r="G171" s="41">
        <v>8.8000000000000005E-3</v>
      </c>
      <c r="H171" s="41">
        <v>5.5999999999999999E-3</v>
      </c>
      <c r="I171" s="41">
        <v>1.3599999999999999E-2</v>
      </c>
      <c r="J171" s="42">
        <v>2.3199999999999998E-2</v>
      </c>
      <c r="K171" s="42">
        <v>2.1600000000000001E-2</v>
      </c>
      <c r="L171" s="42">
        <v>2.0799999999999999E-2</v>
      </c>
      <c r="M171" s="41">
        <v>7.1999999999999998E-3</v>
      </c>
      <c r="N171" s="41">
        <v>2.1600000000000001E-2</v>
      </c>
      <c r="O171" s="41">
        <v>2.9600000000000001E-2</v>
      </c>
      <c r="P171" s="41">
        <v>1.52E-2</v>
      </c>
      <c r="Q171" s="41">
        <v>6.4000000000000003E-3</v>
      </c>
      <c r="R171" s="41">
        <v>7.1999999999999998E-3</v>
      </c>
      <c r="S171" s="41">
        <v>5.5999999999999999E-3</v>
      </c>
      <c r="T171" s="41">
        <v>4.7999999999999996E-3</v>
      </c>
      <c r="U171" s="42">
        <v>5.5999999999999999E-3</v>
      </c>
      <c r="V171" s="42">
        <v>4.7999999999999996E-3</v>
      </c>
      <c r="W171" s="42">
        <v>7.1999999999999998E-3</v>
      </c>
      <c r="X171" s="41">
        <v>8.0000000000000002E-3</v>
      </c>
      <c r="Y171" s="41">
        <v>1.04E-2</v>
      </c>
      <c r="Z171" s="41">
        <v>5.5999999999999999E-3</v>
      </c>
      <c r="AA171" s="38">
        <f t="shared" si="12"/>
        <v>0.26479999999999998</v>
      </c>
      <c r="AB171" s="30">
        <f t="shared" si="13"/>
        <v>0.37274774774774772</v>
      </c>
      <c r="AC171" s="31">
        <f t="shared" si="14"/>
        <v>0.47557471264367818</v>
      </c>
      <c r="AD171" s="31">
        <f t="shared" si="15"/>
        <v>1.5324074074074074</v>
      </c>
      <c r="AE171" s="32">
        <f t="shared" si="16"/>
        <v>2.3199999999999998E-2</v>
      </c>
      <c r="AF171" s="32">
        <f t="shared" si="17"/>
        <v>7.1999999999999998E-3</v>
      </c>
    </row>
    <row r="172" spans="1:32" s="39" customFormat="1" ht="12.75" customHeight="1">
      <c r="A172" s="37"/>
      <c r="B172" s="30" t="s">
        <v>235</v>
      </c>
      <c r="C172" s="41">
        <v>9.1200000000000003E-2</v>
      </c>
      <c r="D172" s="41">
        <v>8.48E-2</v>
      </c>
      <c r="E172" s="41">
        <v>0.08</v>
      </c>
      <c r="F172" s="41">
        <v>8.3199999999999996E-2</v>
      </c>
      <c r="G172" s="41">
        <v>8.2400000000000001E-2</v>
      </c>
      <c r="H172" s="41">
        <v>9.6000000000000002E-2</v>
      </c>
      <c r="I172" s="41">
        <v>9.6000000000000002E-2</v>
      </c>
      <c r="J172" s="42">
        <v>8.9599999999999999E-2</v>
      </c>
      <c r="K172" s="42">
        <v>8.7999999999999995E-2</v>
      </c>
      <c r="L172" s="42">
        <v>9.7600000000000006E-2</v>
      </c>
      <c r="M172" s="41">
        <v>8.7999999999999995E-2</v>
      </c>
      <c r="N172" s="41">
        <v>0.1032</v>
      </c>
      <c r="O172" s="41">
        <v>0.1</v>
      </c>
      <c r="P172" s="41">
        <v>0.10879999999999999</v>
      </c>
      <c r="Q172" s="41">
        <v>0.10879999999999999</v>
      </c>
      <c r="R172" s="41">
        <v>0.112</v>
      </c>
      <c r="S172" s="41">
        <v>0.1104</v>
      </c>
      <c r="T172" s="41">
        <v>0.104</v>
      </c>
      <c r="U172" s="42">
        <v>0.1048</v>
      </c>
      <c r="V172" s="42">
        <v>9.0399999999999994E-2</v>
      </c>
      <c r="W172" s="42">
        <v>8.48E-2</v>
      </c>
      <c r="X172" s="41">
        <v>7.9200000000000007E-2</v>
      </c>
      <c r="Y172" s="41">
        <v>7.7600000000000002E-2</v>
      </c>
      <c r="Z172" s="41">
        <v>7.7600000000000002E-2</v>
      </c>
      <c r="AA172" s="38">
        <f t="shared" si="12"/>
        <v>2.2384000000000004</v>
      </c>
      <c r="AB172" s="30">
        <f t="shared" si="13"/>
        <v>0.83273809523809528</v>
      </c>
      <c r="AC172" s="31">
        <f t="shared" si="14"/>
        <v>0.9556010928961749</v>
      </c>
      <c r="AD172" s="31">
        <f t="shared" si="15"/>
        <v>0.88994910941475835</v>
      </c>
      <c r="AE172" s="32">
        <f t="shared" si="16"/>
        <v>9.7600000000000006E-2</v>
      </c>
      <c r="AF172" s="32">
        <f t="shared" si="17"/>
        <v>0.1048</v>
      </c>
    </row>
    <row r="173" spans="1:32" s="21" customFormat="1" ht="15.75" customHeight="1">
      <c r="A173" s="15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8"/>
      <c r="O173" s="19"/>
      <c r="P173" s="17"/>
      <c r="Q173" s="17"/>
      <c r="R173" s="17"/>
      <c r="S173" s="17"/>
      <c r="T173" s="18"/>
      <c r="U173" s="17"/>
      <c r="V173" s="17"/>
      <c r="W173" s="17"/>
      <c r="X173" s="17"/>
      <c r="Y173" s="18"/>
      <c r="Z173" s="17"/>
      <c r="AA173" s="17"/>
      <c r="AB173" s="17"/>
      <c r="AC173" s="17"/>
      <c r="AD173" s="17"/>
      <c r="AE173" s="20"/>
      <c r="AF173" s="20"/>
    </row>
    <row r="174" spans="1:32" s="21" customFormat="1" ht="15.75" customHeight="1">
      <c r="A174" s="15"/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8"/>
      <c r="O174" s="19"/>
      <c r="P174" s="17"/>
      <c r="Q174" s="17"/>
      <c r="R174" s="17"/>
      <c r="S174" s="17"/>
      <c r="T174" s="18"/>
      <c r="U174" s="17"/>
      <c r="V174" s="17"/>
      <c r="W174" s="17"/>
      <c r="X174" s="17"/>
      <c r="Y174" s="18"/>
      <c r="Z174" s="17"/>
      <c r="AA174" s="17"/>
      <c r="AB174" s="17"/>
      <c r="AC174" s="17"/>
      <c r="AD174" s="17"/>
      <c r="AE174" s="20"/>
      <c r="AF174" s="20"/>
    </row>
    <row r="175" spans="1:32" s="21" customFormat="1" ht="15.75" customHeight="1">
      <c r="A175" s="15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8"/>
      <c r="O175" s="19"/>
      <c r="P175" s="17"/>
      <c r="Q175" s="17"/>
      <c r="R175" s="17"/>
      <c r="S175" s="17"/>
      <c r="T175" s="18"/>
      <c r="U175" s="17"/>
      <c r="V175" s="17"/>
      <c r="W175" s="17"/>
      <c r="X175" s="17"/>
      <c r="Y175" s="18"/>
      <c r="Z175" s="17"/>
      <c r="AA175" s="17"/>
      <c r="AB175" s="17"/>
      <c r="AC175" s="17"/>
      <c r="AD175" s="17"/>
      <c r="AE175" s="20"/>
      <c r="AF175" s="20"/>
    </row>
    <row r="176" spans="1:32" s="21" customFormat="1" ht="15.75" customHeight="1">
      <c r="A176" s="15"/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8"/>
      <c r="O176" s="19"/>
      <c r="P176" s="17"/>
      <c r="Q176" s="17"/>
      <c r="R176" s="17"/>
      <c r="S176" s="17"/>
      <c r="T176" s="18"/>
      <c r="U176" s="17"/>
      <c r="V176" s="17"/>
      <c r="W176" s="17"/>
      <c r="X176" s="17"/>
      <c r="Y176" s="18"/>
      <c r="Z176" s="17"/>
      <c r="AA176" s="17"/>
      <c r="AB176" s="17"/>
      <c r="AC176" s="17"/>
      <c r="AD176" s="17"/>
      <c r="AE176" s="20"/>
      <c r="AF176" s="20"/>
    </row>
    <row r="177" spans="1:3" s="25" customFormat="1">
      <c r="A177" s="22"/>
      <c r="B177" s="23"/>
      <c r="C177" s="24"/>
    </row>
    <row r="178" spans="1:3" ht="21" customHeight="1">
      <c r="A178" s="2"/>
      <c r="B178" s="3"/>
      <c r="C178" s="4"/>
    </row>
    <row r="179" spans="1:3" s="8" customFormat="1">
      <c r="A179" s="10"/>
      <c r="B179" s="11"/>
      <c r="C179" s="12"/>
    </row>
    <row r="180" spans="1:3" s="9" customFormat="1">
      <c r="C180" s="13"/>
    </row>
    <row r="181" spans="1:3" s="8" customFormat="1">
      <c r="A181" s="14"/>
      <c r="B181" s="12"/>
      <c r="C181" s="12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81"/>
  <sheetViews>
    <sheetView tabSelected="1" zoomScale="80" zoomScaleNormal="80" workbookViewId="0">
      <selection activeCell="I13" sqref="I13"/>
    </sheetView>
  </sheetViews>
  <sheetFormatPr defaultRowHeight="12.75"/>
  <cols>
    <col min="1" max="1" width="2.85546875" style="1" customWidth="1"/>
    <col min="2" max="2" width="20.42578125" style="1" customWidth="1"/>
    <col min="3" max="3" width="7.140625" style="6" customWidth="1"/>
    <col min="4" max="27" width="7.140625" customWidth="1"/>
  </cols>
  <sheetData>
    <row r="1" spans="1:32" ht="7.5" customHeight="1"/>
    <row r="2" spans="1:32" ht="18.75">
      <c r="A2" s="49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  <c r="AD2" s="7"/>
      <c r="AE2" s="7"/>
      <c r="AF2" s="7"/>
    </row>
    <row r="3" spans="1:32" ht="11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29" t="s">
        <v>58</v>
      </c>
      <c r="AF3" s="29" t="s">
        <v>59</v>
      </c>
    </row>
    <row r="4" spans="1:32" ht="23.25" customHeight="1">
      <c r="A4" s="60"/>
      <c r="B4" s="62" t="s">
        <v>25</v>
      </c>
      <c r="C4" s="47" t="s">
        <v>26</v>
      </c>
      <c r="D4" s="47" t="s">
        <v>27</v>
      </c>
      <c r="E4" s="47" t="s">
        <v>28</v>
      </c>
      <c r="F4" s="47" t="s">
        <v>29</v>
      </c>
      <c r="G4" s="47" t="s">
        <v>30</v>
      </c>
      <c r="H4" s="47" t="s">
        <v>31</v>
      </c>
      <c r="I4" s="47" t="s">
        <v>32</v>
      </c>
      <c r="J4" s="52" t="s">
        <v>33</v>
      </c>
      <c r="K4" s="52" t="s">
        <v>34</v>
      </c>
      <c r="L4" s="52" t="s">
        <v>35</v>
      </c>
      <c r="M4" s="50" t="s">
        <v>36</v>
      </c>
      <c r="N4" s="50" t="s">
        <v>37</v>
      </c>
      <c r="O4" s="57" t="s">
        <v>38</v>
      </c>
      <c r="P4" s="50" t="s">
        <v>39</v>
      </c>
      <c r="Q4" s="50" t="s">
        <v>40</v>
      </c>
      <c r="R4" s="50" t="s">
        <v>41</v>
      </c>
      <c r="S4" s="50" t="s">
        <v>42</v>
      </c>
      <c r="T4" s="50" t="s">
        <v>43</v>
      </c>
      <c r="U4" s="52" t="s">
        <v>44</v>
      </c>
      <c r="V4" s="52" t="s">
        <v>45</v>
      </c>
      <c r="W4" s="52" t="s">
        <v>46</v>
      </c>
      <c r="X4" s="47" t="s">
        <v>47</v>
      </c>
      <c r="Y4" s="50" t="s">
        <v>48</v>
      </c>
      <c r="Z4" s="47" t="s">
        <v>49</v>
      </c>
      <c r="AA4" s="47" t="s">
        <v>50</v>
      </c>
      <c r="AB4" s="58" t="s">
        <v>51</v>
      </c>
      <c r="AC4" s="47" t="s">
        <v>52</v>
      </c>
      <c r="AD4" s="47" t="s">
        <v>53</v>
      </c>
      <c r="AE4" s="55" t="s">
        <v>54</v>
      </c>
      <c r="AF4" s="55" t="s">
        <v>55</v>
      </c>
    </row>
    <row r="5" spans="1:32" s="5" customFormat="1" ht="15.75" customHeight="1">
      <c r="A5" s="61"/>
      <c r="B5" s="63"/>
      <c r="C5" s="48"/>
      <c r="D5" s="48"/>
      <c r="E5" s="48"/>
      <c r="F5" s="48"/>
      <c r="G5" s="48"/>
      <c r="H5" s="48"/>
      <c r="I5" s="48"/>
      <c r="J5" s="53"/>
      <c r="K5" s="53"/>
      <c r="L5" s="53"/>
      <c r="M5" s="51"/>
      <c r="N5" s="50"/>
      <c r="O5" s="57"/>
      <c r="P5" s="51"/>
      <c r="Q5" s="51"/>
      <c r="R5" s="51"/>
      <c r="S5" s="51"/>
      <c r="T5" s="50"/>
      <c r="U5" s="53"/>
      <c r="V5" s="53"/>
      <c r="W5" s="53"/>
      <c r="X5" s="48"/>
      <c r="Y5" s="50"/>
      <c r="Z5" s="48"/>
      <c r="AA5" s="48"/>
      <c r="AB5" s="59"/>
      <c r="AC5" s="54"/>
      <c r="AD5" s="54"/>
      <c r="AE5" s="56"/>
      <c r="AF5" s="56"/>
    </row>
    <row r="6" spans="1:32" s="36" customFormat="1" ht="15.75" customHeight="1">
      <c r="A6" s="33"/>
      <c r="B6" s="64" t="s">
        <v>241</v>
      </c>
      <c r="C6" s="45">
        <v>4.1666666666666664E-2</v>
      </c>
      <c r="D6" s="45">
        <v>8.3333333333333329E-2</v>
      </c>
      <c r="E6" s="45">
        <v>0.125</v>
      </c>
      <c r="F6" s="45">
        <v>0.16666666666666666</v>
      </c>
      <c r="G6" s="45">
        <v>0.20833333333333334</v>
      </c>
      <c r="H6" s="45">
        <v>0.25</v>
      </c>
      <c r="I6" s="45">
        <v>0.29166666666666669</v>
      </c>
      <c r="J6" s="46">
        <v>0.33333333333333331</v>
      </c>
      <c r="K6" s="46">
        <v>0.375</v>
      </c>
      <c r="L6" s="46">
        <v>0.41666666666666669</v>
      </c>
      <c r="M6" s="45">
        <v>0.45833333333333331</v>
      </c>
      <c r="N6" s="45">
        <v>0.5</v>
      </c>
      <c r="O6" s="45">
        <v>0.54166666666666663</v>
      </c>
      <c r="P6" s="45">
        <v>0.58333333333333337</v>
      </c>
      <c r="Q6" s="45">
        <v>0.625</v>
      </c>
      <c r="R6" s="45">
        <v>0.66666666666666663</v>
      </c>
      <c r="S6" s="45">
        <v>0.70833333333333337</v>
      </c>
      <c r="T6" s="45">
        <v>0.75</v>
      </c>
      <c r="U6" s="46">
        <v>0.79166666666666663</v>
      </c>
      <c r="V6" s="46">
        <v>0.83333333333333337</v>
      </c>
      <c r="W6" s="46">
        <v>0.875</v>
      </c>
      <c r="X6" s="45">
        <v>0.91666666666666663</v>
      </c>
      <c r="Y6" s="45">
        <v>0.95833333333333337</v>
      </c>
      <c r="Z6" s="45">
        <v>0</v>
      </c>
      <c r="AA6" s="34"/>
      <c r="AB6" s="34"/>
      <c r="AC6" s="34"/>
      <c r="AD6" s="34"/>
      <c r="AE6" s="34"/>
      <c r="AF6" s="35"/>
    </row>
    <row r="7" spans="1:32" s="39" customFormat="1" ht="12.75" customHeight="1">
      <c r="A7" s="37"/>
      <c r="B7" s="30" t="s">
        <v>83</v>
      </c>
      <c r="C7" s="41">
        <v>5.2499999999999998E-2</v>
      </c>
      <c r="D7" s="41">
        <v>5.5300000000000002E-2</v>
      </c>
      <c r="E7" s="41">
        <v>5.5300000000000002E-2</v>
      </c>
      <c r="F7" s="41">
        <v>5.5300000000000002E-2</v>
      </c>
      <c r="G7" s="41">
        <v>5.3900000000000003E-2</v>
      </c>
      <c r="H7" s="41">
        <v>5.2499999999999998E-2</v>
      </c>
      <c r="I7" s="41">
        <v>5.11E-2</v>
      </c>
      <c r="J7" s="42">
        <v>4.9700000000000001E-2</v>
      </c>
      <c r="K7" s="42">
        <v>5.04E-2</v>
      </c>
      <c r="L7" s="42">
        <v>5.11E-2</v>
      </c>
      <c r="M7" s="41">
        <v>5.04E-2</v>
      </c>
      <c r="N7" s="41">
        <v>5.11E-2</v>
      </c>
      <c r="O7" s="41">
        <v>5.11E-2</v>
      </c>
      <c r="P7" s="41">
        <v>5.04E-2</v>
      </c>
      <c r="Q7" s="41">
        <v>5.1799999999999999E-2</v>
      </c>
      <c r="R7" s="41">
        <v>5.11E-2</v>
      </c>
      <c r="S7" s="41">
        <v>5.04E-2</v>
      </c>
      <c r="T7" s="41">
        <v>5.04E-2</v>
      </c>
      <c r="U7" s="42">
        <v>5.04E-2</v>
      </c>
      <c r="V7" s="42">
        <v>5.1799999999999999E-2</v>
      </c>
      <c r="W7" s="42">
        <v>5.11E-2</v>
      </c>
      <c r="X7" s="41">
        <v>5.1799999999999999E-2</v>
      </c>
      <c r="Y7" s="41">
        <v>5.3199999999999997E-2</v>
      </c>
      <c r="Z7" s="41">
        <v>5.3199999999999997E-2</v>
      </c>
      <c r="AA7" s="38">
        <f>SUM(C7:Z7)</f>
        <v>1.2452999999999999</v>
      </c>
      <c r="AB7" s="30">
        <f>AVERAGE(C7:Z7)/MAX(C7:Z7)</f>
        <v>0.93829113924050622</v>
      </c>
      <c r="AC7" s="31">
        <f>AVERAGE(C7:Z7)/MAX(J7:L7)</f>
        <v>1.0154109589041096</v>
      </c>
      <c r="AD7" s="31">
        <f>AVERAGE(C7:Z7)/MAX(U7:W7)</f>
        <v>1.001689189189189</v>
      </c>
      <c r="AE7" s="32">
        <f>MAX(J7:L7)</f>
        <v>5.11E-2</v>
      </c>
      <c r="AF7" s="32">
        <f>MAX(U7:W7)</f>
        <v>5.1799999999999999E-2</v>
      </c>
    </row>
    <row r="8" spans="1:32" s="39" customFormat="1" ht="12.75" customHeight="1">
      <c r="A8" s="37"/>
      <c r="B8" s="30" t="s">
        <v>84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38">
        <f t="shared" ref="AA8:AA71" si="0">SUM(C8:Z8)</f>
        <v>0</v>
      </c>
      <c r="AB8" s="30" t="e">
        <f t="shared" ref="AB8:AB71" si="1">AVERAGE(C8:Z8)/MAX(C8:Z8)</f>
        <v>#DIV/0!</v>
      </c>
      <c r="AC8" s="31" t="e">
        <f t="shared" ref="AC8:AC71" si="2">AVERAGE(C8:Z8)/MAX(J8:L8)</f>
        <v>#DIV/0!</v>
      </c>
      <c r="AD8" s="31" t="e">
        <f t="shared" ref="AD8:AD71" si="3">AVERAGE(C8:Z8)/MAX(U8:W8)</f>
        <v>#DIV/0!</v>
      </c>
      <c r="AE8" s="32">
        <f t="shared" ref="AE8:AE71" si="4">MAX(J8:L8)</f>
        <v>0</v>
      </c>
      <c r="AF8" s="32">
        <f t="shared" ref="AF8:AF71" si="5">MAX(U8:W8)</f>
        <v>0</v>
      </c>
    </row>
    <row r="9" spans="1:32" s="39" customFormat="1" ht="12.75" customHeight="1">
      <c r="A9" s="37"/>
      <c r="B9" s="30" t="s">
        <v>85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38">
        <f t="shared" si="0"/>
        <v>0</v>
      </c>
      <c r="AB9" s="30" t="e">
        <f t="shared" si="1"/>
        <v>#DIV/0!</v>
      </c>
      <c r="AC9" s="31" t="e">
        <f t="shared" si="2"/>
        <v>#DIV/0!</v>
      </c>
      <c r="AD9" s="31" t="e">
        <f t="shared" si="3"/>
        <v>#DIV/0!</v>
      </c>
      <c r="AE9" s="32">
        <f t="shared" si="4"/>
        <v>0</v>
      </c>
      <c r="AF9" s="32">
        <f t="shared" si="5"/>
        <v>0</v>
      </c>
    </row>
    <row r="10" spans="1:32" s="39" customFormat="1" ht="12.75" customHeight="1">
      <c r="A10" s="37"/>
      <c r="B10" s="30" t="s">
        <v>86</v>
      </c>
      <c r="C10" s="41">
        <v>5.2499999999999998E-2</v>
      </c>
      <c r="D10" s="41">
        <v>5.5300000000000002E-2</v>
      </c>
      <c r="E10" s="41">
        <v>5.5300000000000002E-2</v>
      </c>
      <c r="F10" s="41">
        <v>5.5300000000000002E-2</v>
      </c>
      <c r="G10" s="41">
        <v>5.3900000000000003E-2</v>
      </c>
      <c r="H10" s="41">
        <v>5.2499999999999998E-2</v>
      </c>
      <c r="I10" s="41">
        <v>5.11E-2</v>
      </c>
      <c r="J10" s="42">
        <v>4.9700000000000001E-2</v>
      </c>
      <c r="K10" s="42">
        <v>5.04E-2</v>
      </c>
      <c r="L10" s="42">
        <v>5.11E-2</v>
      </c>
      <c r="M10" s="41">
        <v>5.04E-2</v>
      </c>
      <c r="N10" s="41">
        <v>5.11E-2</v>
      </c>
      <c r="O10" s="41">
        <v>5.11E-2</v>
      </c>
      <c r="P10" s="41">
        <v>5.04E-2</v>
      </c>
      <c r="Q10" s="41">
        <v>5.1799999999999999E-2</v>
      </c>
      <c r="R10" s="41">
        <v>5.11E-2</v>
      </c>
      <c r="S10" s="41">
        <v>5.04E-2</v>
      </c>
      <c r="T10" s="41">
        <v>5.04E-2</v>
      </c>
      <c r="U10" s="42">
        <v>5.04E-2</v>
      </c>
      <c r="V10" s="42">
        <v>5.1799999999999999E-2</v>
      </c>
      <c r="W10" s="42">
        <v>5.11E-2</v>
      </c>
      <c r="X10" s="41">
        <v>5.1799999999999999E-2</v>
      </c>
      <c r="Y10" s="41">
        <v>5.3199999999999997E-2</v>
      </c>
      <c r="Z10" s="41">
        <v>5.3199999999999997E-2</v>
      </c>
      <c r="AA10" s="38">
        <f t="shared" si="0"/>
        <v>1.2452999999999999</v>
      </c>
      <c r="AB10" s="30">
        <f t="shared" si="1"/>
        <v>0.93829113924050622</v>
      </c>
      <c r="AC10" s="31">
        <f t="shared" si="2"/>
        <v>1.0154109589041096</v>
      </c>
      <c r="AD10" s="31">
        <f t="shared" si="3"/>
        <v>1.001689189189189</v>
      </c>
      <c r="AE10" s="32">
        <f t="shared" si="4"/>
        <v>5.11E-2</v>
      </c>
      <c r="AF10" s="32">
        <f t="shared" si="5"/>
        <v>5.1799999999999999E-2</v>
      </c>
    </row>
    <row r="11" spans="1:32" s="39" customFormat="1" ht="12.75" customHeight="1">
      <c r="A11" s="37"/>
      <c r="B11" s="30" t="s">
        <v>87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38">
        <f t="shared" si="0"/>
        <v>0</v>
      </c>
      <c r="AB11" s="30" t="e">
        <f t="shared" si="1"/>
        <v>#DIV/0!</v>
      </c>
      <c r="AC11" s="31" t="e">
        <f t="shared" si="2"/>
        <v>#DIV/0!</v>
      </c>
      <c r="AD11" s="31" t="e">
        <f t="shared" si="3"/>
        <v>#DIV/0!</v>
      </c>
      <c r="AE11" s="32">
        <f t="shared" si="4"/>
        <v>0</v>
      </c>
      <c r="AF11" s="32">
        <f t="shared" si="5"/>
        <v>0</v>
      </c>
    </row>
    <row r="12" spans="1:32" s="39" customFormat="1" ht="12.75" customHeight="1">
      <c r="A12" s="37"/>
      <c r="B12" s="30" t="s">
        <v>88</v>
      </c>
      <c r="C12" s="41">
        <v>8.1000000000000003E-2</v>
      </c>
      <c r="D12" s="41">
        <v>8.3099999999999993E-2</v>
      </c>
      <c r="E12" s="41">
        <v>8.5199999999999998E-2</v>
      </c>
      <c r="F12" s="41">
        <v>8.3099999999999993E-2</v>
      </c>
      <c r="G12" s="41">
        <v>8.3099999999999993E-2</v>
      </c>
      <c r="H12" s="41">
        <v>8.4000000000000005E-2</v>
      </c>
      <c r="I12" s="41">
        <v>8.1000000000000003E-2</v>
      </c>
      <c r="J12" s="42">
        <v>8.4000000000000005E-2</v>
      </c>
      <c r="K12" s="42">
        <v>8.1000000000000003E-2</v>
      </c>
      <c r="L12" s="42">
        <v>8.1900000000000001E-2</v>
      </c>
      <c r="M12" s="41">
        <v>8.1900000000000001E-2</v>
      </c>
      <c r="N12" s="41">
        <v>8.3099999999999993E-2</v>
      </c>
      <c r="O12" s="41">
        <v>8.1900000000000001E-2</v>
      </c>
      <c r="P12" s="41">
        <v>8.1000000000000003E-2</v>
      </c>
      <c r="Q12" s="41">
        <v>8.1900000000000001E-2</v>
      </c>
      <c r="R12" s="41">
        <v>7.9799999999999996E-2</v>
      </c>
      <c r="S12" s="41">
        <v>8.3099999999999993E-2</v>
      </c>
      <c r="T12" s="41">
        <v>7.9799999999999996E-2</v>
      </c>
      <c r="U12" s="42">
        <v>8.5199999999999998E-2</v>
      </c>
      <c r="V12" s="42">
        <v>8.1900000000000001E-2</v>
      </c>
      <c r="W12" s="42">
        <v>8.1000000000000003E-2</v>
      </c>
      <c r="X12" s="41">
        <v>8.1900000000000001E-2</v>
      </c>
      <c r="Y12" s="41">
        <v>8.5199999999999998E-2</v>
      </c>
      <c r="Z12" s="41">
        <v>8.1900000000000001E-2</v>
      </c>
      <c r="AA12" s="38">
        <f t="shared" si="0"/>
        <v>1.9770000000000001</v>
      </c>
      <c r="AB12" s="30">
        <f t="shared" si="1"/>
        <v>0.96684272300469487</v>
      </c>
      <c r="AC12" s="31">
        <f t="shared" si="2"/>
        <v>0.98065476190476186</v>
      </c>
      <c r="AD12" s="31">
        <f t="shared" si="3"/>
        <v>0.96684272300469487</v>
      </c>
      <c r="AE12" s="32">
        <f t="shared" si="4"/>
        <v>8.4000000000000005E-2</v>
      </c>
      <c r="AF12" s="32">
        <f t="shared" si="5"/>
        <v>8.5199999999999998E-2</v>
      </c>
    </row>
    <row r="13" spans="1:32" s="39" customFormat="1" ht="12.75" customHeight="1">
      <c r="A13" s="37"/>
      <c r="B13" s="30" t="s">
        <v>89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38">
        <f t="shared" si="0"/>
        <v>0</v>
      </c>
      <c r="AB13" s="30" t="e">
        <f t="shared" si="1"/>
        <v>#DIV/0!</v>
      </c>
      <c r="AC13" s="31" t="e">
        <f t="shared" si="2"/>
        <v>#DIV/0!</v>
      </c>
      <c r="AD13" s="31" t="e">
        <f t="shared" si="3"/>
        <v>#DIV/0!</v>
      </c>
      <c r="AE13" s="32">
        <f t="shared" si="4"/>
        <v>0</v>
      </c>
      <c r="AF13" s="32">
        <f t="shared" si="5"/>
        <v>0</v>
      </c>
    </row>
    <row r="14" spans="1:32" s="39" customFormat="1" ht="12.75" customHeight="1">
      <c r="A14" s="37"/>
      <c r="B14" s="30" t="s">
        <v>90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38">
        <f t="shared" si="0"/>
        <v>0</v>
      </c>
      <c r="AB14" s="30" t="e">
        <f t="shared" si="1"/>
        <v>#DIV/0!</v>
      </c>
      <c r="AC14" s="31" t="e">
        <f t="shared" si="2"/>
        <v>#DIV/0!</v>
      </c>
      <c r="AD14" s="31" t="e">
        <f t="shared" si="3"/>
        <v>#DIV/0!</v>
      </c>
      <c r="AE14" s="32">
        <f t="shared" si="4"/>
        <v>0</v>
      </c>
      <c r="AF14" s="32">
        <f t="shared" si="5"/>
        <v>0</v>
      </c>
    </row>
    <row r="15" spans="1:32" s="39" customFormat="1" ht="12.75" customHeight="1">
      <c r="A15" s="37"/>
      <c r="B15" s="30" t="s">
        <v>91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38">
        <f t="shared" si="0"/>
        <v>0</v>
      </c>
      <c r="AB15" s="30" t="e">
        <f t="shared" si="1"/>
        <v>#DIV/0!</v>
      </c>
      <c r="AC15" s="31" t="e">
        <f t="shared" si="2"/>
        <v>#DIV/0!</v>
      </c>
      <c r="AD15" s="31" t="e">
        <f t="shared" si="3"/>
        <v>#DIV/0!</v>
      </c>
      <c r="AE15" s="32">
        <f t="shared" si="4"/>
        <v>0</v>
      </c>
      <c r="AF15" s="32">
        <f t="shared" si="5"/>
        <v>0</v>
      </c>
    </row>
    <row r="16" spans="1:32" s="39" customFormat="1" ht="12.75" customHeight="1">
      <c r="A16" s="37"/>
      <c r="B16" s="30" t="s">
        <v>92</v>
      </c>
      <c r="C16" s="41">
        <v>2.9399999999999999E-2</v>
      </c>
      <c r="D16" s="41">
        <v>3.15E-2</v>
      </c>
      <c r="E16" s="41">
        <v>3.3599999999999998E-2</v>
      </c>
      <c r="F16" s="41">
        <v>3.15E-2</v>
      </c>
      <c r="G16" s="41">
        <v>3.15E-2</v>
      </c>
      <c r="H16" s="41">
        <v>3.3599999999999998E-2</v>
      </c>
      <c r="I16" s="41">
        <v>2.9399999999999999E-2</v>
      </c>
      <c r="J16" s="42">
        <v>3.3599999999999998E-2</v>
      </c>
      <c r="K16" s="42">
        <v>2.9399999999999999E-2</v>
      </c>
      <c r="L16" s="42">
        <v>3.15E-2</v>
      </c>
      <c r="M16" s="41">
        <v>3.15E-2</v>
      </c>
      <c r="N16" s="41">
        <v>3.15E-2</v>
      </c>
      <c r="O16" s="41">
        <v>3.15E-2</v>
      </c>
      <c r="P16" s="41">
        <v>2.9399999999999999E-2</v>
      </c>
      <c r="Q16" s="41">
        <v>3.15E-2</v>
      </c>
      <c r="R16" s="41">
        <v>2.9399999999999999E-2</v>
      </c>
      <c r="S16" s="41">
        <v>3.15E-2</v>
      </c>
      <c r="T16" s="41">
        <v>2.9399999999999999E-2</v>
      </c>
      <c r="U16" s="42">
        <v>3.3599999999999998E-2</v>
      </c>
      <c r="V16" s="42">
        <v>3.15E-2</v>
      </c>
      <c r="W16" s="42">
        <v>2.9399999999999999E-2</v>
      </c>
      <c r="X16" s="41">
        <v>3.15E-2</v>
      </c>
      <c r="Y16" s="41">
        <v>3.3599999999999998E-2</v>
      </c>
      <c r="Z16" s="41">
        <v>3.15E-2</v>
      </c>
      <c r="AA16" s="38">
        <f t="shared" si="0"/>
        <v>0.75179999999999958</v>
      </c>
      <c r="AB16" s="30">
        <f t="shared" si="1"/>
        <v>0.9322916666666663</v>
      </c>
      <c r="AC16" s="31">
        <f t="shared" si="2"/>
        <v>0.9322916666666663</v>
      </c>
      <c r="AD16" s="31">
        <f t="shared" si="3"/>
        <v>0.9322916666666663</v>
      </c>
      <c r="AE16" s="32">
        <f t="shared" si="4"/>
        <v>3.3599999999999998E-2</v>
      </c>
      <c r="AF16" s="32">
        <f t="shared" si="5"/>
        <v>3.3599999999999998E-2</v>
      </c>
    </row>
    <row r="17" spans="1:32" s="39" customFormat="1" ht="12.75" customHeight="1">
      <c r="A17" s="37"/>
      <c r="B17" s="30" t="s">
        <v>93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38">
        <f t="shared" si="0"/>
        <v>0</v>
      </c>
      <c r="AB17" s="30" t="e">
        <f t="shared" si="1"/>
        <v>#DIV/0!</v>
      </c>
      <c r="AC17" s="31" t="e">
        <f t="shared" si="2"/>
        <v>#DIV/0!</v>
      </c>
      <c r="AD17" s="31" t="e">
        <f t="shared" si="3"/>
        <v>#DIV/0!</v>
      </c>
      <c r="AE17" s="32">
        <f t="shared" si="4"/>
        <v>0</v>
      </c>
      <c r="AF17" s="32">
        <f t="shared" si="5"/>
        <v>0</v>
      </c>
    </row>
    <row r="18" spans="1:32" s="39" customFormat="1" ht="12.75" customHeight="1">
      <c r="A18" s="37"/>
      <c r="B18" s="30" t="s">
        <v>94</v>
      </c>
      <c r="C18" s="41">
        <v>5.16E-2</v>
      </c>
      <c r="D18" s="41">
        <v>5.16E-2</v>
      </c>
      <c r="E18" s="41">
        <v>5.16E-2</v>
      </c>
      <c r="F18" s="41">
        <v>5.16E-2</v>
      </c>
      <c r="G18" s="41">
        <v>5.16E-2</v>
      </c>
      <c r="H18" s="41">
        <v>5.04E-2</v>
      </c>
      <c r="I18" s="41">
        <v>5.16E-2</v>
      </c>
      <c r="J18" s="42">
        <v>5.04E-2</v>
      </c>
      <c r="K18" s="42">
        <v>5.16E-2</v>
      </c>
      <c r="L18" s="42">
        <v>5.04E-2</v>
      </c>
      <c r="M18" s="41">
        <v>5.04E-2</v>
      </c>
      <c r="N18" s="41">
        <v>5.16E-2</v>
      </c>
      <c r="O18" s="41">
        <v>5.04E-2</v>
      </c>
      <c r="P18" s="41">
        <v>5.16E-2</v>
      </c>
      <c r="Q18" s="41">
        <v>5.04E-2</v>
      </c>
      <c r="R18" s="41">
        <v>5.04E-2</v>
      </c>
      <c r="S18" s="41">
        <v>5.16E-2</v>
      </c>
      <c r="T18" s="41">
        <v>5.04E-2</v>
      </c>
      <c r="U18" s="42">
        <v>5.16E-2</v>
      </c>
      <c r="V18" s="42">
        <v>5.04E-2</v>
      </c>
      <c r="W18" s="42">
        <v>5.16E-2</v>
      </c>
      <c r="X18" s="41">
        <v>5.04E-2</v>
      </c>
      <c r="Y18" s="41">
        <v>5.16E-2</v>
      </c>
      <c r="Z18" s="41">
        <v>5.04E-2</v>
      </c>
      <c r="AA18" s="38">
        <f t="shared" si="0"/>
        <v>1.2252000000000001</v>
      </c>
      <c r="AB18" s="30">
        <f t="shared" si="1"/>
        <v>0.98934108527131792</v>
      </c>
      <c r="AC18" s="31">
        <f t="shared" si="2"/>
        <v>0.98934108527131792</v>
      </c>
      <c r="AD18" s="31">
        <f t="shared" si="3"/>
        <v>0.98934108527131792</v>
      </c>
      <c r="AE18" s="32">
        <f t="shared" si="4"/>
        <v>5.16E-2</v>
      </c>
      <c r="AF18" s="32">
        <f t="shared" si="5"/>
        <v>5.16E-2</v>
      </c>
    </row>
    <row r="19" spans="1:32" s="39" customFormat="1" ht="12.75" customHeight="1">
      <c r="A19" s="37"/>
      <c r="B19" s="30" t="s">
        <v>95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  <c r="V19" s="42">
        <v>0</v>
      </c>
      <c r="W19" s="42">
        <v>0</v>
      </c>
      <c r="X19" s="41">
        <v>0</v>
      </c>
      <c r="Y19" s="41">
        <v>0</v>
      </c>
      <c r="Z19" s="41">
        <v>0</v>
      </c>
      <c r="AA19" s="38">
        <f t="shared" si="0"/>
        <v>0</v>
      </c>
      <c r="AB19" s="30" t="e">
        <f t="shared" si="1"/>
        <v>#DIV/0!</v>
      </c>
      <c r="AC19" s="31" t="e">
        <f t="shared" si="2"/>
        <v>#DIV/0!</v>
      </c>
      <c r="AD19" s="31" t="e">
        <f t="shared" si="3"/>
        <v>#DIV/0!</v>
      </c>
      <c r="AE19" s="32">
        <f t="shared" si="4"/>
        <v>0</v>
      </c>
      <c r="AF19" s="32">
        <f t="shared" si="5"/>
        <v>0</v>
      </c>
    </row>
    <row r="20" spans="1:32" s="39" customFormat="1" ht="12.75" customHeight="1">
      <c r="A20" s="37"/>
      <c r="B20" s="30" t="s">
        <v>96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38">
        <f t="shared" si="0"/>
        <v>0</v>
      </c>
      <c r="AB20" s="30" t="e">
        <f t="shared" si="1"/>
        <v>#DIV/0!</v>
      </c>
      <c r="AC20" s="31" t="e">
        <f t="shared" si="2"/>
        <v>#DIV/0!</v>
      </c>
      <c r="AD20" s="31" t="e">
        <f t="shared" si="3"/>
        <v>#DIV/0!</v>
      </c>
      <c r="AE20" s="32">
        <f t="shared" si="4"/>
        <v>0</v>
      </c>
      <c r="AF20" s="32">
        <f t="shared" si="5"/>
        <v>0</v>
      </c>
    </row>
    <row r="21" spans="1:32" s="39" customFormat="1" ht="12.75" customHeight="1">
      <c r="A21" s="37"/>
      <c r="B21" s="30" t="s">
        <v>97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38">
        <f t="shared" si="0"/>
        <v>0</v>
      </c>
      <c r="AB21" s="30" t="e">
        <f t="shared" si="1"/>
        <v>#DIV/0!</v>
      </c>
      <c r="AC21" s="31" t="e">
        <f t="shared" si="2"/>
        <v>#DIV/0!</v>
      </c>
      <c r="AD21" s="31" t="e">
        <f t="shared" si="3"/>
        <v>#DIV/0!</v>
      </c>
      <c r="AE21" s="32">
        <f t="shared" si="4"/>
        <v>0</v>
      </c>
      <c r="AF21" s="32">
        <f t="shared" si="5"/>
        <v>0</v>
      </c>
    </row>
    <row r="22" spans="1:32" s="39" customFormat="1" ht="12.75" customHeight="1">
      <c r="A22" s="37"/>
      <c r="B22" s="30" t="s">
        <v>98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38">
        <f t="shared" si="0"/>
        <v>0</v>
      </c>
      <c r="AB22" s="30" t="e">
        <f t="shared" si="1"/>
        <v>#DIV/0!</v>
      </c>
      <c r="AC22" s="31" t="e">
        <f t="shared" si="2"/>
        <v>#DIV/0!</v>
      </c>
      <c r="AD22" s="31" t="e">
        <f t="shared" si="3"/>
        <v>#DIV/0!</v>
      </c>
      <c r="AE22" s="32">
        <f t="shared" si="4"/>
        <v>0</v>
      </c>
      <c r="AF22" s="32">
        <f t="shared" si="5"/>
        <v>0</v>
      </c>
    </row>
    <row r="23" spans="1:32" s="39" customFormat="1" ht="12.75" customHeight="1">
      <c r="A23" s="37"/>
      <c r="B23" s="30" t="s">
        <v>99</v>
      </c>
      <c r="C23" s="41">
        <v>0</v>
      </c>
      <c r="D23" s="41">
        <v>0</v>
      </c>
      <c r="E23" s="41">
        <v>0</v>
      </c>
      <c r="F23" s="41">
        <v>4.0000000000000002E-4</v>
      </c>
      <c r="G23" s="41">
        <v>0</v>
      </c>
      <c r="H23" s="41">
        <v>0</v>
      </c>
      <c r="I23" s="41">
        <v>0</v>
      </c>
      <c r="J23" s="42">
        <v>4.0000000000000002E-4</v>
      </c>
      <c r="K23" s="42">
        <v>0</v>
      </c>
      <c r="L23" s="42">
        <v>0</v>
      </c>
      <c r="M23" s="41">
        <v>0</v>
      </c>
      <c r="N23" s="41">
        <v>0</v>
      </c>
      <c r="O23" s="41">
        <v>4.0000000000000002E-4</v>
      </c>
      <c r="P23" s="41">
        <v>0</v>
      </c>
      <c r="Q23" s="41">
        <v>0</v>
      </c>
      <c r="R23" s="41">
        <v>0</v>
      </c>
      <c r="S23" s="41">
        <v>4.0000000000000002E-4</v>
      </c>
      <c r="T23" s="41">
        <v>0</v>
      </c>
      <c r="U23" s="42">
        <v>0</v>
      </c>
      <c r="V23" s="42">
        <v>4.0000000000000002E-4</v>
      </c>
      <c r="W23" s="42">
        <v>0</v>
      </c>
      <c r="X23" s="41">
        <v>0</v>
      </c>
      <c r="Y23" s="41">
        <v>4.0000000000000002E-4</v>
      </c>
      <c r="Z23" s="41">
        <v>0</v>
      </c>
      <c r="AA23" s="38">
        <f t="shared" si="0"/>
        <v>2.4000000000000002E-3</v>
      </c>
      <c r="AB23" s="30">
        <f t="shared" si="1"/>
        <v>0.25</v>
      </c>
      <c r="AC23" s="31">
        <f t="shared" si="2"/>
        <v>0.25</v>
      </c>
      <c r="AD23" s="31">
        <f t="shared" si="3"/>
        <v>0.25</v>
      </c>
      <c r="AE23" s="32">
        <f t="shared" si="4"/>
        <v>4.0000000000000002E-4</v>
      </c>
      <c r="AF23" s="32">
        <f t="shared" si="5"/>
        <v>4.0000000000000002E-4</v>
      </c>
    </row>
    <row r="24" spans="1:32" s="39" customFormat="1" ht="12.75" customHeight="1">
      <c r="A24" s="37"/>
      <c r="B24" s="30" t="s">
        <v>100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38">
        <f t="shared" si="0"/>
        <v>0</v>
      </c>
      <c r="AB24" s="30" t="e">
        <f t="shared" si="1"/>
        <v>#DIV/0!</v>
      </c>
      <c r="AC24" s="31" t="e">
        <f t="shared" si="2"/>
        <v>#DIV/0!</v>
      </c>
      <c r="AD24" s="31" t="e">
        <f t="shared" si="3"/>
        <v>#DIV/0!</v>
      </c>
      <c r="AE24" s="32">
        <f t="shared" si="4"/>
        <v>0</v>
      </c>
      <c r="AF24" s="32">
        <f t="shared" si="5"/>
        <v>0</v>
      </c>
    </row>
    <row r="25" spans="1:32" s="39" customFormat="1" ht="12.75" customHeight="1">
      <c r="A25" s="37"/>
      <c r="B25" s="30" t="s">
        <v>101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38">
        <f t="shared" si="0"/>
        <v>0</v>
      </c>
      <c r="AB25" s="30" t="e">
        <f t="shared" si="1"/>
        <v>#DIV/0!</v>
      </c>
      <c r="AC25" s="31" t="e">
        <f t="shared" si="2"/>
        <v>#DIV/0!</v>
      </c>
      <c r="AD25" s="31" t="e">
        <f t="shared" si="3"/>
        <v>#DIV/0!</v>
      </c>
      <c r="AE25" s="32">
        <f t="shared" si="4"/>
        <v>0</v>
      </c>
      <c r="AF25" s="32">
        <f t="shared" si="5"/>
        <v>0</v>
      </c>
    </row>
    <row r="26" spans="1:32" s="39" customFormat="1" ht="12.75" customHeight="1">
      <c r="A26" s="37"/>
      <c r="B26" s="30" t="s">
        <v>102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2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  <c r="V26" s="42">
        <v>0</v>
      </c>
      <c r="W26" s="42">
        <v>0</v>
      </c>
      <c r="X26" s="41">
        <v>0</v>
      </c>
      <c r="Y26" s="41">
        <v>0</v>
      </c>
      <c r="Z26" s="41">
        <v>0</v>
      </c>
      <c r="AA26" s="38">
        <f t="shared" si="0"/>
        <v>0</v>
      </c>
      <c r="AB26" s="30" t="e">
        <f t="shared" si="1"/>
        <v>#DIV/0!</v>
      </c>
      <c r="AC26" s="31" t="e">
        <f t="shared" si="2"/>
        <v>#DIV/0!</v>
      </c>
      <c r="AD26" s="31" t="e">
        <f t="shared" si="3"/>
        <v>#DIV/0!</v>
      </c>
      <c r="AE26" s="32">
        <f t="shared" si="4"/>
        <v>0</v>
      </c>
      <c r="AF26" s="32">
        <f t="shared" si="5"/>
        <v>0</v>
      </c>
    </row>
    <row r="27" spans="1:32" s="39" customFormat="1" ht="12.75" customHeight="1">
      <c r="A27" s="37"/>
      <c r="B27" s="30" t="s">
        <v>92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</v>
      </c>
      <c r="V27" s="42">
        <v>0</v>
      </c>
      <c r="W27" s="42">
        <v>0</v>
      </c>
      <c r="X27" s="41">
        <v>0</v>
      </c>
      <c r="Y27" s="41">
        <v>0</v>
      </c>
      <c r="Z27" s="41">
        <v>0</v>
      </c>
      <c r="AA27" s="38">
        <f t="shared" si="0"/>
        <v>0</v>
      </c>
      <c r="AB27" s="30" t="e">
        <f t="shared" si="1"/>
        <v>#DIV/0!</v>
      </c>
      <c r="AC27" s="31" t="e">
        <f t="shared" si="2"/>
        <v>#DIV/0!</v>
      </c>
      <c r="AD27" s="31" t="e">
        <f t="shared" si="3"/>
        <v>#DIV/0!</v>
      </c>
      <c r="AE27" s="32">
        <f t="shared" si="4"/>
        <v>0</v>
      </c>
      <c r="AF27" s="32">
        <f t="shared" si="5"/>
        <v>0</v>
      </c>
    </row>
    <row r="28" spans="1:32" s="39" customFormat="1" ht="12.75" customHeight="1">
      <c r="A28" s="37"/>
      <c r="B28" s="30" t="s">
        <v>103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38">
        <f t="shared" si="0"/>
        <v>0</v>
      </c>
      <c r="AB28" s="30" t="e">
        <f t="shared" si="1"/>
        <v>#DIV/0!</v>
      </c>
      <c r="AC28" s="31" t="e">
        <f t="shared" si="2"/>
        <v>#DIV/0!</v>
      </c>
      <c r="AD28" s="31" t="e">
        <f t="shared" si="3"/>
        <v>#DIV/0!</v>
      </c>
      <c r="AE28" s="32">
        <f t="shared" si="4"/>
        <v>0</v>
      </c>
      <c r="AF28" s="32">
        <f t="shared" si="5"/>
        <v>0</v>
      </c>
    </row>
    <row r="29" spans="1:32" s="39" customFormat="1" ht="12.75" customHeight="1">
      <c r="A29" s="37"/>
      <c r="B29" s="30" t="s">
        <v>104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38">
        <f t="shared" si="0"/>
        <v>0</v>
      </c>
      <c r="AB29" s="30" t="e">
        <f t="shared" si="1"/>
        <v>#DIV/0!</v>
      </c>
      <c r="AC29" s="31" t="e">
        <f t="shared" si="2"/>
        <v>#DIV/0!</v>
      </c>
      <c r="AD29" s="31" t="e">
        <f t="shared" si="3"/>
        <v>#DIV/0!</v>
      </c>
      <c r="AE29" s="32">
        <f t="shared" si="4"/>
        <v>0</v>
      </c>
      <c r="AF29" s="32">
        <f t="shared" si="5"/>
        <v>0</v>
      </c>
    </row>
    <row r="30" spans="1:32" s="39" customFormat="1" ht="12.75" customHeight="1">
      <c r="A30" s="37"/>
      <c r="B30" s="30" t="s">
        <v>105</v>
      </c>
      <c r="C30" s="41">
        <v>0</v>
      </c>
      <c r="D30" s="41">
        <v>0</v>
      </c>
      <c r="E30" s="41">
        <v>0</v>
      </c>
      <c r="F30" s="41">
        <v>4.0000000000000002E-4</v>
      </c>
      <c r="G30" s="41">
        <v>0</v>
      </c>
      <c r="H30" s="41">
        <v>0</v>
      </c>
      <c r="I30" s="41">
        <v>0</v>
      </c>
      <c r="J30" s="42">
        <v>4.0000000000000002E-4</v>
      </c>
      <c r="K30" s="42">
        <v>0</v>
      </c>
      <c r="L30" s="42">
        <v>0</v>
      </c>
      <c r="M30" s="41">
        <v>0</v>
      </c>
      <c r="N30" s="41">
        <v>0</v>
      </c>
      <c r="O30" s="41">
        <v>4.0000000000000002E-4</v>
      </c>
      <c r="P30" s="41">
        <v>0</v>
      </c>
      <c r="Q30" s="41">
        <v>0</v>
      </c>
      <c r="R30" s="41">
        <v>0</v>
      </c>
      <c r="S30" s="41">
        <v>4.0000000000000002E-4</v>
      </c>
      <c r="T30" s="41">
        <v>0</v>
      </c>
      <c r="U30" s="42">
        <v>0</v>
      </c>
      <c r="V30" s="42">
        <v>4.0000000000000002E-4</v>
      </c>
      <c r="W30" s="42">
        <v>0</v>
      </c>
      <c r="X30" s="41">
        <v>0</v>
      </c>
      <c r="Y30" s="41">
        <v>4.0000000000000002E-4</v>
      </c>
      <c r="Z30" s="41">
        <v>0</v>
      </c>
      <c r="AA30" s="38">
        <f t="shared" si="0"/>
        <v>2.4000000000000002E-3</v>
      </c>
      <c r="AB30" s="30">
        <f t="shared" si="1"/>
        <v>0.25</v>
      </c>
      <c r="AC30" s="31">
        <f t="shared" si="2"/>
        <v>0.25</v>
      </c>
      <c r="AD30" s="31">
        <f t="shared" si="3"/>
        <v>0.25</v>
      </c>
      <c r="AE30" s="32">
        <f t="shared" si="4"/>
        <v>4.0000000000000002E-4</v>
      </c>
      <c r="AF30" s="32">
        <f t="shared" si="5"/>
        <v>4.0000000000000002E-4</v>
      </c>
    </row>
    <row r="31" spans="1:32" s="39" customFormat="1" ht="12.75" customHeight="1">
      <c r="A31" s="37"/>
      <c r="B31" s="30" t="s">
        <v>106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2">
        <v>0</v>
      </c>
      <c r="K31" s="42">
        <v>0</v>
      </c>
      <c r="L31" s="42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2">
        <v>0</v>
      </c>
      <c r="V31" s="42">
        <v>0</v>
      </c>
      <c r="W31" s="42">
        <v>0</v>
      </c>
      <c r="X31" s="41">
        <v>0</v>
      </c>
      <c r="Y31" s="41">
        <v>0</v>
      </c>
      <c r="Z31" s="41">
        <v>0</v>
      </c>
      <c r="AA31" s="38">
        <f t="shared" si="0"/>
        <v>0</v>
      </c>
      <c r="AB31" s="30" t="e">
        <f t="shared" si="1"/>
        <v>#DIV/0!</v>
      </c>
      <c r="AC31" s="31" t="e">
        <f t="shared" si="2"/>
        <v>#DIV/0!</v>
      </c>
      <c r="AD31" s="31" t="e">
        <f t="shared" si="3"/>
        <v>#DIV/0!</v>
      </c>
      <c r="AE31" s="32">
        <f t="shared" si="4"/>
        <v>0</v>
      </c>
      <c r="AF31" s="32">
        <f t="shared" si="5"/>
        <v>0</v>
      </c>
    </row>
    <row r="32" spans="1:32" s="39" customFormat="1" ht="12.75" customHeight="1">
      <c r="A32" s="37"/>
      <c r="B32" s="30" t="s">
        <v>107</v>
      </c>
      <c r="C32" s="41">
        <v>8.7599999999999997E-2</v>
      </c>
      <c r="D32" s="41">
        <v>8.8800000000000004E-2</v>
      </c>
      <c r="E32" s="41">
        <v>8.6400000000000005E-2</v>
      </c>
      <c r="F32" s="41">
        <v>8.5199999999999998E-2</v>
      </c>
      <c r="G32" s="41">
        <v>8.8800000000000004E-2</v>
      </c>
      <c r="H32" s="41">
        <v>6.9599999999999995E-2</v>
      </c>
      <c r="I32" s="41">
        <v>6.7199999999999996E-2</v>
      </c>
      <c r="J32" s="42">
        <v>7.7600000000000002E-2</v>
      </c>
      <c r="K32" s="42">
        <v>7.1999999999999995E-2</v>
      </c>
      <c r="L32" s="42">
        <v>6.8000000000000005E-2</v>
      </c>
      <c r="M32" s="41">
        <v>3.4799999999999998E-2</v>
      </c>
      <c r="N32" s="41">
        <v>5.28E-2</v>
      </c>
      <c r="O32" s="41">
        <v>5.3999999999999999E-2</v>
      </c>
      <c r="P32" s="41">
        <v>5.5199999999999999E-2</v>
      </c>
      <c r="Q32" s="41">
        <v>0.12479999999999999</v>
      </c>
      <c r="R32" s="41">
        <v>5.3999999999999999E-2</v>
      </c>
      <c r="S32" s="41">
        <v>4.5600000000000002E-2</v>
      </c>
      <c r="T32" s="41">
        <v>4.5600000000000002E-2</v>
      </c>
      <c r="U32" s="42">
        <v>5.8799999999999998E-2</v>
      </c>
      <c r="V32" s="42">
        <v>7.3200000000000001E-2</v>
      </c>
      <c r="W32" s="42">
        <v>7.8E-2</v>
      </c>
      <c r="X32" s="41">
        <v>8.1600000000000006E-2</v>
      </c>
      <c r="Y32" s="41">
        <v>8.4000000000000005E-2</v>
      </c>
      <c r="Z32" s="41">
        <v>8.2400000000000001E-2</v>
      </c>
      <c r="AA32" s="38">
        <f t="shared" si="0"/>
        <v>1.716</v>
      </c>
      <c r="AB32" s="30">
        <f t="shared" si="1"/>
        <v>0.57291666666666663</v>
      </c>
      <c r="AC32" s="31">
        <f t="shared" si="2"/>
        <v>0.92139175257731953</v>
      </c>
      <c r="AD32" s="31">
        <f t="shared" si="3"/>
        <v>0.91666666666666663</v>
      </c>
      <c r="AE32" s="32">
        <f t="shared" si="4"/>
        <v>7.7600000000000002E-2</v>
      </c>
      <c r="AF32" s="32">
        <f t="shared" si="5"/>
        <v>7.8E-2</v>
      </c>
    </row>
    <row r="33" spans="1:32" s="39" customFormat="1" ht="12.75" customHeight="1">
      <c r="A33" s="37"/>
      <c r="B33" s="30" t="s">
        <v>108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38">
        <f t="shared" si="0"/>
        <v>0</v>
      </c>
      <c r="AB33" s="30" t="e">
        <f t="shared" si="1"/>
        <v>#DIV/0!</v>
      </c>
      <c r="AC33" s="31" t="e">
        <f t="shared" si="2"/>
        <v>#DIV/0!</v>
      </c>
      <c r="AD33" s="31" t="e">
        <f t="shared" si="3"/>
        <v>#DIV/0!</v>
      </c>
      <c r="AE33" s="32">
        <f t="shared" si="4"/>
        <v>0</v>
      </c>
      <c r="AF33" s="32">
        <f t="shared" si="5"/>
        <v>0</v>
      </c>
    </row>
    <row r="34" spans="1:32" s="39" customFormat="1" ht="12.75" customHeight="1">
      <c r="A34" s="37"/>
      <c r="B34" s="30" t="s">
        <v>109</v>
      </c>
      <c r="C34" s="41">
        <v>5.7599999999999998E-2</v>
      </c>
      <c r="D34" s="41">
        <v>5.7599999999999998E-2</v>
      </c>
      <c r="E34" s="41">
        <v>5.7599999999999998E-2</v>
      </c>
      <c r="F34" s="41">
        <v>5.6399999999999999E-2</v>
      </c>
      <c r="G34" s="41">
        <v>5.5199999999999999E-2</v>
      </c>
      <c r="H34" s="41">
        <v>4.4400000000000002E-2</v>
      </c>
      <c r="I34" s="41">
        <v>4.5600000000000002E-2</v>
      </c>
      <c r="J34" s="42">
        <v>5.6399999999999999E-2</v>
      </c>
      <c r="K34" s="42">
        <v>5.3999999999999999E-2</v>
      </c>
      <c r="L34" s="42">
        <v>5.28E-2</v>
      </c>
      <c r="M34" s="41">
        <v>2.0400000000000001E-2</v>
      </c>
      <c r="N34" s="41">
        <v>3.4799999999999998E-2</v>
      </c>
      <c r="O34" s="41">
        <v>3.3599999999999998E-2</v>
      </c>
      <c r="P34" s="41">
        <v>3.8399999999999997E-2</v>
      </c>
      <c r="Q34" s="41">
        <v>3.8399999999999997E-2</v>
      </c>
      <c r="R34" s="41">
        <v>3.5999999999999997E-2</v>
      </c>
      <c r="S34" s="41">
        <v>0.03</v>
      </c>
      <c r="T34" s="41">
        <v>3.2399999999999998E-2</v>
      </c>
      <c r="U34" s="42">
        <v>3.4799999999999998E-2</v>
      </c>
      <c r="V34" s="42">
        <v>4.5600000000000002E-2</v>
      </c>
      <c r="W34" s="42">
        <v>4.8000000000000001E-2</v>
      </c>
      <c r="X34" s="41">
        <v>5.28E-2</v>
      </c>
      <c r="Y34" s="41">
        <v>5.5199999999999999E-2</v>
      </c>
      <c r="Z34" s="41">
        <v>5.5199999999999999E-2</v>
      </c>
      <c r="AA34" s="38">
        <f t="shared" si="0"/>
        <v>1.0931999999999999</v>
      </c>
      <c r="AB34" s="30">
        <f t="shared" si="1"/>
        <v>0.79079861111111116</v>
      </c>
      <c r="AC34" s="31">
        <f t="shared" si="2"/>
        <v>0.80762411347517737</v>
      </c>
      <c r="AD34" s="31">
        <f t="shared" si="3"/>
        <v>0.94895833333333335</v>
      </c>
      <c r="AE34" s="32">
        <f t="shared" si="4"/>
        <v>5.6399999999999999E-2</v>
      </c>
      <c r="AF34" s="32">
        <f t="shared" si="5"/>
        <v>4.8000000000000001E-2</v>
      </c>
    </row>
    <row r="35" spans="1:32" s="39" customFormat="1" ht="12.75" customHeight="1">
      <c r="A35" s="37"/>
      <c r="B35" s="30" t="s">
        <v>110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2">
        <v>0</v>
      </c>
      <c r="K35" s="42">
        <v>0</v>
      </c>
      <c r="L35" s="42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2">
        <v>0</v>
      </c>
      <c r="V35" s="42">
        <v>0</v>
      </c>
      <c r="W35" s="42">
        <v>0</v>
      </c>
      <c r="X35" s="41">
        <v>0</v>
      </c>
      <c r="Y35" s="41">
        <v>0</v>
      </c>
      <c r="Z35" s="41">
        <v>0</v>
      </c>
      <c r="AA35" s="38">
        <f t="shared" si="0"/>
        <v>0</v>
      </c>
      <c r="AB35" s="30" t="e">
        <f t="shared" si="1"/>
        <v>#DIV/0!</v>
      </c>
      <c r="AC35" s="31" t="e">
        <f t="shared" si="2"/>
        <v>#DIV/0!</v>
      </c>
      <c r="AD35" s="31" t="e">
        <f t="shared" si="3"/>
        <v>#DIV/0!</v>
      </c>
      <c r="AE35" s="32">
        <f t="shared" si="4"/>
        <v>0</v>
      </c>
      <c r="AF35" s="32">
        <f t="shared" si="5"/>
        <v>0</v>
      </c>
    </row>
    <row r="36" spans="1:32" s="39" customFormat="1" ht="12.75" customHeight="1">
      <c r="A36" s="37"/>
      <c r="B36" s="30" t="s">
        <v>111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38">
        <f t="shared" si="0"/>
        <v>0</v>
      </c>
      <c r="AB36" s="30" t="e">
        <f t="shared" si="1"/>
        <v>#DIV/0!</v>
      </c>
      <c r="AC36" s="31" t="e">
        <f t="shared" si="2"/>
        <v>#DIV/0!</v>
      </c>
      <c r="AD36" s="31" t="e">
        <f t="shared" si="3"/>
        <v>#DIV/0!</v>
      </c>
      <c r="AE36" s="32">
        <f t="shared" si="4"/>
        <v>0</v>
      </c>
      <c r="AF36" s="32">
        <f t="shared" si="5"/>
        <v>0</v>
      </c>
    </row>
    <row r="37" spans="1:32" s="39" customFormat="1" ht="12.75" customHeight="1">
      <c r="A37" s="37"/>
      <c r="B37" s="30" t="s">
        <v>112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4.5600000000000002E-2</v>
      </c>
      <c r="R37" s="41">
        <v>0</v>
      </c>
      <c r="S37" s="41">
        <v>0</v>
      </c>
      <c r="T37" s="41">
        <v>0</v>
      </c>
      <c r="U37" s="42">
        <v>0</v>
      </c>
      <c r="V37" s="42">
        <v>1.1999999999999999E-3</v>
      </c>
      <c r="W37" s="42">
        <v>0</v>
      </c>
      <c r="X37" s="41">
        <v>0</v>
      </c>
      <c r="Y37" s="41">
        <v>1.1999999999999999E-3</v>
      </c>
      <c r="Z37" s="41">
        <v>1.1999999999999999E-3</v>
      </c>
      <c r="AA37" s="38">
        <f t="shared" si="0"/>
        <v>4.9200000000000001E-2</v>
      </c>
      <c r="AB37" s="30">
        <f t="shared" si="1"/>
        <v>4.4956140350877194E-2</v>
      </c>
      <c r="AC37" s="31" t="e">
        <f t="shared" si="2"/>
        <v>#DIV/0!</v>
      </c>
      <c r="AD37" s="31">
        <f t="shared" si="3"/>
        <v>1.7083333333333337</v>
      </c>
      <c r="AE37" s="32">
        <f t="shared" si="4"/>
        <v>0</v>
      </c>
      <c r="AF37" s="32">
        <f t="shared" si="5"/>
        <v>1.1999999999999999E-3</v>
      </c>
    </row>
    <row r="38" spans="1:32" s="39" customFormat="1" ht="12.75" customHeight="1">
      <c r="A38" s="37"/>
      <c r="B38" s="30" t="s">
        <v>113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38">
        <f t="shared" si="0"/>
        <v>0</v>
      </c>
      <c r="AB38" s="30" t="e">
        <f t="shared" si="1"/>
        <v>#DIV/0!</v>
      </c>
      <c r="AC38" s="31" t="e">
        <f t="shared" si="2"/>
        <v>#DIV/0!</v>
      </c>
      <c r="AD38" s="31" t="e">
        <f t="shared" si="3"/>
        <v>#DIV/0!</v>
      </c>
      <c r="AE38" s="32">
        <f t="shared" si="4"/>
        <v>0</v>
      </c>
      <c r="AF38" s="32">
        <f t="shared" si="5"/>
        <v>0</v>
      </c>
    </row>
    <row r="39" spans="1:32" s="39" customFormat="1" ht="12.75" customHeight="1">
      <c r="A39" s="37"/>
      <c r="B39" s="30" t="s">
        <v>114</v>
      </c>
      <c r="C39" s="41">
        <v>0</v>
      </c>
      <c r="D39" s="41">
        <v>0</v>
      </c>
      <c r="E39" s="41">
        <v>0</v>
      </c>
      <c r="F39" s="41">
        <v>0</v>
      </c>
      <c r="G39" s="41">
        <v>1.1999999999999999E-3</v>
      </c>
      <c r="H39" s="41">
        <v>0</v>
      </c>
      <c r="I39" s="41">
        <v>0</v>
      </c>
      <c r="J39" s="42">
        <v>0</v>
      </c>
      <c r="K39" s="42">
        <v>1.1999999999999999E-3</v>
      </c>
      <c r="L39" s="42">
        <v>0</v>
      </c>
      <c r="M39" s="41">
        <v>1.1999999999999999E-3</v>
      </c>
      <c r="N39" s="41">
        <v>1.1999999999999999E-3</v>
      </c>
      <c r="O39" s="41">
        <v>0</v>
      </c>
      <c r="P39" s="41">
        <v>0</v>
      </c>
      <c r="Q39" s="41">
        <v>1.1999999999999999E-3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3.5999999999999999E-3</v>
      </c>
      <c r="Y39" s="41">
        <v>2.3999999999999998E-3</v>
      </c>
      <c r="Z39" s="41">
        <v>0</v>
      </c>
      <c r="AA39" s="38">
        <f t="shared" si="0"/>
        <v>1.1999999999999999E-2</v>
      </c>
      <c r="AB39" s="30">
        <f t="shared" si="1"/>
        <v>0.13888888888888887</v>
      </c>
      <c r="AC39" s="31">
        <f t="shared" si="2"/>
        <v>0.41666666666666663</v>
      </c>
      <c r="AD39" s="31" t="e">
        <f t="shared" si="3"/>
        <v>#DIV/0!</v>
      </c>
      <c r="AE39" s="32">
        <f t="shared" si="4"/>
        <v>1.1999999999999999E-3</v>
      </c>
      <c r="AF39" s="32">
        <f t="shared" si="5"/>
        <v>0</v>
      </c>
    </row>
    <row r="40" spans="1:32" s="39" customFormat="1" ht="12.75" customHeight="1">
      <c r="A40" s="37"/>
      <c r="B40" s="30" t="s">
        <v>115</v>
      </c>
      <c r="C40" s="41">
        <v>2.3999999999999998E-3</v>
      </c>
      <c r="D40" s="41">
        <v>1.1999999999999999E-3</v>
      </c>
      <c r="E40" s="41">
        <v>3.5999999999999999E-3</v>
      </c>
      <c r="F40" s="41">
        <v>2.3999999999999998E-3</v>
      </c>
      <c r="G40" s="41">
        <v>2.3999999999999998E-3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0</v>
      </c>
      <c r="W40" s="42">
        <v>0</v>
      </c>
      <c r="X40" s="41">
        <v>1.1999999999999999E-3</v>
      </c>
      <c r="Y40" s="41">
        <v>1.1999999999999999E-3</v>
      </c>
      <c r="Z40" s="41">
        <v>1.1999999999999999E-3</v>
      </c>
      <c r="AA40" s="38">
        <f t="shared" si="0"/>
        <v>1.5599999999999998E-2</v>
      </c>
      <c r="AB40" s="30">
        <f t="shared" si="1"/>
        <v>0.18055555555555552</v>
      </c>
      <c r="AC40" s="31" t="e">
        <f t="shared" si="2"/>
        <v>#DIV/0!</v>
      </c>
      <c r="AD40" s="31" t="e">
        <f t="shared" si="3"/>
        <v>#DIV/0!</v>
      </c>
      <c r="AE40" s="32">
        <f t="shared" si="4"/>
        <v>0</v>
      </c>
      <c r="AF40" s="32">
        <f t="shared" si="5"/>
        <v>0</v>
      </c>
    </row>
    <row r="41" spans="1:32" s="39" customFormat="1" ht="12.75" customHeight="1">
      <c r="A41" s="37"/>
      <c r="B41" s="30" t="s">
        <v>116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</v>
      </c>
      <c r="V41" s="42">
        <v>0</v>
      </c>
      <c r="W41" s="42">
        <v>0</v>
      </c>
      <c r="X41" s="41">
        <v>0</v>
      </c>
      <c r="Y41" s="41">
        <v>0</v>
      </c>
      <c r="Z41" s="41">
        <v>0</v>
      </c>
      <c r="AA41" s="38">
        <f t="shared" si="0"/>
        <v>0</v>
      </c>
      <c r="AB41" s="30" t="e">
        <f t="shared" si="1"/>
        <v>#DIV/0!</v>
      </c>
      <c r="AC41" s="31" t="e">
        <f t="shared" si="2"/>
        <v>#DIV/0!</v>
      </c>
      <c r="AD41" s="31" t="e">
        <f t="shared" si="3"/>
        <v>#DIV/0!</v>
      </c>
      <c r="AE41" s="32">
        <f t="shared" si="4"/>
        <v>0</v>
      </c>
      <c r="AF41" s="32">
        <f t="shared" si="5"/>
        <v>0</v>
      </c>
    </row>
    <row r="42" spans="1:32" s="39" customFormat="1" ht="12.75" customHeight="1">
      <c r="A42" s="37"/>
      <c r="B42" s="30" t="s">
        <v>117</v>
      </c>
      <c r="C42" s="41">
        <v>1.1999999999999999E-3</v>
      </c>
      <c r="D42" s="41">
        <v>2.3999999999999998E-3</v>
      </c>
      <c r="E42" s="41">
        <v>0</v>
      </c>
      <c r="F42" s="41">
        <v>1.1999999999999999E-3</v>
      </c>
      <c r="G42" s="41">
        <v>1.1999999999999999E-3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0</v>
      </c>
      <c r="W42" s="42">
        <v>0</v>
      </c>
      <c r="X42" s="41">
        <v>0</v>
      </c>
      <c r="Y42" s="41">
        <v>0</v>
      </c>
      <c r="Z42" s="41">
        <v>0</v>
      </c>
      <c r="AA42" s="38">
        <f t="shared" si="0"/>
        <v>5.9999999999999993E-3</v>
      </c>
      <c r="AB42" s="30">
        <f t="shared" si="1"/>
        <v>0.10416666666666666</v>
      </c>
      <c r="AC42" s="31" t="e">
        <f t="shared" si="2"/>
        <v>#DIV/0!</v>
      </c>
      <c r="AD42" s="31" t="e">
        <f t="shared" si="3"/>
        <v>#DIV/0!</v>
      </c>
      <c r="AE42" s="32">
        <f t="shared" si="4"/>
        <v>0</v>
      </c>
      <c r="AF42" s="32">
        <f t="shared" si="5"/>
        <v>0</v>
      </c>
    </row>
    <row r="43" spans="1:32" s="39" customFormat="1" ht="12.75" customHeight="1">
      <c r="A43" s="37"/>
      <c r="B43" s="30" t="s">
        <v>118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2">
        <v>0</v>
      </c>
      <c r="L43" s="42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2">
        <v>0</v>
      </c>
      <c r="V43" s="42">
        <v>0</v>
      </c>
      <c r="W43" s="42">
        <v>0</v>
      </c>
      <c r="X43" s="41">
        <v>0</v>
      </c>
      <c r="Y43" s="41">
        <v>0</v>
      </c>
      <c r="Z43" s="41">
        <v>0</v>
      </c>
      <c r="AA43" s="38">
        <f t="shared" si="0"/>
        <v>0</v>
      </c>
      <c r="AB43" s="30" t="e">
        <f t="shared" si="1"/>
        <v>#DIV/0!</v>
      </c>
      <c r="AC43" s="31" t="e">
        <f t="shared" si="2"/>
        <v>#DIV/0!</v>
      </c>
      <c r="AD43" s="31" t="e">
        <f t="shared" si="3"/>
        <v>#DIV/0!</v>
      </c>
      <c r="AE43" s="32">
        <f t="shared" si="4"/>
        <v>0</v>
      </c>
      <c r="AF43" s="32">
        <f t="shared" si="5"/>
        <v>0</v>
      </c>
    </row>
    <row r="44" spans="1:32" s="39" customFormat="1" ht="12.75" customHeight="1">
      <c r="A44" s="37"/>
      <c r="B44" s="30" t="s">
        <v>119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</v>
      </c>
      <c r="V44" s="42">
        <v>0</v>
      </c>
      <c r="W44" s="42">
        <v>0</v>
      </c>
      <c r="X44" s="41">
        <v>0</v>
      </c>
      <c r="Y44" s="41">
        <v>0</v>
      </c>
      <c r="Z44" s="41">
        <v>0</v>
      </c>
      <c r="AA44" s="38">
        <f t="shared" si="0"/>
        <v>0</v>
      </c>
      <c r="AB44" s="30" t="e">
        <f t="shared" si="1"/>
        <v>#DIV/0!</v>
      </c>
      <c r="AC44" s="31" t="e">
        <f t="shared" si="2"/>
        <v>#DIV/0!</v>
      </c>
      <c r="AD44" s="31" t="e">
        <f t="shared" si="3"/>
        <v>#DIV/0!</v>
      </c>
      <c r="AE44" s="32">
        <f t="shared" si="4"/>
        <v>0</v>
      </c>
      <c r="AF44" s="32">
        <f t="shared" si="5"/>
        <v>0</v>
      </c>
    </row>
    <row r="45" spans="1:32" s="39" customFormat="1" ht="12.75" customHeight="1">
      <c r="A45" s="37"/>
      <c r="B45" s="30" t="s">
        <v>120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</v>
      </c>
      <c r="V45" s="42">
        <v>0</v>
      </c>
      <c r="W45" s="42">
        <v>0</v>
      </c>
      <c r="X45" s="41">
        <v>0</v>
      </c>
      <c r="Y45" s="41">
        <v>0</v>
      </c>
      <c r="Z45" s="41">
        <v>0</v>
      </c>
      <c r="AA45" s="38">
        <f t="shared" si="0"/>
        <v>0</v>
      </c>
      <c r="AB45" s="30" t="e">
        <f t="shared" si="1"/>
        <v>#DIV/0!</v>
      </c>
      <c r="AC45" s="31" t="e">
        <f t="shared" si="2"/>
        <v>#DIV/0!</v>
      </c>
      <c r="AD45" s="31" t="e">
        <f t="shared" si="3"/>
        <v>#DIV/0!</v>
      </c>
      <c r="AE45" s="32">
        <f t="shared" si="4"/>
        <v>0</v>
      </c>
      <c r="AF45" s="32">
        <f t="shared" si="5"/>
        <v>0</v>
      </c>
    </row>
    <row r="46" spans="1:32" s="39" customFormat="1" ht="12.75" customHeight="1">
      <c r="A46" s="37"/>
      <c r="B46" s="30" t="s">
        <v>121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8.0000000000000004E-4</v>
      </c>
      <c r="K46" s="42">
        <v>0</v>
      </c>
      <c r="L46" s="42">
        <v>8.0000000000000004E-4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2">
        <v>0</v>
      </c>
      <c r="V46" s="42">
        <v>0</v>
      </c>
      <c r="W46" s="42">
        <v>0</v>
      </c>
      <c r="X46" s="41">
        <v>0</v>
      </c>
      <c r="Y46" s="41">
        <v>0</v>
      </c>
      <c r="Z46" s="41">
        <v>8.0000000000000004E-4</v>
      </c>
      <c r="AA46" s="38">
        <f t="shared" si="0"/>
        <v>2.4000000000000002E-3</v>
      </c>
      <c r="AB46" s="30">
        <f t="shared" si="1"/>
        <v>0.125</v>
      </c>
      <c r="AC46" s="31">
        <f t="shared" si="2"/>
        <v>0.125</v>
      </c>
      <c r="AD46" s="31" t="e">
        <f t="shared" si="3"/>
        <v>#DIV/0!</v>
      </c>
      <c r="AE46" s="32">
        <f t="shared" si="4"/>
        <v>8.0000000000000004E-4</v>
      </c>
      <c r="AF46" s="32">
        <f t="shared" si="5"/>
        <v>0</v>
      </c>
    </row>
    <row r="47" spans="1:32" s="39" customFormat="1" ht="12.75" customHeight="1">
      <c r="A47" s="37"/>
      <c r="B47" s="30" t="s">
        <v>122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38">
        <f t="shared" si="0"/>
        <v>0</v>
      </c>
      <c r="AB47" s="30" t="e">
        <f t="shared" si="1"/>
        <v>#DIV/0!</v>
      </c>
      <c r="AC47" s="31" t="e">
        <f t="shared" si="2"/>
        <v>#DIV/0!</v>
      </c>
      <c r="AD47" s="31" t="e">
        <f t="shared" si="3"/>
        <v>#DIV/0!</v>
      </c>
      <c r="AE47" s="32">
        <f t="shared" si="4"/>
        <v>0</v>
      </c>
      <c r="AF47" s="32">
        <f t="shared" si="5"/>
        <v>0</v>
      </c>
    </row>
    <row r="48" spans="1:32" s="39" customFormat="1" ht="12.75" customHeight="1">
      <c r="A48" s="37"/>
      <c r="B48" s="30" t="s">
        <v>123</v>
      </c>
      <c r="C48" s="41">
        <v>2.64E-2</v>
      </c>
      <c r="D48" s="41">
        <v>2.76E-2</v>
      </c>
      <c r="E48" s="41">
        <v>2.52E-2</v>
      </c>
      <c r="F48" s="41">
        <v>2.52E-2</v>
      </c>
      <c r="G48" s="41">
        <v>2.8799999999999999E-2</v>
      </c>
      <c r="H48" s="41">
        <v>2.52E-2</v>
      </c>
      <c r="I48" s="41">
        <v>2.1600000000000001E-2</v>
      </c>
      <c r="J48" s="42">
        <v>2.0400000000000001E-2</v>
      </c>
      <c r="K48" s="42">
        <v>1.6799999999999999E-2</v>
      </c>
      <c r="L48" s="42">
        <v>1.44E-2</v>
      </c>
      <c r="M48" s="41">
        <v>1.32E-2</v>
      </c>
      <c r="N48" s="41">
        <v>1.6799999999999999E-2</v>
      </c>
      <c r="O48" s="41">
        <v>2.0400000000000001E-2</v>
      </c>
      <c r="P48" s="41">
        <v>1.6799999999999999E-2</v>
      </c>
      <c r="Q48" s="41">
        <v>2.0400000000000001E-2</v>
      </c>
      <c r="R48" s="41">
        <v>1.7999999999999999E-2</v>
      </c>
      <c r="S48" s="41">
        <v>1.5599999999999999E-2</v>
      </c>
      <c r="T48" s="41">
        <v>1.32E-2</v>
      </c>
      <c r="U48" s="42">
        <v>2.4E-2</v>
      </c>
      <c r="V48" s="42">
        <v>2.64E-2</v>
      </c>
      <c r="W48" s="42">
        <v>0.03</v>
      </c>
      <c r="X48" s="41">
        <v>2.4E-2</v>
      </c>
      <c r="Y48" s="41">
        <v>2.4E-2</v>
      </c>
      <c r="Z48" s="41">
        <v>2.4E-2</v>
      </c>
      <c r="AA48" s="38">
        <f t="shared" si="0"/>
        <v>0.51840000000000008</v>
      </c>
      <c r="AB48" s="30">
        <f t="shared" si="1"/>
        <v>0.7200000000000002</v>
      </c>
      <c r="AC48" s="31">
        <f t="shared" si="2"/>
        <v>1.0588235294117649</v>
      </c>
      <c r="AD48" s="31">
        <f t="shared" si="3"/>
        <v>0.7200000000000002</v>
      </c>
      <c r="AE48" s="32">
        <f t="shared" si="4"/>
        <v>2.0400000000000001E-2</v>
      </c>
      <c r="AF48" s="32">
        <f t="shared" si="5"/>
        <v>0.03</v>
      </c>
    </row>
    <row r="49" spans="1:32" s="39" customFormat="1" ht="12.75" customHeight="1">
      <c r="A49" s="37"/>
      <c r="B49" s="30" t="s">
        <v>124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1.9199999999999998E-2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38">
        <f t="shared" si="0"/>
        <v>1.9199999999999998E-2</v>
      </c>
      <c r="AB49" s="30">
        <f t="shared" si="1"/>
        <v>4.1666666666666664E-2</v>
      </c>
      <c r="AC49" s="31" t="e">
        <f t="shared" si="2"/>
        <v>#DIV/0!</v>
      </c>
      <c r="AD49" s="31" t="e">
        <f t="shared" si="3"/>
        <v>#DIV/0!</v>
      </c>
      <c r="AE49" s="32">
        <f t="shared" si="4"/>
        <v>0</v>
      </c>
      <c r="AF49" s="32">
        <f t="shared" si="5"/>
        <v>0</v>
      </c>
    </row>
    <row r="50" spans="1:32" s="39" customFormat="1" ht="12.75" customHeight="1">
      <c r="A50" s="37"/>
      <c r="B50" s="30" t="s">
        <v>125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38">
        <f t="shared" si="0"/>
        <v>0</v>
      </c>
      <c r="AB50" s="30" t="e">
        <f t="shared" si="1"/>
        <v>#DIV/0!</v>
      </c>
      <c r="AC50" s="31" t="e">
        <f t="shared" si="2"/>
        <v>#DIV/0!</v>
      </c>
      <c r="AD50" s="31" t="e">
        <f t="shared" si="3"/>
        <v>#DIV/0!</v>
      </c>
      <c r="AE50" s="32">
        <f t="shared" si="4"/>
        <v>0</v>
      </c>
      <c r="AF50" s="32">
        <f t="shared" si="5"/>
        <v>0</v>
      </c>
    </row>
    <row r="51" spans="1:32" s="39" customFormat="1" ht="12.75" customHeight="1">
      <c r="A51" s="37"/>
      <c r="B51" s="30" t="s">
        <v>126</v>
      </c>
      <c r="C51" s="41">
        <v>0.37680000000000002</v>
      </c>
      <c r="D51" s="41">
        <v>0.40479999999999999</v>
      </c>
      <c r="E51" s="41">
        <v>0.41760000000000003</v>
      </c>
      <c r="F51" s="41">
        <v>0.42880000000000001</v>
      </c>
      <c r="G51" s="41">
        <v>0.4194</v>
      </c>
      <c r="H51" s="41">
        <v>0.37180000000000002</v>
      </c>
      <c r="I51" s="41">
        <v>0.18459999999999999</v>
      </c>
      <c r="J51" s="42">
        <v>0.13200000000000001</v>
      </c>
      <c r="K51" s="42">
        <v>0.1341</v>
      </c>
      <c r="L51" s="42">
        <v>0.16600000000000001</v>
      </c>
      <c r="M51" s="41">
        <v>0.31080000000000002</v>
      </c>
      <c r="N51" s="41">
        <v>0.1416</v>
      </c>
      <c r="O51" s="41">
        <v>0.13439999999999999</v>
      </c>
      <c r="P51" s="41">
        <v>0.14430000000000001</v>
      </c>
      <c r="Q51" s="41">
        <v>0.1734</v>
      </c>
      <c r="R51" s="41">
        <v>0.22600000000000001</v>
      </c>
      <c r="S51" s="41">
        <v>0.2482</v>
      </c>
      <c r="T51" s="41">
        <v>0.32319999999999999</v>
      </c>
      <c r="U51" s="42">
        <v>0.34860000000000002</v>
      </c>
      <c r="V51" s="42">
        <v>0.33560000000000001</v>
      </c>
      <c r="W51" s="42">
        <v>0.313</v>
      </c>
      <c r="X51" s="41">
        <v>0.30099999999999999</v>
      </c>
      <c r="Y51" s="41">
        <v>0.34439999999999998</v>
      </c>
      <c r="Z51" s="41">
        <v>0.31519999999999998</v>
      </c>
      <c r="AA51" s="38">
        <f t="shared" si="0"/>
        <v>6.6956000000000007</v>
      </c>
      <c r="AB51" s="30">
        <f t="shared" si="1"/>
        <v>0.65061411691542292</v>
      </c>
      <c r="AC51" s="31">
        <f t="shared" si="2"/>
        <v>1.6806224899598394</v>
      </c>
      <c r="AD51" s="31">
        <f t="shared" si="3"/>
        <v>0.80029642379039978</v>
      </c>
      <c r="AE51" s="32">
        <f t="shared" si="4"/>
        <v>0.16600000000000001</v>
      </c>
      <c r="AF51" s="32">
        <f t="shared" si="5"/>
        <v>0.34860000000000002</v>
      </c>
    </row>
    <row r="52" spans="1:32" s="39" customFormat="1" ht="12.75" customHeight="1">
      <c r="A52" s="37"/>
      <c r="B52" s="30" t="s">
        <v>127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38">
        <f t="shared" si="0"/>
        <v>0</v>
      </c>
      <c r="AB52" s="30" t="e">
        <f t="shared" si="1"/>
        <v>#DIV/0!</v>
      </c>
      <c r="AC52" s="31" t="e">
        <f t="shared" si="2"/>
        <v>#DIV/0!</v>
      </c>
      <c r="AD52" s="31" t="e">
        <f t="shared" si="3"/>
        <v>#DIV/0!</v>
      </c>
      <c r="AE52" s="32">
        <f t="shared" si="4"/>
        <v>0</v>
      </c>
      <c r="AF52" s="32">
        <f t="shared" si="5"/>
        <v>0</v>
      </c>
    </row>
    <row r="53" spans="1:32" s="39" customFormat="1" ht="12.75" customHeight="1">
      <c r="A53" s="37"/>
      <c r="B53" s="30" t="s">
        <v>128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  <c r="V53" s="42">
        <v>0</v>
      </c>
      <c r="W53" s="42">
        <v>0</v>
      </c>
      <c r="X53" s="41">
        <v>0</v>
      </c>
      <c r="Y53" s="41">
        <v>0</v>
      </c>
      <c r="Z53" s="41">
        <v>0</v>
      </c>
      <c r="AA53" s="38">
        <f t="shared" si="0"/>
        <v>0</v>
      </c>
      <c r="AB53" s="30" t="e">
        <f t="shared" si="1"/>
        <v>#DIV/0!</v>
      </c>
      <c r="AC53" s="31" t="e">
        <f t="shared" si="2"/>
        <v>#DIV/0!</v>
      </c>
      <c r="AD53" s="31" t="e">
        <f t="shared" si="3"/>
        <v>#DIV/0!</v>
      </c>
      <c r="AE53" s="32">
        <f t="shared" si="4"/>
        <v>0</v>
      </c>
      <c r="AF53" s="32">
        <f t="shared" si="5"/>
        <v>0</v>
      </c>
    </row>
    <row r="54" spans="1:32" s="39" customFormat="1" ht="12.75" customHeight="1">
      <c r="A54" s="37"/>
      <c r="B54" s="30" t="s">
        <v>129</v>
      </c>
      <c r="C54" s="41">
        <v>0.23519999999999999</v>
      </c>
      <c r="D54" s="41">
        <v>0.26319999999999999</v>
      </c>
      <c r="E54" s="41">
        <v>0.2772</v>
      </c>
      <c r="F54" s="41">
        <v>0.28839999999999999</v>
      </c>
      <c r="G54" s="41">
        <v>0.28139999999999998</v>
      </c>
      <c r="H54" s="41">
        <v>0.23380000000000001</v>
      </c>
      <c r="I54" s="41">
        <v>4.9000000000000002E-2</v>
      </c>
      <c r="J54" s="42">
        <v>0</v>
      </c>
      <c r="K54" s="42">
        <v>0</v>
      </c>
      <c r="L54" s="42">
        <v>3.6400000000000002E-2</v>
      </c>
      <c r="M54" s="41">
        <v>0.1764</v>
      </c>
      <c r="N54" s="41">
        <v>4.1999999999999997E-3</v>
      </c>
      <c r="O54" s="41">
        <v>0</v>
      </c>
      <c r="P54" s="41">
        <v>4.1999999999999997E-3</v>
      </c>
      <c r="Q54" s="41">
        <v>3.78E-2</v>
      </c>
      <c r="R54" s="41">
        <v>8.6800000000000002E-2</v>
      </c>
      <c r="S54" s="41">
        <v>0.10780000000000001</v>
      </c>
      <c r="T54" s="41">
        <v>0.18340000000000001</v>
      </c>
      <c r="U54" s="42">
        <v>0.21</v>
      </c>
      <c r="V54" s="42">
        <v>0.1946</v>
      </c>
      <c r="W54" s="42">
        <v>0.17080000000000001</v>
      </c>
      <c r="X54" s="41">
        <v>0.15820000000000001</v>
      </c>
      <c r="Y54" s="41">
        <v>0.2016</v>
      </c>
      <c r="Z54" s="41">
        <v>0.1736</v>
      </c>
      <c r="AA54" s="38">
        <f t="shared" si="0"/>
        <v>3.3739999999999997</v>
      </c>
      <c r="AB54" s="30">
        <f t="shared" si="1"/>
        <v>0.48745954692556626</v>
      </c>
      <c r="AC54" s="31">
        <f t="shared" si="2"/>
        <v>3.8621794871794863</v>
      </c>
      <c r="AD54" s="31">
        <f t="shared" si="3"/>
        <v>0.6694444444444444</v>
      </c>
      <c r="AE54" s="32">
        <f t="shared" si="4"/>
        <v>3.6400000000000002E-2</v>
      </c>
      <c r="AF54" s="32">
        <f t="shared" si="5"/>
        <v>0.21</v>
      </c>
    </row>
    <row r="55" spans="1:32" s="39" customFormat="1" ht="12.75" customHeight="1">
      <c r="A55" s="37"/>
      <c r="B55" s="30" t="s">
        <v>130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2.0999999999999999E-3</v>
      </c>
      <c r="L55" s="42">
        <v>0</v>
      </c>
      <c r="M55" s="41">
        <v>0</v>
      </c>
      <c r="N55" s="41">
        <v>0</v>
      </c>
      <c r="O55" s="41">
        <v>0</v>
      </c>
      <c r="P55" s="41">
        <v>2.0999999999999999E-3</v>
      </c>
      <c r="Q55" s="41">
        <v>0</v>
      </c>
      <c r="R55" s="41">
        <v>0</v>
      </c>
      <c r="S55" s="41">
        <v>0</v>
      </c>
      <c r="T55" s="41">
        <v>0</v>
      </c>
      <c r="U55" s="42">
        <v>0</v>
      </c>
      <c r="V55" s="42">
        <v>0</v>
      </c>
      <c r="W55" s="42">
        <v>0</v>
      </c>
      <c r="X55" s="41">
        <v>0</v>
      </c>
      <c r="Y55" s="41">
        <v>0</v>
      </c>
      <c r="Z55" s="41">
        <v>0</v>
      </c>
      <c r="AA55" s="38">
        <f t="shared" si="0"/>
        <v>4.1999999999999997E-3</v>
      </c>
      <c r="AB55" s="30">
        <f t="shared" si="1"/>
        <v>8.3333333333333343E-2</v>
      </c>
      <c r="AC55" s="31">
        <f t="shared" si="2"/>
        <v>8.3333333333333343E-2</v>
      </c>
      <c r="AD55" s="31" t="e">
        <f t="shared" si="3"/>
        <v>#DIV/0!</v>
      </c>
      <c r="AE55" s="32">
        <f t="shared" si="4"/>
        <v>2.0999999999999999E-3</v>
      </c>
      <c r="AF55" s="32">
        <f t="shared" si="5"/>
        <v>0</v>
      </c>
    </row>
    <row r="56" spans="1:32" s="39" customFormat="1" ht="12.75" customHeight="1">
      <c r="A56" s="37"/>
      <c r="B56" s="30" t="s">
        <v>131</v>
      </c>
      <c r="C56" s="41">
        <v>1.2E-2</v>
      </c>
      <c r="D56" s="41">
        <v>1.0800000000000001E-2</v>
      </c>
      <c r="E56" s="41">
        <v>8.3999999999999995E-3</v>
      </c>
      <c r="F56" s="41">
        <v>8.3999999999999995E-3</v>
      </c>
      <c r="G56" s="41">
        <v>8.3999999999999995E-3</v>
      </c>
      <c r="H56" s="41">
        <v>8.3999999999999995E-3</v>
      </c>
      <c r="I56" s="41">
        <v>9.5999999999999992E-3</v>
      </c>
      <c r="J56" s="42">
        <v>1.0800000000000001E-2</v>
      </c>
      <c r="K56" s="42">
        <v>1.0800000000000001E-2</v>
      </c>
      <c r="L56" s="42">
        <v>9.5999999999999992E-3</v>
      </c>
      <c r="M56" s="41">
        <v>1.0800000000000001E-2</v>
      </c>
      <c r="N56" s="41">
        <v>1.2E-2</v>
      </c>
      <c r="O56" s="41">
        <v>1.2E-2</v>
      </c>
      <c r="P56" s="41">
        <v>1.32E-2</v>
      </c>
      <c r="Q56" s="41">
        <v>1.0800000000000001E-2</v>
      </c>
      <c r="R56" s="41">
        <v>1.0800000000000001E-2</v>
      </c>
      <c r="S56" s="41">
        <v>1.2E-2</v>
      </c>
      <c r="T56" s="41">
        <v>1.0800000000000001E-2</v>
      </c>
      <c r="U56" s="42">
        <v>9.5999999999999992E-3</v>
      </c>
      <c r="V56" s="42">
        <v>1.2E-2</v>
      </c>
      <c r="W56" s="42">
        <v>1.32E-2</v>
      </c>
      <c r="X56" s="41">
        <v>1.32E-2</v>
      </c>
      <c r="Y56" s="41">
        <v>1.32E-2</v>
      </c>
      <c r="Z56" s="41">
        <v>1.2E-2</v>
      </c>
      <c r="AA56" s="38">
        <f t="shared" si="0"/>
        <v>0.26280000000000003</v>
      </c>
      <c r="AB56" s="30">
        <f t="shared" si="1"/>
        <v>0.8295454545454547</v>
      </c>
      <c r="AC56" s="31">
        <f t="shared" si="2"/>
        <v>1.0138888888888891</v>
      </c>
      <c r="AD56" s="31">
        <f t="shared" si="3"/>
        <v>0.8295454545454547</v>
      </c>
      <c r="AE56" s="32">
        <f t="shared" si="4"/>
        <v>1.0800000000000001E-2</v>
      </c>
      <c r="AF56" s="32">
        <f t="shared" si="5"/>
        <v>1.32E-2</v>
      </c>
    </row>
    <row r="57" spans="1:32" s="39" customFormat="1" ht="12.75" customHeight="1">
      <c r="A57" s="37"/>
      <c r="B57" s="30" t="s">
        <v>132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38">
        <f t="shared" si="0"/>
        <v>0</v>
      </c>
      <c r="AB57" s="30" t="e">
        <f t="shared" si="1"/>
        <v>#DIV/0!</v>
      </c>
      <c r="AC57" s="31" t="e">
        <f t="shared" si="2"/>
        <v>#DIV/0!</v>
      </c>
      <c r="AD57" s="31" t="e">
        <f t="shared" si="3"/>
        <v>#DIV/0!</v>
      </c>
      <c r="AE57" s="32">
        <f t="shared" si="4"/>
        <v>0</v>
      </c>
      <c r="AF57" s="32">
        <f t="shared" si="5"/>
        <v>0</v>
      </c>
    </row>
    <row r="58" spans="1:32" s="39" customFormat="1" ht="12.75" customHeight="1">
      <c r="A58" s="37"/>
      <c r="B58" s="30" t="s">
        <v>133</v>
      </c>
      <c r="C58" s="41">
        <v>3.9E-2</v>
      </c>
      <c r="D58" s="41">
        <v>3.9E-2</v>
      </c>
      <c r="E58" s="41">
        <v>3.9600000000000003E-2</v>
      </c>
      <c r="F58" s="41">
        <v>3.9600000000000003E-2</v>
      </c>
      <c r="G58" s="41">
        <v>3.9E-2</v>
      </c>
      <c r="H58" s="41">
        <v>3.9E-2</v>
      </c>
      <c r="I58" s="41">
        <v>3.9E-2</v>
      </c>
      <c r="J58" s="42">
        <v>3.8399999999999997E-2</v>
      </c>
      <c r="K58" s="42">
        <v>3.9E-2</v>
      </c>
      <c r="L58" s="42">
        <v>3.8399999999999997E-2</v>
      </c>
      <c r="M58" s="41">
        <v>3.9E-2</v>
      </c>
      <c r="N58" s="41">
        <v>3.9E-2</v>
      </c>
      <c r="O58" s="41">
        <v>3.8399999999999997E-2</v>
      </c>
      <c r="P58" s="41">
        <v>3.9E-2</v>
      </c>
      <c r="Q58" s="41">
        <v>3.8399999999999997E-2</v>
      </c>
      <c r="R58" s="41">
        <v>3.9E-2</v>
      </c>
      <c r="S58" s="41">
        <v>3.8399999999999997E-2</v>
      </c>
      <c r="T58" s="41">
        <v>3.8399999999999997E-2</v>
      </c>
      <c r="U58" s="42">
        <v>3.9E-2</v>
      </c>
      <c r="V58" s="42">
        <v>3.8399999999999997E-2</v>
      </c>
      <c r="W58" s="42">
        <v>3.9E-2</v>
      </c>
      <c r="X58" s="41">
        <v>3.9E-2</v>
      </c>
      <c r="Y58" s="41">
        <v>3.9E-2</v>
      </c>
      <c r="Z58" s="41">
        <v>3.9E-2</v>
      </c>
      <c r="AA58" s="38">
        <f t="shared" si="0"/>
        <v>0.93300000000000016</v>
      </c>
      <c r="AB58" s="30">
        <f t="shared" si="1"/>
        <v>0.98169191919191934</v>
      </c>
      <c r="AC58" s="31">
        <f t="shared" si="2"/>
        <v>0.99679487179487192</v>
      </c>
      <c r="AD58" s="31">
        <f t="shared" si="3"/>
        <v>0.99679487179487192</v>
      </c>
      <c r="AE58" s="32">
        <f t="shared" si="4"/>
        <v>3.9E-2</v>
      </c>
      <c r="AF58" s="32">
        <f t="shared" si="5"/>
        <v>3.9E-2</v>
      </c>
    </row>
    <row r="59" spans="1:32" s="39" customFormat="1" ht="12.75" customHeight="1">
      <c r="A59" s="37"/>
      <c r="B59" s="30" t="s">
        <v>134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38">
        <f t="shared" si="0"/>
        <v>0</v>
      </c>
      <c r="AB59" s="30" t="e">
        <f t="shared" si="1"/>
        <v>#DIV/0!</v>
      </c>
      <c r="AC59" s="31" t="e">
        <f t="shared" si="2"/>
        <v>#DIV/0!</v>
      </c>
      <c r="AD59" s="31" t="e">
        <f t="shared" si="3"/>
        <v>#DIV/0!</v>
      </c>
      <c r="AE59" s="32">
        <f t="shared" si="4"/>
        <v>0</v>
      </c>
      <c r="AF59" s="32">
        <f t="shared" si="5"/>
        <v>0</v>
      </c>
    </row>
    <row r="60" spans="1:32" s="39" customFormat="1" ht="12.75" customHeight="1">
      <c r="A60" s="37"/>
      <c r="B60" s="30" t="s">
        <v>135</v>
      </c>
      <c r="C60" s="41">
        <v>5.16E-2</v>
      </c>
      <c r="D60" s="41">
        <v>5.28E-2</v>
      </c>
      <c r="E60" s="41">
        <v>5.28E-2</v>
      </c>
      <c r="F60" s="41">
        <v>5.28E-2</v>
      </c>
      <c r="G60" s="41">
        <v>5.16E-2</v>
      </c>
      <c r="H60" s="41">
        <v>5.16E-2</v>
      </c>
      <c r="I60" s="41">
        <v>4.8000000000000001E-2</v>
      </c>
      <c r="J60" s="42">
        <v>4.4400000000000002E-2</v>
      </c>
      <c r="K60" s="42">
        <v>4.3200000000000002E-2</v>
      </c>
      <c r="L60" s="42">
        <v>4.3200000000000002E-2</v>
      </c>
      <c r="M60" s="41">
        <v>4.5600000000000002E-2</v>
      </c>
      <c r="N60" s="41">
        <v>4.8000000000000001E-2</v>
      </c>
      <c r="O60" s="41">
        <v>4.5600000000000002E-2</v>
      </c>
      <c r="P60" s="41">
        <v>4.6800000000000001E-2</v>
      </c>
      <c r="Q60" s="41">
        <v>4.8000000000000001E-2</v>
      </c>
      <c r="R60" s="41">
        <v>5.04E-2</v>
      </c>
      <c r="S60" s="41">
        <v>5.16E-2</v>
      </c>
      <c r="T60" s="41">
        <v>5.16E-2</v>
      </c>
      <c r="U60" s="42">
        <v>5.16E-2</v>
      </c>
      <c r="V60" s="42">
        <v>5.16E-2</v>
      </c>
      <c r="W60" s="42">
        <v>5.16E-2</v>
      </c>
      <c r="X60" s="41">
        <v>5.16E-2</v>
      </c>
      <c r="Y60" s="41">
        <v>5.16E-2</v>
      </c>
      <c r="Z60" s="41">
        <v>5.16E-2</v>
      </c>
      <c r="AA60" s="38">
        <f t="shared" si="0"/>
        <v>1.1892000000000003</v>
      </c>
      <c r="AB60" s="30">
        <f t="shared" si="1"/>
        <v>0.93844696969696995</v>
      </c>
      <c r="AC60" s="31">
        <f t="shared" si="2"/>
        <v>1.1159909909909911</v>
      </c>
      <c r="AD60" s="31">
        <f t="shared" si="3"/>
        <v>0.96027131782945752</v>
      </c>
      <c r="AE60" s="32">
        <f t="shared" si="4"/>
        <v>4.4400000000000002E-2</v>
      </c>
      <c r="AF60" s="32">
        <f t="shared" si="5"/>
        <v>5.16E-2</v>
      </c>
    </row>
    <row r="61" spans="1:32" s="39" customFormat="1" ht="12.75" customHeight="1">
      <c r="A61" s="37"/>
      <c r="B61" s="30" t="s">
        <v>136</v>
      </c>
      <c r="C61" s="41">
        <v>3.9E-2</v>
      </c>
      <c r="D61" s="41">
        <v>3.9E-2</v>
      </c>
      <c r="E61" s="41">
        <v>3.9600000000000003E-2</v>
      </c>
      <c r="F61" s="41">
        <v>3.9600000000000003E-2</v>
      </c>
      <c r="G61" s="41">
        <v>3.9E-2</v>
      </c>
      <c r="H61" s="41">
        <v>3.9E-2</v>
      </c>
      <c r="I61" s="41">
        <v>3.9E-2</v>
      </c>
      <c r="J61" s="42">
        <v>3.8399999999999997E-2</v>
      </c>
      <c r="K61" s="42">
        <v>3.9E-2</v>
      </c>
      <c r="L61" s="42">
        <v>3.8399999999999997E-2</v>
      </c>
      <c r="M61" s="41">
        <v>3.9E-2</v>
      </c>
      <c r="N61" s="41">
        <v>3.8399999999999997E-2</v>
      </c>
      <c r="O61" s="41">
        <v>3.8399999999999997E-2</v>
      </c>
      <c r="P61" s="41">
        <v>3.9E-2</v>
      </c>
      <c r="Q61" s="41">
        <v>3.8399999999999997E-2</v>
      </c>
      <c r="R61" s="41">
        <v>3.9E-2</v>
      </c>
      <c r="S61" s="41">
        <v>3.8399999999999997E-2</v>
      </c>
      <c r="T61" s="41">
        <v>3.9E-2</v>
      </c>
      <c r="U61" s="42">
        <v>3.8399999999999997E-2</v>
      </c>
      <c r="V61" s="42">
        <v>3.9E-2</v>
      </c>
      <c r="W61" s="42">
        <v>3.8399999999999997E-2</v>
      </c>
      <c r="X61" s="41">
        <v>3.9E-2</v>
      </c>
      <c r="Y61" s="41">
        <v>3.9E-2</v>
      </c>
      <c r="Z61" s="41">
        <v>3.9E-2</v>
      </c>
      <c r="AA61" s="38">
        <f t="shared" si="0"/>
        <v>0.93240000000000012</v>
      </c>
      <c r="AB61" s="30">
        <f t="shared" si="1"/>
        <v>0.98106060606060608</v>
      </c>
      <c r="AC61" s="31">
        <f t="shared" si="2"/>
        <v>0.99615384615384617</v>
      </c>
      <c r="AD61" s="31">
        <f t="shared" si="3"/>
        <v>0.99615384615384617</v>
      </c>
      <c r="AE61" s="32">
        <f t="shared" si="4"/>
        <v>3.9E-2</v>
      </c>
      <c r="AF61" s="32">
        <f t="shared" si="5"/>
        <v>3.9E-2</v>
      </c>
    </row>
    <row r="62" spans="1:32" s="39" customFormat="1" ht="12.75" customHeight="1">
      <c r="A62" s="37"/>
      <c r="B62" s="30" t="s">
        <v>137</v>
      </c>
      <c r="C62" s="41">
        <v>0.52959999999999996</v>
      </c>
      <c r="D62" s="41">
        <v>0.51439999999999997</v>
      </c>
      <c r="E62" s="41">
        <v>0.50480000000000003</v>
      </c>
      <c r="F62" s="41">
        <v>0.64400000000000002</v>
      </c>
      <c r="G62" s="41">
        <v>0.58840000000000003</v>
      </c>
      <c r="H62" s="41">
        <v>0.60680000000000001</v>
      </c>
      <c r="I62" s="41">
        <v>0.57679999999999998</v>
      </c>
      <c r="J62" s="42">
        <v>0.61360000000000003</v>
      </c>
      <c r="K62" s="42">
        <v>0.67159999999999997</v>
      </c>
      <c r="L62" s="42">
        <v>0.70599999999999996</v>
      </c>
      <c r="M62" s="41">
        <v>0.71719999999999995</v>
      </c>
      <c r="N62" s="41">
        <v>0.63639999999999997</v>
      </c>
      <c r="O62" s="41">
        <v>0.62319999999999998</v>
      </c>
      <c r="P62" s="41">
        <v>0.66080000000000005</v>
      </c>
      <c r="Q62" s="41">
        <v>0.70399999999999996</v>
      </c>
      <c r="R62" s="41">
        <v>0.60440000000000005</v>
      </c>
      <c r="S62" s="41">
        <v>0.56679999999999997</v>
      </c>
      <c r="T62" s="41">
        <v>0.61160000000000003</v>
      </c>
      <c r="U62" s="42">
        <v>0.63680000000000003</v>
      </c>
      <c r="V62" s="42">
        <v>0.65239999999999998</v>
      </c>
      <c r="W62" s="42">
        <v>0.65</v>
      </c>
      <c r="X62" s="41">
        <v>0.67759999999999998</v>
      </c>
      <c r="Y62" s="41">
        <v>0.57440000000000002</v>
      </c>
      <c r="Z62" s="41">
        <v>0.53959999999999997</v>
      </c>
      <c r="AA62" s="38">
        <f t="shared" si="0"/>
        <v>14.811199999999999</v>
      </c>
      <c r="AB62" s="30">
        <f t="shared" si="1"/>
        <v>0.86047592489310287</v>
      </c>
      <c r="AC62" s="31">
        <f t="shared" si="2"/>
        <v>0.87412653446647781</v>
      </c>
      <c r="AD62" s="31">
        <f t="shared" si="3"/>
        <v>0.94594318414060907</v>
      </c>
      <c r="AE62" s="32">
        <f t="shared" si="4"/>
        <v>0.70599999999999996</v>
      </c>
      <c r="AF62" s="32">
        <f t="shared" si="5"/>
        <v>0.65239999999999998</v>
      </c>
    </row>
    <row r="63" spans="1:32" s="39" customFormat="1" ht="12.75" customHeight="1">
      <c r="A63" s="37"/>
      <c r="B63" s="30" t="s">
        <v>138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38">
        <f t="shared" si="0"/>
        <v>0</v>
      </c>
      <c r="AB63" s="30" t="e">
        <f t="shared" si="1"/>
        <v>#DIV/0!</v>
      </c>
      <c r="AC63" s="31" t="e">
        <f t="shared" si="2"/>
        <v>#DIV/0!</v>
      </c>
      <c r="AD63" s="31" t="e">
        <f t="shared" si="3"/>
        <v>#DIV/0!</v>
      </c>
      <c r="AE63" s="32">
        <f t="shared" si="4"/>
        <v>0</v>
      </c>
      <c r="AF63" s="32">
        <f t="shared" si="5"/>
        <v>0</v>
      </c>
    </row>
    <row r="64" spans="1:32" s="39" customFormat="1" ht="12.75" customHeight="1">
      <c r="A64" s="37"/>
      <c r="B64" s="30" t="s">
        <v>109</v>
      </c>
      <c r="C64" s="41">
        <v>9.9599999999999994E-2</v>
      </c>
      <c r="D64" s="41">
        <v>9.8400000000000001E-2</v>
      </c>
      <c r="E64" s="41">
        <v>9.9599999999999994E-2</v>
      </c>
      <c r="F64" s="41">
        <v>0.1008</v>
      </c>
      <c r="G64" s="41">
        <v>9.9599999999999994E-2</v>
      </c>
      <c r="H64" s="41">
        <v>9.8400000000000001E-2</v>
      </c>
      <c r="I64" s="41">
        <v>9.6000000000000002E-2</v>
      </c>
      <c r="J64" s="42">
        <v>9.6000000000000002E-2</v>
      </c>
      <c r="K64" s="42">
        <v>9.7199999999999995E-2</v>
      </c>
      <c r="L64" s="42">
        <v>9.7199999999999995E-2</v>
      </c>
      <c r="M64" s="41">
        <v>9.7199999999999995E-2</v>
      </c>
      <c r="N64" s="41">
        <v>9.7199999999999995E-2</v>
      </c>
      <c r="O64" s="41">
        <v>9.6000000000000002E-2</v>
      </c>
      <c r="P64" s="41">
        <v>9.6000000000000002E-2</v>
      </c>
      <c r="Q64" s="41">
        <v>9.7199999999999995E-2</v>
      </c>
      <c r="R64" s="41">
        <v>9.7199999999999995E-2</v>
      </c>
      <c r="S64" s="41">
        <v>9.6000000000000002E-2</v>
      </c>
      <c r="T64" s="41">
        <v>9.8400000000000001E-2</v>
      </c>
      <c r="U64" s="42">
        <v>9.7199999999999995E-2</v>
      </c>
      <c r="V64" s="42">
        <v>9.7199999999999995E-2</v>
      </c>
      <c r="W64" s="42">
        <v>9.8400000000000001E-2</v>
      </c>
      <c r="X64" s="41">
        <v>9.8400000000000001E-2</v>
      </c>
      <c r="Y64" s="41">
        <v>9.8400000000000001E-2</v>
      </c>
      <c r="Z64" s="41">
        <v>9.9599999999999994E-2</v>
      </c>
      <c r="AA64" s="38">
        <f t="shared" si="0"/>
        <v>2.3471999999999995</v>
      </c>
      <c r="AB64" s="30">
        <f t="shared" si="1"/>
        <v>0.97023809523809512</v>
      </c>
      <c r="AC64" s="31">
        <f t="shared" si="2"/>
        <v>1.0061728395061726</v>
      </c>
      <c r="AD64" s="31">
        <f t="shared" si="3"/>
        <v>0.99390243902439002</v>
      </c>
      <c r="AE64" s="32">
        <f t="shared" si="4"/>
        <v>9.7199999999999995E-2</v>
      </c>
      <c r="AF64" s="32">
        <f t="shared" si="5"/>
        <v>9.8400000000000001E-2</v>
      </c>
    </row>
    <row r="65" spans="1:32" s="39" customFormat="1" ht="12.75" customHeight="1">
      <c r="A65" s="37"/>
      <c r="B65" s="30" t="s">
        <v>139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  <c r="V65" s="42">
        <v>0</v>
      </c>
      <c r="W65" s="42">
        <v>0</v>
      </c>
      <c r="X65" s="41">
        <v>0</v>
      </c>
      <c r="Y65" s="41">
        <v>0</v>
      </c>
      <c r="Z65" s="41">
        <v>0</v>
      </c>
      <c r="AA65" s="38">
        <f t="shared" si="0"/>
        <v>0</v>
      </c>
      <c r="AB65" s="30" t="e">
        <f t="shared" si="1"/>
        <v>#DIV/0!</v>
      </c>
      <c r="AC65" s="31" t="e">
        <f t="shared" si="2"/>
        <v>#DIV/0!</v>
      </c>
      <c r="AD65" s="31" t="e">
        <f t="shared" si="3"/>
        <v>#DIV/0!</v>
      </c>
      <c r="AE65" s="32">
        <f t="shared" si="4"/>
        <v>0</v>
      </c>
      <c r="AF65" s="32">
        <f t="shared" si="5"/>
        <v>0</v>
      </c>
    </row>
    <row r="66" spans="1:32" s="39" customFormat="1" ht="12.75" customHeight="1">
      <c r="A66" s="37"/>
      <c r="B66" s="30" t="s">
        <v>140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2">
        <v>0</v>
      </c>
      <c r="V66" s="42">
        <v>0</v>
      </c>
      <c r="W66" s="42">
        <v>0</v>
      </c>
      <c r="X66" s="41">
        <v>0</v>
      </c>
      <c r="Y66" s="41">
        <v>0</v>
      </c>
      <c r="Z66" s="41">
        <v>0</v>
      </c>
      <c r="AA66" s="38">
        <f t="shared" si="0"/>
        <v>0</v>
      </c>
      <c r="AB66" s="30" t="e">
        <f t="shared" si="1"/>
        <v>#DIV/0!</v>
      </c>
      <c r="AC66" s="31" t="e">
        <f t="shared" si="2"/>
        <v>#DIV/0!</v>
      </c>
      <c r="AD66" s="31" t="e">
        <f t="shared" si="3"/>
        <v>#DIV/0!</v>
      </c>
      <c r="AE66" s="32">
        <f t="shared" si="4"/>
        <v>0</v>
      </c>
      <c r="AF66" s="32">
        <f t="shared" si="5"/>
        <v>0</v>
      </c>
    </row>
    <row r="67" spans="1:32" s="39" customFormat="1" ht="12.75" customHeight="1">
      <c r="A67" s="37"/>
      <c r="B67" s="30" t="s">
        <v>141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6.1199999999999997E-2</v>
      </c>
      <c r="K67" s="42">
        <v>0.12839999999999999</v>
      </c>
      <c r="L67" s="42">
        <v>0.1308</v>
      </c>
      <c r="M67" s="41">
        <v>0.13320000000000001</v>
      </c>
      <c r="N67" s="41">
        <v>3.2399999999999998E-2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0</v>
      </c>
      <c r="AA67" s="38">
        <f t="shared" si="0"/>
        <v>0.48599999999999999</v>
      </c>
      <c r="AB67" s="30">
        <f t="shared" si="1"/>
        <v>0.15202702702702703</v>
      </c>
      <c r="AC67" s="31">
        <f t="shared" si="2"/>
        <v>0.15481651376146791</v>
      </c>
      <c r="AD67" s="31" t="e">
        <f t="shared" si="3"/>
        <v>#DIV/0!</v>
      </c>
      <c r="AE67" s="32">
        <f t="shared" si="4"/>
        <v>0.1308</v>
      </c>
      <c r="AF67" s="32">
        <f t="shared" si="5"/>
        <v>0</v>
      </c>
    </row>
    <row r="68" spans="1:32" s="39" customFormat="1" ht="12.75" customHeight="1">
      <c r="A68" s="37"/>
      <c r="B68" s="30" t="s">
        <v>142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38">
        <f t="shared" si="0"/>
        <v>0</v>
      </c>
      <c r="AB68" s="30" t="e">
        <f t="shared" si="1"/>
        <v>#DIV/0!</v>
      </c>
      <c r="AC68" s="31" t="e">
        <f t="shared" si="2"/>
        <v>#DIV/0!</v>
      </c>
      <c r="AD68" s="31" t="e">
        <f t="shared" si="3"/>
        <v>#DIV/0!</v>
      </c>
      <c r="AE68" s="32">
        <f t="shared" si="4"/>
        <v>0</v>
      </c>
      <c r="AF68" s="32">
        <f t="shared" si="5"/>
        <v>0</v>
      </c>
    </row>
    <row r="69" spans="1:32" s="39" customFormat="1" ht="12.75" customHeight="1">
      <c r="A69" s="37"/>
      <c r="B69" s="30" t="s">
        <v>143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8.0000000000000004E-4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38">
        <f t="shared" si="0"/>
        <v>8.0000000000000004E-4</v>
      </c>
      <c r="AB69" s="30">
        <f t="shared" si="1"/>
        <v>4.1666666666666664E-2</v>
      </c>
      <c r="AC69" s="31">
        <f t="shared" si="2"/>
        <v>4.1666666666666664E-2</v>
      </c>
      <c r="AD69" s="31" t="e">
        <f t="shared" si="3"/>
        <v>#DIV/0!</v>
      </c>
      <c r="AE69" s="32">
        <f t="shared" si="4"/>
        <v>8.0000000000000004E-4</v>
      </c>
      <c r="AF69" s="32">
        <f t="shared" si="5"/>
        <v>0</v>
      </c>
    </row>
    <row r="70" spans="1:32" s="39" customFormat="1" ht="12.75" customHeight="1">
      <c r="A70" s="37"/>
      <c r="B70" s="30" t="s">
        <v>144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  <c r="V70" s="42">
        <v>0</v>
      </c>
      <c r="W70" s="42">
        <v>0</v>
      </c>
      <c r="X70" s="41">
        <v>0</v>
      </c>
      <c r="Y70" s="41">
        <v>0</v>
      </c>
      <c r="Z70" s="41">
        <v>0</v>
      </c>
      <c r="AA70" s="38">
        <f t="shared" si="0"/>
        <v>0</v>
      </c>
      <c r="AB70" s="30" t="e">
        <f t="shared" si="1"/>
        <v>#DIV/0!</v>
      </c>
      <c r="AC70" s="31" t="e">
        <f t="shared" si="2"/>
        <v>#DIV/0!</v>
      </c>
      <c r="AD70" s="31" t="e">
        <f t="shared" si="3"/>
        <v>#DIV/0!</v>
      </c>
      <c r="AE70" s="32">
        <f t="shared" si="4"/>
        <v>0</v>
      </c>
      <c r="AF70" s="32">
        <f t="shared" si="5"/>
        <v>0</v>
      </c>
    </row>
    <row r="71" spans="1:32" s="39" customFormat="1" ht="12.75" customHeight="1">
      <c r="A71" s="37"/>
      <c r="B71" s="30" t="s">
        <v>145</v>
      </c>
      <c r="C71" s="41">
        <v>9.6000000000000002E-2</v>
      </c>
      <c r="D71" s="41">
        <v>9.7199999999999995E-2</v>
      </c>
      <c r="E71" s="41">
        <v>9.7199999999999995E-2</v>
      </c>
      <c r="F71" s="41">
        <v>8.8800000000000004E-2</v>
      </c>
      <c r="G71" s="41">
        <v>7.9200000000000007E-2</v>
      </c>
      <c r="H71" s="41">
        <v>6.2399999999999997E-2</v>
      </c>
      <c r="I71" s="41">
        <v>4.6800000000000001E-2</v>
      </c>
      <c r="J71" s="42">
        <v>2.8799999999999999E-2</v>
      </c>
      <c r="K71" s="42">
        <v>0</v>
      </c>
      <c r="L71" s="42">
        <v>0</v>
      </c>
      <c r="M71" s="41">
        <v>0</v>
      </c>
      <c r="N71" s="41">
        <v>1.1999999999999999E-3</v>
      </c>
      <c r="O71" s="41">
        <v>9.5999999999999992E-3</v>
      </c>
      <c r="P71" s="41">
        <v>5.3999999999999999E-2</v>
      </c>
      <c r="Q71" s="41">
        <v>5.7599999999999998E-2</v>
      </c>
      <c r="R71" s="41">
        <v>6.6000000000000003E-2</v>
      </c>
      <c r="S71" s="41">
        <v>6.4799999999999996E-2</v>
      </c>
      <c r="T71" s="41">
        <v>9.3600000000000003E-2</v>
      </c>
      <c r="U71" s="42">
        <v>0.16320000000000001</v>
      </c>
      <c r="V71" s="42">
        <v>0.1812</v>
      </c>
      <c r="W71" s="42">
        <v>0.18240000000000001</v>
      </c>
      <c r="X71" s="41">
        <v>0.18240000000000001</v>
      </c>
      <c r="Y71" s="41">
        <v>0.18360000000000001</v>
      </c>
      <c r="Z71" s="41">
        <v>0.18479999999999999</v>
      </c>
      <c r="AA71" s="38">
        <f t="shared" si="0"/>
        <v>2.0207999999999995</v>
      </c>
      <c r="AB71" s="30">
        <f t="shared" si="1"/>
        <v>0.45562770562770555</v>
      </c>
      <c r="AC71" s="31">
        <f t="shared" si="2"/>
        <v>2.9236111111111107</v>
      </c>
      <c r="AD71" s="31">
        <f t="shared" si="3"/>
        <v>0.46162280701754377</v>
      </c>
      <c r="AE71" s="32">
        <f t="shared" si="4"/>
        <v>2.8799999999999999E-2</v>
      </c>
      <c r="AF71" s="32">
        <f t="shared" si="5"/>
        <v>0.18240000000000001</v>
      </c>
    </row>
    <row r="72" spans="1:32" s="39" customFormat="1" ht="12.75" customHeight="1">
      <c r="A72" s="37"/>
      <c r="B72" s="30" t="s">
        <v>113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38">
        <f t="shared" ref="AA72:AA135" si="6">SUM(C72:Z72)</f>
        <v>0</v>
      </c>
      <c r="AB72" s="30" t="e">
        <f t="shared" ref="AB72:AB135" si="7">AVERAGE(C72:Z72)/MAX(C72:Z72)</f>
        <v>#DIV/0!</v>
      </c>
      <c r="AC72" s="31" t="e">
        <f t="shared" ref="AC72:AC135" si="8">AVERAGE(C72:Z72)/MAX(J72:L72)</f>
        <v>#DIV/0!</v>
      </c>
      <c r="AD72" s="31" t="e">
        <f t="shared" ref="AD72:AD135" si="9">AVERAGE(C72:Z72)/MAX(U72:W72)</f>
        <v>#DIV/0!</v>
      </c>
      <c r="AE72" s="32">
        <f t="shared" ref="AE72:AE135" si="10">MAX(J72:L72)</f>
        <v>0</v>
      </c>
      <c r="AF72" s="32">
        <f t="shared" ref="AF72:AF135" si="11">MAX(U72:W72)</f>
        <v>0</v>
      </c>
    </row>
    <row r="73" spans="1:32" s="39" customFormat="1" ht="12.75" customHeight="1">
      <c r="A73" s="37"/>
      <c r="B73" s="30" t="s">
        <v>146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38">
        <f t="shared" si="6"/>
        <v>0</v>
      </c>
      <c r="AB73" s="30" t="e">
        <f t="shared" si="7"/>
        <v>#DIV/0!</v>
      </c>
      <c r="AC73" s="31" t="e">
        <f t="shared" si="8"/>
        <v>#DIV/0!</v>
      </c>
      <c r="AD73" s="31" t="e">
        <f t="shared" si="9"/>
        <v>#DIV/0!</v>
      </c>
      <c r="AE73" s="32">
        <f t="shared" si="10"/>
        <v>0</v>
      </c>
      <c r="AF73" s="32">
        <f t="shared" si="11"/>
        <v>0</v>
      </c>
    </row>
    <row r="74" spans="1:32" s="39" customFormat="1" ht="12.75" customHeight="1">
      <c r="A74" s="37"/>
      <c r="B74" s="30" t="s">
        <v>114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0</v>
      </c>
      <c r="Y74" s="41">
        <v>0</v>
      </c>
      <c r="Z74" s="41">
        <v>0</v>
      </c>
      <c r="AA74" s="38">
        <f t="shared" si="6"/>
        <v>0</v>
      </c>
      <c r="AB74" s="30" t="e">
        <f t="shared" si="7"/>
        <v>#DIV/0!</v>
      </c>
      <c r="AC74" s="31" t="e">
        <f t="shared" si="8"/>
        <v>#DIV/0!</v>
      </c>
      <c r="AD74" s="31" t="e">
        <f t="shared" si="9"/>
        <v>#DIV/0!</v>
      </c>
      <c r="AE74" s="32">
        <f t="shared" si="10"/>
        <v>0</v>
      </c>
      <c r="AF74" s="32">
        <f t="shared" si="11"/>
        <v>0</v>
      </c>
    </row>
    <row r="75" spans="1:32" s="39" customFormat="1" ht="12.75" customHeight="1">
      <c r="A75" s="37"/>
      <c r="B75" s="30" t="s">
        <v>147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38">
        <f t="shared" si="6"/>
        <v>0</v>
      </c>
      <c r="AB75" s="30" t="e">
        <f t="shared" si="7"/>
        <v>#DIV/0!</v>
      </c>
      <c r="AC75" s="31" t="e">
        <f t="shared" si="8"/>
        <v>#DIV/0!</v>
      </c>
      <c r="AD75" s="31" t="e">
        <f t="shared" si="9"/>
        <v>#DIV/0!</v>
      </c>
      <c r="AE75" s="32">
        <f t="shared" si="10"/>
        <v>0</v>
      </c>
      <c r="AF75" s="32">
        <f t="shared" si="11"/>
        <v>0</v>
      </c>
    </row>
    <row r="76" spans="1:32" s="39" customFormat="1" ht="12.75" customHeight="1">
      <c r="A76" s="37"/>
      <c r="B76" s="30" t="s">
        <v>148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38">
        <f t="shared" si="6"/>
        <v>0</v>
      </c>
      <c r="AB76" s="30" t="e">
        <f t="shared" si="7"/>
        <v>#DIV/0!</v>
      </c>
      <c r="AC76" s="31" t="e">
        <f t="shared" si="8"/>
        <v>#DIV/0!</v>
      </c>
      <c r="AD76" s="31" t="e">
        <f t="shared" si="9"/>
        <v>#DIV/0!</v>
      </c>
      <c r="AE76" s="32">
        <f t="shared" si="10"/>
        <v>0</v>
      </c>
      <c r="AF76" s="32">
        <f t="shared" si="11"/>
        <v>0</v>
      </c>
    </row>
    <row r="77" spans="1:32" s="39" customFormat="1" ht="12.75" customHeight="1">
      <c r="A77" s="37"/>
      <c r="B77" s="30" t="s">
        <v>149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38">
        <f t="shared" si="6"/>
        <v>0</v>
      </c>
      <c r="AB77" s="30" t="e">
        <f t="shared" si="7"/>
        <v>#DIV/0!</v>
      </c>
      <c r="AC77" s="31" t="e">
        <f t="shared" si="8"/>
        <v>#DIV/0!</v>
      </c>
      <c r="AD77" s="31" t="e">
        <f t="shared" si="9"/>
        <v>#DIV/0!</v>
      </c>
      <c r="AE77" s="32">
        <f t="shared" si="10"/>
        <v>0</v>
      </c>
      <c r="AF77" s="32">
        <f t="shared" si="11"/>
        <v>0</v>
      </c>
    </row>
    <row r="78" spans="1:32" s="39" customFormat="1" ht="12.75" customHeight="1">
      <c r="A78" s="37"/>
      <c r="B78" s="30" t="s">
        <v>150</v>
      </c>
      <c r="C78" s="41">
        <v>6.9599999999999995E-2</v>
      </c>
      <c r="D78" s="41">
        <v>7.1999999999999995E-2</v>
      </c>
      <c r="E78" s="41">
        <v>7.0800000000000002E-2</v>
      </c>
      <c r="F78" s="41">
        <v>7.0800000000000002E-2</v>
      </c>
      <c r="G78" s="41">
        <v>7.1999999999999995E-2</v>
      </c>
      <c r="H78" s="41">
        <v>6.9599999999999995E-2</v>
      </c>
      <c r="I78" s="41">
        <v>7.0800000000000002E-2</v>
      </c>
      <c r="J78" s="42">
        <v>6.9599999999999995E-2</v>
      </c>
      <c r="K78" s="42">
        <v>6.9599999999999995E-2</v>
      </c>
      <c r="L78" s="42">
        <v>6.9599999999999995E-2</v>
      </c>
      <c r="M78" s="41">
        <v>6.9599999999999995E-2</v>
      </c>
      <c r="N78" s="41">
        <v>6.9599999999999995E-2</v>
      </c>
      <c r="O78" s="41">
        <v>7.0800000000000002E-2</v>
      </c>
      <c r="P78" s="41">
        <v>6.9599999999999995E-2</v>
      </c>
      <c r="Q78" s="41">
        <v>6.9599999999999995E-2</v>
      </c>
      <c r="R78" s="41">
        <v>6.9599999999999995E-2</v>
      </c>
      <c r="S78" s="41">
        <v>6.9599999999999995E-2</v>
      </c>
      <c r="T78" s="41">
        <v>7.0800000000000002E-2</v>
      </c>
      <c r="U78" s="42">
        <v>6.9599999999999995E-2</v>
      </c>
      <c r="V78" s="42">
        <v>6.9599999999999995E-2</v>
      </c>
      <c r="W78" s="42">
        <v>6.9599999999999995E-2</v>
      </c>
      <c r="X78" s="41">
        <v>7.0800000000000002E-2</v>
      </c>
      <c r="Y78" s="41">
        <v>6.9599999999999995E-2</v>
      </c>
      <c r="Z78" s="41">
        <v>7.0800000000000002E-2</v>
      </c>
      <c r="AA78" s="38">
        <f t="shared" si="6"/>
        <v>1.6835999999999995</v>
      </c>
      <c r="AB78" s="30">
        <f t="shared" si="7"/>
        <v>0.97430555555555531</v>
      </c>
      <c r="AC78" s="31">
        <f t="shared" si="8"/>
        <v>1.0079022988505744</v>
      </c>
      <c r="AD78" s="31">
        <f t="shared" si="9"/>
        <v>1.0079022988505744</v>
      </c>
      <c r="AE78" s="32">
        <f t="shared" si="10"/>
        <v>6.9599999999999995E-2</v>
      </c>
      <c r="AF78" s="32">
        <f t="shared" si="11"/>
        <v>6.9599999999999995E-2</v>
      </c>
    </row>
    <row r="79" spans="1:32" s="39" customFormat="1" ht="12.75" customHeight="1">
      <c r="A79" s="37"/>
      <c r="B79" s="30" t="s">
        <v>151</v>
      </c>
      <c r="C79" s="41">
        <v>4.0000000000000002E-4</v>
      </c>
      <c r="D79" s="41">
        <v>8.0000000000000004E-4</v>
      </c>
      <c r="E79" s="41">
        <v>8.0000000000000004E-4</v>
      </c>
      <c r="F79" s="41">
        <v>8.0000000000000004E-4</v>
      </c>
      <c r="G79" s="41">
        <v>4.0000000000000002E-4</v>
      </c>
      <c r="H79" s="41">
        <v>8.0000000000000004E-4</v>
      </c>
      <c r="I79" s="41">
        <v>8.0000000000000004E-4</v>
      </c>
      <c r="J79" s="42">
        <v>8.0000000000000004E-4</v>
      </c>
      <c r="K79" s="42">
        <v>8.0000000000000004E-4</v>
      </c>
      <c r="L79" s="42">
        <v>4.0000000000000002E-4</v>
      </c>
      <c r="M79" s="41">
        <v>8.0000000000000004E-4</v>
      </c>
      <c r="N79" s="41">
        <v>4.0000000000000002E-4</v>
      </c>
      <c r="O79" s="41">
        <v>4.0000000000000002E-4</v>
      </c>
      <c r="P79" s="41">
        <v>8.0000000000000004E-4</v>
      </c>
      <c r="Q79" s="41">
        <v>8.0000000000000004E-4</v>
      </c>
      <c r="R79" s="41">
        <v>8.0000000000000004E-4</v>
      </c>
      <c r="S79" s="41">
        <v>4.0000000000000002E-4</v>
      </c>
      <c r="T79" s="41">
        <v>8.0000000000000004E-4</v>
      </c>
      <c r="U79" s="42">
        <v>8.0000000000000004E-4</v>
      </c>
      <c r="V79" s="42">
        <v>8.0000000000000004E-4</v>
      </c>
      <c r="W79" s="42">
        <v>8.0000000000000004E-4</v>
      </c>
      <c r="X79" s="41">
        <v>8.0000000000000004E-4</v>
      </c>
      <c r="Y79" s="41">
        <v>8.0000000000000004E-4</v>
      </c>
      <c r="Z79" s="41">
        <v>8.0000000000000004E-4</v>
      </c>
      <c r="AA79" s="38">
        <f t="shared" si="6"/>
        <v>1.6800000000000002E-2</v>
      </c>
      <c r="AB79" s="30">
        <f t="shared" si="7"/>
        <v>0.87500000000000011</v>
      </c>
      <c r="AC79" s="31">
        <f t="shared" si="8"/>
        <v>0.87500000000000011</v>
      </c>
      <c r="AD79" s="31">
        <f t="shared" si="9"/>
        <v>0.87500000000000011</v>
      </c>
      <c r="AE79" s="32">
        <f t="shared" si="10"/>
        <v>8.0000000000000004E-4</v>
      </c>
      <c r="AF79" s="32">
        <f t="shared" si="11"/>
        <v>8.0000000000000004E-4</v>
      </c>
    </row>
    <row r="80" spans="1:32" s="39" customFormat="1" ht="12.75" customHeight="1">
      <c r="A80" s="37"/>
      <c r="B80" s="30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38">
        <f t="shared" si="6"/>
        <v>0</v>
      </c>
      <c r="AB80" s="30" t="e">
        <f t="shared" si="7"/>
        <v>#DIV/0!</v>
      </c>
      <c r="AC80" s="31" t="e">
        <f t="shared" si="8"/>
        <v>#DIV/0!</v>
      </c>
      <c r="AD80" s="31" t="e">
        <f t="shared" si="9"/>
        <v>#DIV/0!</v>
      </c>
      <c r="AE80" s="32">
        <f t="shared" si="10"/>
        <v>0</v>
      </c>
      <c r="AF80" s="32">
        <f t="shared" si="11"/>
        <v>0</v>
      </c>
    </row>
    <row r="81" spans="1:32" s="39" customFormat="1" ht="12.75" customHeight="1">
      <c r="A81" s="37"/>
      <c r="B81" s="30" t="s">
        <v>153</v>
      </c>
      <c r="C81" s="41">
        <v>0.15840000000000001</v>
      </c>
      <c r="D81" s="41">
        <v>0.13919999999999999</v>
      </c>
      <c r="E81" s="41">
        <v>0.12959999999999999</v>
      </c>
      <c r="F81" s="41">
        <v>0.27839999999999998</v>
      </c>
      <c r="G81" s="41">
        <v>0.2424</v>
      </c>
      <c r="H81" s="41">
        <v>0.29520000000000002</v>
      </c>
      <c r="I81" s="41">
        <v>0.28799999999999998</v>
      </c>
      <c r="J81" s="42">
        <v>0.2964</v>
      </c>
      <c r="K81" s="42">
        <v>0.37559999999999999</v>
      </c>
      <c r="L81" s="42">
        <v>0.40799999999999997</v>
      </c>
      <c r="M81" s="41">
        <v>0.41639999999999999</v>
      </c>
      <c r="N81" s="41">
        <v>0.37440000000000001</v>
      </c>
      <c r="O81" s="41">
        <v>0.37440000000000001</v>
      </c>
      <c r="P81" s="41">
        <v>0.372</v>
      </c>
      <c r="Q81" s="41">
        <v>0.40799999999999997</v>
      </c>
      <c r="R81" s="41">
        <v>0.30480000000000002</v>
      </c>
      <c r="S81" s="41">
        <v>0.27960000000000002</v>
      </c>
      <c r="T81" s="41">
        <v>0.28560000000000002</v>
      </c>
      <c r="U81" s="42">
        <v>0.28920000000000001</v>
      </c>
      <c r="V81" s="42">
        <v>0.30359999999999998</v>
      </c>
      <c r="W81" s="42">
        <v>0.2964</v>
      </c>
      <c r="X81" s="41">
        <v>0.31080000000000002</v>
      </c>
      <c r="Y81" s="41">
        <v>0.20399999999999999</v>
      </c>
      <c r="Z81" s="41">
        <v>0.17280000000000001</v>
      </c>
      <c r="AA81" s="38">
        <f t="shared" si="6"/>
        <v>7.0032000000000005</v>
      </c>
      <c r="AB81" s="30">
        <f t="shared" si="7"/>
        <v>0.7007684918347743</v>
      </c>
      <c r="AC81" s="31">
        <f t="shared" si="8"/>
        <v>0.71519607843137256</v>
      </c>
      <c r="AD81" s="31">
        <f t="shared" si="9"/>
        <v>0.96113306982872204</v>
      </c>
      <c r="AE81" s="32">
        <f t="shared" si="10"/>
        <v>0.40799999999999997</v>
      </c>
      <c r="AF81" s="32">
        <f t="shared" si="11"/>
        <v>0.30359999999999998</v>
      </c>
    </row>
    <row r="82" spans="1:32" s="39" customFormat="1" ht="12.75" customHeight="1">
      <c r="A82" s="37"/>
      <c r="B82" s="30" t="s">
        <v>154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2">
        <v>0</v>
      </c>
      <c r="K82" s="42">
        <v>0</v>
      </c>
      <c r="L82" s="42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2">
        <v>0</v>
      </c>
      <c r="V82" s="42">
        <v>0</v>
      </c>
      <c r="W82" s="42">
        <v>0</v>
      </c>
      <c r="X82" s="41">
        <v>0</v>
      </c>
      <c r="Y82" s="41">
        <v>0</v>
      </c>
      <c r="Z82" s="41">
        <v>0</v>
      </c>
      <c r="AA82" s="38">
        <f t="shared" si="6"/>
        <v>0</v>
      </c>
      <c r="AB82" s="30" t="e">
        <f t="shared" si="7"/>
        <v>#DIV/0!</v>
      </c>
      <c r="AC82" s="31" t="e">
        <f t="shared" si="8"/>
        <v>#DIV/0!</v>
      </c>
      <c r="AD82" s="31" t="e">
        <f t="shared" si="9"/>
        <v>#DIV/0!</v>
      </c>
      <c r="AE82" s="32">
        <f t="shared" si="10"/>
        <v>0</v>
      </c>
      <c r="AF82" s="32">
        <f t="shared" si="11"/>
        <v>0</v>
      </c>
    </row>
    <row r="83" spans="1:32" s="39" customFormat="1" ht="12.75" customHeight="1">
      <c r="A83" s="37"/>
      <c r="B83" s="30" t="s">
        <v>155</v>
      </c>
      <c r="C83" s="41">
        <v>0.1056</v>
      </c>
      <c r="D83" s="41">
        <v>0.10680000000000001</v>
      </c>
      <c r="E83" s="41">
        <v>0.10680000000000001</v>
      </c>
      <c r="F83" s="41">
        <v>0.10440000000000001</v>
      </c>
      <c r="G83" s="41">
        <v>9.4799999999999995E-2</v>
      </c>
      <c r="H83" s="41">
        <v>8.0399999999999999E-2</v>
      </c>
      <c r="I83" s="41">
        <v>7.4399999999999994E-2</v>
      </c>
      <c r="J83" s="42">
        <v>0.06</v>
      </c>
      <c r="K83" s="42">
        <v>0</v>
      </c>
      <c r="L83" s="42">
        <v>0</v>
      </c>
      <c r="M83" s="41">
        <v>0</v>
      </c>
      <c r="N83" s="41">
        <v>6.1199999999999997E-2</v>
      </c>
      <c r="O83" s="41">
        <v>7.1999999999999995E-2</v>
      </c>
      <c r="P83" s="41">
        <v>6.8400000000000002E-2</v>
      </c>
      <c r="Q83" s="41">
        <v>7.0800000000000002E-2</v>
      </c>
      <c r="R83" s="41">
        <v>6.6000000000000003E-2</v>
      </c>
      <c r="S83" s="41">
        <v>5.6399999999999999E-2</v>
      </c>
      <c r="T83" s="41">
        <v>6.2399999999999997E-2</v>
      </c>
      <c r="U83" s="42">
        <v>1.6799999999999999E-2</v>
      </c>
      <c r="V83" s="42">
        <v>0</v>
      </c>
      <c r="W83" s="42">
        <v>2.3999999999999998E-3</v>
      </c>
      <c r="X83" s="41">
        <v>1.44E-2</v>
      </c>
      <c r="Y83" s="41">
        <v>1.7999999999999999E-2</v>
      </c>
      <c r="Z83" s="41">
        <v>1.0800000000000001E-2</v>
      </c>
      <c r="AA83" s="38">
        <f t="shared" si="6"/>
        <v>1.2527999999999999</v>
      </c>
      <c r="AB83" s="30">
        <f t="shared" si="7"/>
        <v>0.48876404494382014</v>
      </c>
      <c r="AC83" s="31">
        <f t="shared" si="8"/>
        <v>0.87</v>
      </c>
      <c r="AD83" s="31">
        <f t="shared" si="9"/>
        <v>3.1071428571428572</v>
      </c>
      <c r="AE83" s="32">
        <f t="shared" si="10"/>
        <v>0.06</v>
      </c>
      <c r="AF83" s="32">
        <f t="shared" si="11"/>
        <v>1.6799999999999999E-2</v>
      </c>
    </row>
    <row r="84" spans="1:32" s="39" customFormat="1" ht="12.75" customHeight="1">
      <c r="A84" s="37"/>
      <c r="B84" s="30" t="s">
        <v>156</v>
      </c>
      <c r="C84" s="41">
        <v>1.3994</v>
      </c>
      <c r="D84" s="41">
        <v>1.4218</v>
      </c>
      <c r="E84" s="41">
        <v>1.4629000000000001</v>
      </c>
      <c r="F84" s="41">
        <v>1.4633</v>
      </c>
      <c r="G84" s="41">
        <v>1.3967000000000001</v>
      </c>
      <c r="H84" s="41">
        <v>1.3149999999999999</v>
      </c>
      <c r="I84" s="41">
        <v>1.2249000000000001</v>
      </c>
      <c r="J84" s="42">
        <v>1.2266999999999999</v>
      </c>
      <c r="K84" s="42">
        <v>1.1681999999999999</v>
      </c>
      <c r="L84" s="42">
        <v>1.1737</v>
      </c>
      <c r="M84" s="41">
        <v>1.272</v>
      </c>
      <c r="N84" s="41">
        <v>1.2204999999999999</v>
      </c>
      <c r="O84" s="41">
        <v>1.2551000000000001</v>
      </c>
      <c r="P84" s="41">
        <v>1.2777000000000001</v>
      </c>
      <c r="Q84" s="41">
        <v>1.2303999999999999</v>
      </c>
      <c r="R84" s="41">
        <v>1.2431000000000001</v>
      </c>
      <c r="S84" s="41">
        <v>1.2067000000000001</v>
      </c>
      <c r="T84" s="41">
        <v>1.252</v>
      </c>
      <c r="U84" s="42">
        <v>1.2084999999999999</v>
      </c>
      <c r="V84" s="42">
        <v>1.2413000000000001</v>
      </c>
      <c r="W84" s="42">
        <v>1.2709999999999999</v>
      </c>
      <c r="X84" s="41">
        <v>1.3233999999999999</v>
      </c>
      <c r="Y84" s="41">
        <v>1.3512</v>
      </c>
      <c r="Z84" s="41">
        <v>1.3880999999999999</v>
      </c>
      <c r="AA84" s="38">
        <f t="shared" si="6"/>
        <v>30.993599999999997</v>
      </c>
      <c r="AB84" s="30">
        <f t="shared" si="7"/>
        <v>0.88252579785416518</v>
      </c>
      <c r="AC84" s="31">
        <f t="shared" si="8"/>
        <v>1.0527431319801093</v>
      </c>
      <c r="AD84" s="31">
        <f t="shared" si="9"/>
        <v>1.0160503540519277</v>
      </c>
      <c r="AE84" s="32">
        <f t="shared" si="10"/>
        <v>1.2266999999999999</v>
      </c>
      <c r="AF84" s="32">
        <f t="shared" si="11"/>
        <v>1.2709999999999999</v>
      </c>
    </row>
    <row r="85" spans="1:32" s="39" customFormat="1" ht="12.75" customHeight="1">
      <c r="A85" s="37"/>
      <c r="B85" s="30" t="s">
        <v>157</v>
      </c>
      <c r="C85" s="41">
        <v>0.85260000000000002</v>
      </c>
      <c r="D85" s="41">
        <v>0.84840000000000004</v>
      </c>
      <c r="E85" s="41">
        <v>0.85260000000000002</v>
      </c>
      <c r="F85" s="41">
        <v>0.83789999999999998</v>
      </c>
      <c r="G85" s="41">
        <v>0.8085</v>
      </c>
      <c r="H85" s="41">
        <v>0.78539999999999999</v>
      </c>
      <c r="I85" s="41">
        <v>0.7329</v>
      </c>
      <c r="J85" s="42">
        <v>0.73919999999999997</v>
      </c>
      <c r="K85" s="42">
        <v>0.73499999999999999</v>
      </c>
      <c r="L85" s="42">
        <v>0.72870000000000001</v>
      </c>
      <c r="M85" s="41">
        <v>0.7581</v>
      </c>
      <c r="N85" s="41">
        <v>0.72660000000000002</v>
      </c>
      <c r="O85" s="41">
        <v>0.77700000000000002</v>
      </c>
      <c r="P85" s="41">
        <v>0.77490000000000003</v>
      </c>
      <c r="Q85" s="41">
        <v>0.74129999999999996</v>
      </c>
      <c r="R85" s="41">
        <v>0.74129999999999996</v>
      </c>
      <c r="S85" s="41">
        <v>0.71609999999999996</v>
      </c>
      <c r="T85" s="41">
        <v>0.72240000000000004</v>
      </c>
      <c r="U85" s="42">
        <v>0.74129999999999996</v>
      </c>
      <c r="V85" s="42">
        <v>0.73919999999999997</v>
      </c>
      <c r="W85" s="42">
        <v>0.74550000000000005</v>
      </c>
      <c r="X85" s="41">
        <v>0.74760000000000004</v>
      </c>
      <c r="Y85" s="41">
        <v>0.77280000000000004</v>
      </c>
      <c r="Z85" s="41">
        <v>0.79379999999999995</v>
      </c>
      <c r="AA85" s="38">
        <f t="shared" si="6"/>
        <v>18.419100000000004</v>
      </c>
      <c r="AB85" s="30">
        <f t="shared" si="7"/>
        <v>0.90014367816091967</v>
      </c>
      <c r="AC85" s="31">
        <f t="shared" si="8"/>
        <v>1.0382339015151518</v>
      </c>
      <c r="AD85" s="31">
        <f t="shared" si="9"/>
        <v>1.0294600938967138</v>
      </c>
      <c r="AE85" s="32">
        <f t="shared" si="10"/>
        <v>0.73919999999999997</v>
      </c>
      <c r="AF85" s="32">
        <f t="shared" si="11"/>
        <v>0.74550000000000005</v>
      </c>
    </row>
    <row r="86" spans="1:32" s="39" customFormat="1" ht="12.75" customHeight="1">
      <c r="A86" s="37"/>
      <c r="B86" s="30" t="s">
        <v>158</v>
      </c>
      <c r="C86" s="41">
        <v>0.4788</v>
      </c>
      <c r="D86" s="41">
        <v>0.49980000000000002</v>
      </c>
      <c r="E86" s="41">
        <v>0.52710000000000001</v>
      </c>
      <c r="F86" s="41">
        <v>0.55020000000000002</v>
      </c>
      <c r="G86" s="41">
        <v>0.50819999999999999</v>
      </c>
      <c r="H86" s="41">
        <v>0.4536</v>
      </c>
      <c r="I86" s="41">
        <v>0.43680000000000002</v>
      </c>
      <c r="J86" s="42">
        <v>0.43469999999999998</v>
      </c>
      <c r="K86" s="42">
        <v>0.378</v>
      </c>
      <c r="L86" s="42">
        <v>0.3906</v>
      </c>
      <c r="M86" s="41">
        <v>0.43469999999999998</v>
      </c>
      <c r="N86" s="41">
        <v>0.43469999999999998</v>
      </c>
      <c r="O86" s="41">
        <v>0.42209999999999998</v>
      </c>
      <c r="P86" s="41">
        <v>0.44519999999999998</v>
      </c>
      <c r="Q86" s="41">
        <v>0.41789999999999999</v>
      </c>
      <c r="R86" s="41">
        <v>0.441</v>
      </c>
      <c r="S86" s="41">
        <v>0.42420000000000002</v>
      </c>
      <c r="T86" s="41">
        <v>0.4536</v>
      </c>
      <c r="U86" s="42">
        <v>0.4032</v>
      </c>
      <c r="V86" s="42">
        <v>0.43890000000000001</v>
      </c>
      <c r="W86" s="42">
        <v>0.45989999999999998</v>
      </c>
      <c r="X86" s="41">
        <v>0.51659999999999995</v>
      </c>
      <c r="Y86" s="41">
        <v>0.52080000000000004</v>
      </c>
      <c r="Z86" s="41">
        <v>0.54390000000000005</v>
      </c>
      <c r="AA86" s="38">
        <f t="shared" si="6"/>
        <v>11.014500000000002</v>
      </c>
      <c r="AB86" s="30">
        <f t="shared" si="7"/>
        <v>0.83412849872773542</v>
      </c>
      <c r="AC86" s="31">
        <f t="shared" si="8"/>
        <v>1.0557568438003222</v>
      </c>
      <c r="AD86" s="31">
        <f t="shared" si="9"/>
        <v>0.99790715372907168</v>
      </c>
      <c r="AE86" s="32">
        <f t="shared" si="10"/>
        <v>0.43469999999999998</v>
      </c>
      <c r="AF86" s="32">
        <f t="shared" si="11"/>
        <v>0.45989999999999998</v>
      </c>
    </row>
    <row r="87" spans="1:32" s="39" customFormat="1" ht="12.75" customHeight="1">
      <c r="A87" s="37"/>
      <c r="B87" s="30" t="s">
        <v>159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2">
        <v>0</v>
      </c>
      <c r="K87" s="42">
        <v>0</v>
      </c>
      <c r="L87" s="42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2">
        <v>0</v>
      </c>
      <c r="V87" s="42">
        <v>0</v>
      </c>
      <c r="W87" s="42">
        <v>0</v>
      </c>
      <c r="X87" s="41">
        <v>0</v>
      </c>
      <c r="Y87" s="41">
        <v>0</v>
      </c>
      <c r="Z87" s="41">
        <v>0</v>
      </c>
      <c r="AA87" s="38">
        <f t="shared" si="6"/>
        <v>0</v>
      </c>
      <c r="AB87" s="30" t="e">
        <f t="shared" si="7"/>
        <v>#DIV/0!</v>
      </c>
      <c r="AC87" s="31" t="e">
        <f t="shared" si="8"/>
        <v>#DIV/0!</v>
      </c>
      <c r="AD87" s="31" t="e">
        <f t="shared" si="9"/>
        <v>#DIV/0!</v>
      </c>
      <c r="AE87" s="32">
        <f t="shared" si="10"/>
        <v>0</v>
      </c>
      <c r="AF87" s="32">
        <f t="shared" si="11"/>
        <v>0</v>
      </c>
    </row>
    <row r="88" spans="1:32" s="39" customFormat="1" ht="12.75" customHeight="1">
      <c r="A88" s="37"/>
      <c r="B88" s="30" t="s">
        <v>160</v>
      </c>
      <c r="C88" s="41">
        <v>4.0000000000000001E-3</v>
      </c>
      <c r="D88" s="41">
        <v>3.2000000000000002E-3</v>
      </c>
      <c r="E88" s="41">
        <v>4.0000000000000001E-3</v>
      </c>
      <c r="F88" s="41">
        <v>3.2000000000000002E-3</v>
      </c>
      <c r="G88" s="41">
        <v>4.0000000000000001E-3</v>
      </c>
      <c r="H88" s="41">
        <v>3.2000000000000002E-3</v>
      </c>
      <c r="I88" s="41">
        <v>4.0000000000000001E-3</v>
      </c>
      <c r="J88" s="42">
        <v>3.2000000000000002E-3</v>
      </c>
      <c r="K88" s="42">
        <v>4.0000000000000001E-3</v>
      </c>
      <c r="L88" s="42">
        <v>4.0000000000000001E-3</v>
      </c>
      <c r="M88" s="41">
        <v>3.2000000000000002E-3</v>
      </c>
      <c r="N88" s="41">
        <v>4.0000000000000001E-3</v>
      </c>
      <c r="O88" s="41">
        <v>3.2000000000000002E-3</v>
      </c>
      <c r="P88" s="41">
        <v>4.0000000000000001E-3</v>
      </c>
      <c r="Q88" s="41">
        <v>4.0000000000000001E-3</v>
      </c>
      <c r="R88" s="41">
        <v>3.2000000000000002E-3</v>
      </c>
      <c r="S88" s="41">
        <v>4.0000000000000001E-3</v>
      </c>
      <c r="T88" s="41">
        <v>4.0000000000000001E-3</v>
      </c>
      <c r="U88" s="42">
        <v>3.2000000000000002E-3</v>
      </c>
      <c r="V88" s="42">
        <v>4.0000000000000001E-3</v>
      </c>
      <c r="W88" s="42">
        <v>3.2000000000000002E-3</v>
      </c>
      <c r="X88" s="41">
        <v>4.0000000000000001E-3</v>
      </c>
      <c r="Y88" s="41">
        <v>3.2000000000000002E-3</v>
      </c>
      <c r="Z88" s="41">
        <v>3.2000000000000002E-3</v>
      </c>
      <c r="AA88" s="38">
        <f t="shared" si="6"/>
        <v>8.7199999999999986E-2</v>
      </c>
      <c r="AB88" s="30">
        <f t="shared" si="7"/>
        <v>0.9083333333333331</v>
      </c>
      <c r="AC88" s="31">
        <f t="shared" si="8"/>
        <v>0.9083333333333331</v>
      </c>
      <c r="AD88" s="31">
        <f t="shared" si="9"/>
        <v>0.9083333333333331</v>
      </c>
      <c r="AE88" s="32">
        <f t="shared" si="10"/>
        <v>4.0000000000000001E-3</v>
      </c>
      <c r="AF88" s="32">
        <f t="shared" si="11"/>
        <v>4.0000000000000001E-3</v>
      </c>
    </row>
    <row r="89" spans="1:32" s="39" customFormat="1" ht="12.75" customHeight="1">
      <c r="A89" s="37"/>
      <c r="B89" s="30" t="s">
        <v>161</v>
      </c>
      <c r="C89" s="41">
        <v>4.0800000000000003E-2</v>
      </c>
      <c r="D89" s="41">
        <v>4.0800000000000003E-2</v>
      </c>
      <c r="E89" s="41">
        <v>4.1599999999999998E-2</v>
      </c>
      <c r="F89" s="41">
        <v>4.1599999999999998E-2</v>
      </c>
      <c r="G89" s="41">
        <v>4.3999999999999997E-2</v>
      </c>
      <c r="H89" s="41">
        <v>4.48E-2</v>
      </c>
      <c r="I89" s="41">
        <v>4.3999999999999997E-2</v>
      </c>
      <c r="J89" s="42">
        <v>4.5600000000000002E-2</v>
      </c>
      <c r="K89" s="42">
        <v>4.5600000000000002E-2</v>
      </c>
      <c r="L89" s="42">
        <v>4.5600000000000002E-2</v>
      </c>
      <c r="M89" s="41">
        <v>4.5600000000000002E-2</v>
      </c>
      <c r="N89" s="41">
        <v>4.6399999999999997E-2</v>
      </c>
      <c r="O89" s="41">
        <v>4.7199999999999999E-2</v>
      </c>
      <c r="P89" s="41">
        <v>4.8000000000000001E-2</v>
      </c>
      <c r="Q89" s="41">
        <v>4.8000000000000001E-2</v>
      </c>
      <c r="R89" s="41">
        <v>4.8800000000000003E-2</v>
      </c>
      <c r="S89" s="41">
        <v>5.04E-2</v>
      </c>
      <c r="T89" s="41">
        <v>5.3600000000000002E-2</v>
      </c>
      <c r="U89" s="42">
        <v>5.28E-2</v>
      </c>
      <c r="V89" s="42">
        <v>5.28E-2</v>
      </c>
      <c r="W89" s="42">
        <v>5.04E-2</v>
      </c>
      <c r="X89" s="41">
        <v>4.7199999999999999E-2</v>
      </c>
      <c r="Y89" s="41">
        <v>4.3999999999999997E-2</v>
      </c>
      <c r="Z89" s="41">
        <v>3.9199999999999999E-2</v>
      </c>
      <c r="AA89" s="38">
        <f t="shared" si="6"/>
        <v>1.1087999999999998</v>
      </c>
      <c r="AB89" s="30">
        <f t="shared" si="7"/>
        <v>0.86194029850746245</v>
      </c>
      <c r="AC89" s="31">
        <f t="shared" si="8"/>
        <v>1.0131578947368418</v>
      </c>
      <c r="AD89" s="31">
        <f t="shared" si="9"/>
        <v>0.87499999999999989</v>
      </c>
      <c r="AE89" s="32">
        <f t="shared" si="10"/>
        <v>4.5600000000000002E-2</v>
      </c>
      <c r="AF89" s="32">
        <f t="shared" si="11"/>
        <v>5.28E-2</v>
      </c>
    </row>
    <row r="90" spans="1:32" s="39" customFormat="1" ht="12.75" customHeight="1">
      <c r="A90" s="37"/>
      <c r="B90" s="30" t="s">
        <v>162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2">
        <v>0</v>
      </c>
      <c r="K90" s="42">
        <v>0</v>
      </c>
      <c r="L90" s="42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2">
        <v>0</v>
      </c>
      <c r="V90" s="42">
        <v>0</v>
      </c>
      <c r="W90" s="42">
        <v>0</v>
      </c>
      <c r="X90" s="41">
        <v>0</v>
      </c>
      <c r="Y90" s="41">
        <v>0</v>
      </c>
      <c r="Z90" s="41">
        <v>0</v>
      </c>
      <c r="AA90" s="38">
        <f t="shared" si="6"/>
        <v>0</v>
      </c>
      <c r="AB90" s="30" t="e">
        <f t="shared" si="7"/>
        <v>#DIV/0!</v>
      </c>
      <c r="AC90" s="31" t="e">
        <f t="shared" si="8"/>
        <v>#DIV/0!</v>
      </c>
      <c r="AD90" s="31" t="e">
        <f t="shared" si="9"/>
        <v>#DIV/0!</v>
      </c>
      <c r="AE90" s="32">
        <f t="shared" si="10"/>
        <v>0</v>
      </c>
      <c r="AF90" s="32">
        <f t="shared" si="11"/>
        <v>0</v>
      </c>
    </row>
    <row r="91" spans="1:32" s="39" customFormat="1" ht="12.75" customHeight="1">
      <c r="A91" s="37"/>
      <c r="B91" s="30" t="s">
        <v>163</v>
      </c>
      <c r="C91" s="41">
        <v>4.7999999999999996E-3</v>
      </c>
      <c r="D91" s="41">
        <v>4.0000000000000001E-3</v>
      </c>
      <c r="E91" s="41">
        <v>4.7999999999999996E-3</v>
      </c>
      <c r="F91" s="41">
        <v>4.0000000000000001E-3</v>
      </c>
      <c r="G91" s="41">
        <v>4.0000000000000001E-3</v>
      </c>
      <c r="H91" s="41">
        <v>4.7999999999999996E-3</v>
      </c>
      <c r="I91" s="41">
        <v>4.0000000000000001E-3</v>
      </c>
      <c r="J91" s="42">
        <v>4.0000000000000001E-3</v>
      </c>
      <c r="K91" s="42">
        <v>4.7999999999999996E-3</v>
      </c>
      <c r="L91" s="42">
        <v>3.2000000000000002E-3</v>
      </c>
      <c r="M91" s="41">
        <v>4.7999999999999996E-3</v>
      </c>
      <c r="N91" s="41">
        <v>4.0000000000000001E-3</v>
      </c>
      <c r="O91" s="41">
        <v>4.7999999999999996E-3</v>
      </c>
      <c r="P91" s="41">
        <v>4.0000000000000001E-3</v>
      </c>
      <c r="Q91" s="41">
        <v>4.7999999999999996E-3</v>
      </c>
      <c r="R91" s="41">
        <v>4.0000000000000001E-3</v>
      </c>
      <c r="S91" s="41">
        <v>4.0000000000000001E-3</v>
      </c>
      <c r="T91" s="41">
        <v>4.0000000000000001E-3</v>
      </c>
      <c r="U91" s="42">
        <v>4.7999999999999996E-3</v>
      </c>
      <c r="V91" s="42">
        <v>4.0000000000000001E-3</v>
      </c>
      <c r="W91" s="42">
        <v>4.7999999999999996E-3</v>
      </c>
      <c r="X91" s="41">
        <v>4.0000000000000001E-3</v>
      </c>
      <c r="Y91" s="41">
        <v>4.7999999999999996E-3</v>
      </c>
      <c r="Z91" s="41">
        <v>4.0000000000000001E-3</v>
      </c>
      <c r="AA91" s="38">
        <f t="shared" si="6"/>
        <v>0.10320000000000001</v>
      </c>
      <c r="AB91" s="30">
        <f t="shared" si="7"/>
        <v>0.89583333333333359</v>
      </c>
      <c r="AC91" s="31">
        <f t="shared" si="8"/>
        <v>0.89583333333333359</v>
      </c>
      <c r="AD91" s="31">
        <f t="shared" si="9"/>
        <v>0.89583333333333359</v>
      </c>
      <c r="AE91" s="32">
        <f t="shared" si="10"/>
        <v>4.7999999999999996E-3</v>
      </c>
      <c r="AF91" s="32">
        <f t="shared" si="11"/>
        <v>4.7999999999999996E-3</v>
      </c>
    </row>
    <row r="92" spans="1:32" s="39" customFormat="1" ht="12.75" customHeight="1">
      <c r="A92" s="37"/>
      <c r="B92" s="30" t="s">
        <v>164</v>
      </c>
      <c r="C92" s="41">
        <v>1.84E-2</v>
      </c>
      <c r="D92" s="41">
        <v>2.5600000000000001E-2</v>
      </c>
      <c r="E92" s="41">
        <v>3.2800000000000003E-2</v>
      </c>
      <c r="F92" s="41">
        <v>2.64E-2</v>
      </c>
      <c r="G92" s="41">
        <v>2.8000000000000001E-2</v>
      </c>
      <c r="H92" s="41">
        <v>2.3199999999999998E-2</v>
      </c>
      <c r="I92" s="41">
        <v>3.2000000000000002E-3</v>
      </c>
      <c r="J92" s="42">
        <v>0</v>
      </c>
      <c r="K92" s="42">
        <v>8.0000000000000004E-4</v>
      </c>
      <c r="L92" s="42">
        <v>1.6000000000000001E-3</v>
      </c>
      <c r="M92" s="41">
        <v>2.5600000000000001E-2</v>
      </c>
      <c r="N92" s="41">
        <v>4.7999999999999996E-3</v>
      </c>
      <c r="O92" s="41">
        <v>8.0000000000000004E-4</v>
      </c>
      <c r="P92" s="41">
        <v>1.6000000000000001E-3</v>
      </c>
      <c r="Q92" s="41">
        <v>1.44E-2</v>
      </c>
      <c r="R92" s="41">
        <v>4.7999999999999996E-3</v>
      </c>
      <c r="S92" s="41">
        <v>8.0000000000000002E-3</v>
      </c>
      <c r="T92" s="41">
        <v>1.44E-2</v>
      </c>
      <c r="U92" s="42">
        <v>3.2000000000000002E-3</v>
      </c>
      <c r="V92" s="42">
        <v>2.3999999999999998E-3</v>
      </c>
      <c r="W92" s="42">
        <v>7.1999999999999998E-3</v>
      </c>
      <c r="X92" s="41">
        <v>4.0000000000000001E-3</v>
      </c>
      <c r="Y92" s="41">
        <v>5.5999999999999999E-3</v>
      </c>
      <c r="Z92" s="41">
        <v>4.0000000000000001E-3</v>
      </c>
      <c r="AA92" s="38">
        <f t="shared" si="6"/>
        <v>0.26080000000000003</v>
      </c>
      <c r="AB92" s="30">
        <f t="shared" si="7"/>
        <v>0.33130081300813014</v>
      </c>
      <c r="AC92" s="31">
        <f t="shared" si="8"/>
        <v>6.7916666666666679</v>
      </c>
      <c r="AD92" s="31">
        <f t="shared" si="9"/>
        <v>1.5092592592592595</v>
      </c>
      <c r="AE92" s="32">
        <f t="shared" si="10"/>
        <v>1.6000000000000001E-3</v>
      </c>
      <c r="AF92" s="32">
        <f t="shared" si="11"/>
        <v>7.1999999999999998E-3</v>
      </c>
    </row>
    <row r="93" spans="1:32" s="39" customFormat="1" ht="12.75" customHeight="1">
      <c r="A93" s="37"/>
      <c r="B93" s="30" t="s">
        <v>165</v>
      </c>
      <c r="C93" s="41">
        <v>0.41210000000000002</v>
      </c>
      <c r="D93" s="41">
        <v>0.40989999999999999</v>
      </c>
      <c r="E93" s="41">
        <v>0.41830000000000001</v>
      </c>
      <c r="F93" s="41">
        <v>0.41739999999999999</v>
      </c>
      <c r="G93" s="41">
        <v>0.4345</v>
      </c>
      <c r="H93" s="41">
        <v>0.4163</v>
      </c>
      <c r="I93" s="41">
        <v>0.39200000000000002</v>
      </c>
      <c r="J93" s="42">
        <v>0.35580000000000001</v>
      </c>
      <c r="K93" s="42">
        <v>0.3826</v>
      </c>
      <c r="L93" s="42">
        <v>0.39600000000000002</v>
      </c>
      <c r="M93" s="41">
        <v>0.44840000000000002</v>
      </c>
      <c r="N93" s="41">
        <v>0.41020000000000001</v>
      </c>
      <c r="O93" s="41">
        <v>0.39179999999999998</v>
      </c>
      <c r="P93" s="41">
        <v>0.42359999999999998</v>
      </c>
      <c r="Q93" s="41">
        <v>0.42220000000000002</v>
      </c>
      <c r="R93" s="41">
        <v>0.41499999999999998</v>
      </c>
      <c r="S93" s="41">
        <v>0.40189999999999998</v>
      </c>
      <c r="T93" s="41">
        <v>0.46360000000000001</v>
      </c>
      <c r="U93" s="42">
        <v>0.43490000000000001</v>
      </c>
      <c r="V93" s="42">
        <v>0.45829999999999999</v>
      </c>
      <c r="W93" s="42">
        <v>0.47420000000000001</v>
      </c>
      <c r="X93" s="41">
        <v>0.45860000000000001</v>
      </c>
      <c r="Y93" s="41">
        <v>0.42259999999999998</v>
      </c>
      <c r="Z93" s="41">
        <v>0.41889999999999999</v>
      </c>
      <c r="AA93" s="38">
        <f t="shared" si="6"/>
        <v>10.0791</v>
      </c>
      <c r="AB93" s="30">
        <f t="shared" si="7"/>
        <v>0.8856231547870097</v>
      </c>
      <c r="AC93" s="31">
        <f t="shared" si="8"/>
        <v>1.0605113636363637</v>
      </c>
      <c r="AD93" s="31">
        <f t="shared" si="9"/>
        <v>0.8856231547870097</v>
      </c>
      <c r="AE93" s="32">
        <f t="shared" si="10"/>
        <v>0.39600000000000002</v>
      </c>
      <c r="AF93" s="32">
        <f t="shared" si="11"/>
        <v>0.47420000000000001</v>
      </c>
    </row>
    <row r="94" spans="1:32" s="39" customFormat="1" ht="12.75" customHeight="1">
      <c r="A94" s="37"/>
      <c r="B94" s="30" t="s">
        <v>166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38">
        <f t="shared" si="6"/>
        <v>0</v>
      </c>
      <c r="AB94" s="30" t="e">
        <f t="shared" si="7"/>
        <v>#DIV/0!</v>
      </c>
      <c r="AC94" s="31" t="e">
        <f t="shared" si="8"/>
        <v>#DIV/0!</v>
      </c>
      <c r="AD94" s="31" t="e">
        <f t="shared" si="9"/>
        <v>#DIV/0!</v>
      </c>
      <c r="AE94" s="32">
        <f t="shared" si="10"/>
        <v>0</v>
      </c>
      <c r="AF94" s="32">
        <f t="shared" si="11"/>
        <v>0</v>
      </c>
    </row>
    <row r="95" spans="1:32" s="39" customFormat="1" ht="12.75" customHeight="1">
      <c r="A95" s="37"/>
      <c r="B95" s="30" t="s">
        <v>167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2">
        <v>0</v>
      </c>
      <c r="K95" s="42">
        <v>0</v>
      </c>
      <c r="L95" s="42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2">
        <v>0</v>
      </c>
      <c r="V95" s="42">
        <v>0</v>
      </c>
      <c r="W95" s="42">
        <v>0</v>
      </c>
      <c r="X95" s="41">
        <v>0</v>
      </c>
      <c r="Y95" s="41">
        <v>0</v>
      </c>
      <c r="Z95" s="41">
        <v>0</v>
      </c>
      <c r="AA95" s="38">
        <f t="shared" si="6"/>
        <v>0</v>
      </c>
      <c r="AB95" s="30" t="e">
        <f t="shared" si="7"/>
        <v>#DIV/0!</v>
      </c>
      <c r="AC95" s="31" t="e">
        <f t="shared" si="8"/>
        <v>#DIV/0!</v>
      </c>
      <c r="AD95" s="31" t="e">
        <f t="shared" si="9"/>
        <v>#DIV/0!</v>
      </c>
      <c r="AE95" s="32">
        <f t="shared" si="10"/>
        <v>0</v>
      </c>
      <c r="AF95" s="32">
        <f t="shared" si="11"/>
        <v>0</v>
      </c>
    </row>
    <row r="96" spans="1:32" s="39" customFormat="1" ht="12.75" customHeight="1">
      <c r="A96" s="37"/>
      <c r="B96" s="30" t="s">
        <v>168</v>
      </c>
      <c r="C96" s="41">
        <v>0</v>
      </c>
      <c r="D96" s="41">
        <v>0</v>
      </c>
      <c r="E96" s="41">
        <v>6.9999999999999999E-4</v>
      </c>
      <c r="F96" s="41">
        <v>0</v>
      </c>
      <c r="G96" s="41">
        <v>4.0000000000000002E-4</v>
      </c>
      <c r="H96" s="41">
        <v>4.0000000000000002E-4</v>
      </c>
      <c r="I96" s="41">
        <v>4.7000000000000002E-3</v>
      </c>
      <c r="J96" s="42">
        <v>4.7000000000000002E-3</v>
      </c>
      <c r="K96" s="42">
        <v>7.1999999999999998E-3</v>
      </c>
      <c r="L96" s="42">
        <v>5.7999999999999996E-3</v>
      </c>
      <c r="M96" s="41">
        <v>4.7000000000000002E-3</v>
      </c>
      <c r="N96" s="41">
        <v>6.4999999999999997E-3</v>
      </c>
      <c r="O96" s="41">
        <v>6.7999999999999996E-3</v>
      </c>
      <c r="P96" s="41">
        <v>5.7999999999999996E-3</v>
      </c>
      <c r="Q96" s="41">
        <v>5.0000000000000001E-3</v>
      </c>
      <c r="R96" s="41">
        <v>5.0000000000000001E-3</v>
      </c>
      <c r="S96" s="41">
        <v>4.0000000000000001E-3</v>
      </c>
      <c r="T96" s="41">
        <v>1.1000000000000001E-3</v>
      </c>
      <c r="U96" s="42">
        <v>0</v>
      </c>
      <c r="V96" s="42">
        <v>4.0000000000000002E-4</v>
      </c>
      <c r="W96" s="42">
        <v>0</v>
      </c>
      <c r="X96" s="41">
        <v>0</v>
      </c>
      <c r="Y96" s="41">
        <v>0</v>
      </c>
      <c r="Z96" s="41">
        <v>4.0000000000000002E-4</v>
      </c>
      <c r="AA96" s="38">
        <f t="shared" si="6"/>
        <v>6.359999999999999E-2</v>
      </c>
      <c r="AB96" s="30">
        <f t="shared" si="7"/>
        <v>0.36805555555555552</v>
      </c>
      <c r="AC96" s="31">
        <f t="shared" si="8"/>
        <v>0.36805555555555552</v>
      </c>
      <c r="AD96" s="31">
        <f t="shared" si="9"/>
        <v>6.6249999999999982</v>
      </c>
      <c r="AE96" s="32">
        <f t="shared" si="10"/>
        <v>7.1999999999999998E-3</v>
      </c>
      <c r="AF96" s="32">
        <f t="shared" si="11"/>
        <v>4.0000000000000002E-4</v>
      </c>
    </row>
    <row r="97" spans="1:32" s="39" customFormat="1" ht="12.75" customHeight="1">
      <c r="A97" s="37"/>
      <c r="B97" s="30" t="s">
        <v>169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2">
        <v>0</v>
      </c>
      <c r="V97" s="42">
        <v>0</v>
      </c>
      <c r="W97" s="42">
        <v>0</v>
      </c>
      <c r="X97" s="41">
        <v>0</v>
      </c>
      <c r="Y97" s="41">
        <v>0</v>
      </c>
      <c r="Z97" s="41">
        <v>0</v>
      </c>
      <c r="AA97" s="38">
        <f t="shared" si="6"/>
        <v>0</v>
      </c>
      <c r="AB97" s="30" t="e">
        <f t="shared" si="7"/>
        <v>#DIV/0!</v>
      </c>
      <c r="AC97" s="31" t="e">
        <f t="shared" si="8"/>
        <v>#DIV/0!</v>
      </c>
      <c r="AD97" s="31" t="e">
        <f t="shared" si="9"/>
        <v>#DIV/0!</v>
      </c>
      <c r="AE97" s="32">
        <f t="shared" si="10"/>
        <v>0</v>
      </c>
      <c r="AF97" s="32">
        <f t="shared" si="11"/>
        <v>0</v>
      </c>
    </row>
    <row r="98" spans="1:32" s="39" customFormat="1" ht="12.75" customHeight="1">
      <c r="A98" s="37"/>
      <c r="B98" s="30" t="s">
        <v>170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2">
        <v>0</v>
      </c>
      <c r="K98" s="42">
        <v>0</v>
      </c>
      <c r="L98" s="42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2">
        <v>0</v>
      </c>
      <c r="V98" s="42">
        <v>0</v>
      </c>
      <c r="W98" s="42">
        <v>0</v>
      </c>
      <c r="X98" s="41">
        <v>0</v>
      </c>
      <c r="Y98" s="41">
        <v>0</v>
      </c>
      <c r="Z98" s="41">
        <v>0</v>
      </c>
      <c r="AA98" s="38">
        <f t="shared" si="6"/>
        <v>0</v>
      </c>
      <c r="AB98" s="30" t="e">
        <f t="shared" si="7"/>
        <v>#DIV/0!</v>
      </c>
      <c r="AC98" s="31" t="e">
        <f t="shared" si="8"/>
        <v>#DIV/0!</v>
      </c>
      <c r="AD98" s="31" t="e">
        <f t="shared" si="9"/>
        <v>#DIV/0!</v>
      </c>
      <c r="AE98" s="32">
        <f t="shared" si="10"/>
        <v>0</v>
      </c>
      <c r="AF98" s="32">
        <f t="shared" si="11"/>
        <v>0</v>
      </c>
    </row>
    <row r="99" spans="1:32" s="39" customFormat="1" ht="12.75" customHeight="1">
      <c r="A99" s="37"/>
      <c r="B99" s="30" t="s">
        <v>171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38">
        <f t="shared" si="6"/>
        <v>0</v>
      </c>
      <c r="AB99" s="30" t="e">
        <f t="shared" si="7"/>
        <v>#DIV/0!</v>
      </c>
      <c r="AC99" s="31" t="e">
        <f t="shared" si="8"/>
        <v>#DIV/0!</v>
      </c>
      <c r="AD99" s="31" t="e">
        <f t="shared" si="9"/>
        <v>#DIV/0!</v>
      </c>
      <c r="AE99" s="32">
        <f t="shared" si="10"/>
        <v>0</v>
      </c>
      <c r="AF99" s="32">
        <f t="shared" si="11"/>
        <v>0</v>
      </c>
    </row>
    <row r="100" spans="1:32" s="39" customFormat="1" ht="12.75" customHeight="1">
      <c r="A100" s="37"/>
      <c r="B100" s="30" t="s">
        <v>172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38">
        <f t="shared" si="6"/>
        <v>0</v>
      </c>
      <c r="AB100" s="30" t="e">
        <f t="shared" si="7"/>
        <v>#DIV/0!</v>
      </c>
      <c r="AC100" s="31" t="e">
        <f t="shared" si="8"/>
        <v>#DIV/0!</v>
      </c>
      <c r="AD100" s="31" t="e">
        <f t="shared" si="9"/>
        <v>#DIV/0!</v>
      </c>
      <c r="AE100" s="32">
        <f t="shared" si="10"/>
        <v>0</v>
      </c>
      <c r="AF100" s="32">
        <f t="shared" si="11"/>
        <v>0</v>
      </c>
    </row>
    <row r="101" spans="1:32" s="39" customFormat="1" ht="12.75" customHeight="1">
      <c r="A101" s="37"/>
      <c r="B101" s="30" t="s">
        <v>173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2">
        <v>0</v>
      </c>
      <c r="K101" s="42">
        <v>0</v>
      </c>
      <c r="L101" s="42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2">
        <v>0</v>
      </c>
      <c r="V101" s="42">
        <v>0</v>
      </c>
      <c r="W101" s="42">
        <v>0</v>
      </c>
      <c r="X101" s="41">
        <v>0</v>
      </c>
      <c r="Y101" s="41">
        <v>0</v>
      </c>
      <c r="Z101" s="41">
        <v>0</v>
      </c>
      <c r="AA101" s="38">
        <f t="shared" si="6"/>
        <v>0</v>
      </c>
      <c r="AB101" s="30" t="e">
        <f t="shared" si="7"/>
        <v>#DIV/0!</v>
      </c>
      <c r="AC101" s="31" t="e">
        <f t="shared" si="8"/>
        <v>#DIV/0!</v>
      </c>
      <c r="AD101" s="31" t="e">
        <f t="shared" si="9"/>
        <v>#DIV/0!</v>
      </c>
      <c r="AE101" s="32">
        <f t="shared" si="10"/>
        <v>0</v>
      </c>
      <c r="AF101" s="32">
        <f t="shared" si="11"/>
        <v>0</v>
      </c>
    </row>
    <row r="102" spans="1:32" s="39" customFormat="1" ht="12.75" customHeight="1">
      <c r="A102" s="37"/>
      <c r="B102" s="30" t="s">
        <v>174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38">
        <f t="shared" si="6"/>
        <v>0</v>
      </c>
      <c r="AB102" s="30" t="e">
        <f t="shared" si="7"/>
        <v>#DIV/0!</v>
      </c>
      <c r="AC102" s="31" t="e">
        <f t="shared" si="8"/>
        <v>#DIV/0!</v>
      </c>
      <c r="AD102" s="31" t="e">
        <f t="shared" si="9"/>
        <v>#DIV/0!</v>
      </c>
      <c r="AE102" s="32">
        <f t="shared" si="10"/>
        <v>0</v>
      </c>
      <c r="AF102" s="32">
        <f t="shared" si="11"/>
        <v>0</v>
      </c>
    </row>
    <row r="103" spans="1:32" s="39" customFormat="1" ht="12.75" customHeight="1">
      <c r="A103" s="37"/>
      <c r="B103" s="30" t="s">
        <v>175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2">
        <v>0</v>
      </c>
      <c r="K103" s="42">
        <v>0</v>
      </c>
      <c r="L103" s="42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2">
        <v>0</v>
      </c>
      <c r="V103" s="42">
        <v>0</v>
      </c>
      <c r="W103" s="42">
        <v>0</v>
      </c>
      <c r="X103" s="41">
        <v>0</v>
      </c>
      <c r="Y103" s="41">
        <v>0</v>
      </c>
      <c r="Z103" s="41">
        <v>0</v>
      </c>
      <c r="AA103" s="38">
        <f t="shared" si="6"/>
        <v>0</v>
      </c>
      <c r="AB103" s="30" t="e">
        <f t="shared" si="7"/>
        <v>#DIV/0!</v>
      </c>
      <c r="AC103" s="31" t="e">
        <f t="shared" si="8"/>
        <v>#DIV/0!</v>
      </c>
      <c r="AD103" s="31" t="e">
        <f t="shared" si="9"/>
        <v>#DIV/0!</v>
      </c>
      <c r="AE103" s="32">
        <f t="shared" si="10"/>
        <v>0</v>
      </c>
      <c r="AF103" s="32">
        <f t="shared" si="11"/>
        <v>0</v>
      </c>
    </row>
    <row r="104" spans="1:32" s="39" customFormat="1" ht="12.75" customHeight="1">
      <c r="A104" s="37"/>
      <c r="B104" s="30" t="s">
        <v>176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2">
        <v>0</v>
      </c>
      <c r="K104" s="42">
        <v>0</v>
      </c>
      <c r="L104" s="42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2">
        <v>0</v>
      </c>
      <c r="V104" s="42">
        <v>0</v>
      </c>
      <c r="W104" s="42">
        <v>0</v>
      </c>
      <c r="X104" s="41">
        <v>0</v>
      </c>
      <c r="Y104" s="41">
        <v>0</v>
      </c>
      <c r="Z104" s="41">
        <v>0</v>
      </c>
      <c r="AA104" s="38">
        <f t="shared" si="6"/>
        <v>0</v>
      </c>
      <c r="AB104" s="30" t="e">
        <f t="shared" si="7"/>
        <v>#DIV/0!</v>
      </c>
      <c r="AC104" s="31" t="e">
        <f t="shared" si="8"/>
        <v>#DIV/0!</v>
      </c>
      <c r="AD104" s="31" t="e">
        <f t="shared" si="9"/>
        <v>#DIV/0!</v>
      </c>
      <c r="AE104" s="32">
        <f t="shared" si="10"/>
        <v>0</v>
      </c>
      <c r="AF104" s="32">
        <f t="shared" si="11"/>
        <v>0</v>
      </c>
    </row>
    <row r="105" spans="1:32" s="39" customFormat="1" ht="12.75" customHeight="1">
      <c r="A105" s="37"/>
      <c r="B105" s="30" t="s">
        <v>177</v>
      </c>
      <c r="C105" s="41">
        <v>0.21959999999999999</v>
      </c>
      <c r="D105" s="41">
        <v>0.221</v>
      </c>
      <c r="E105" s="41">
        <v>0.221</v>
      </c>
      <c r="F105" s="41">
        <v>0.2167</v>
      </c>
      <c r="G105" s="41">
        <v>0.20810000000000001</v>
      </c>
      <c r="H105" s="41">
        <v>0.2009</v>
      </c>
      <c r="I105" s="41">
        <v>0.1915</v>
      </c>
      <c r="J105" s="42">
        <v>0.1757</v>
      </c>
      <c r="K105" s="42">
        <v>0.1714</v>
      </c>
      <c r="L105" s="42">
        <v>0.17929999999999999</v>
      </c>
      <c r="M105" s="41">
        <v>0.1915</v>
      </c>
      <c r="N105" s="41">
        <v>0.1908</v>
      </c>
      <c r="O105" s="41">
        <v>0.17929999999999999</v>
      </c>
      <c r="P105" s="41">
        <v>0.18</v>
      </c>
      <c r="Q105" s="41">
        <v>0.18140000000000001</v>
      </c>
      <c r="R105" s="41">
        <v>0.18720000000000001</v>
      </c>
      <c r="S105" s="41">
        <v>0.1973</v>
      </c>
      <c r="T105" s="41">
        <v>0.19800000000000001</v>
      </c>
      <c r="U105" s="42">
        <v>0.19939999999999999</v>
      </c>
      <c r="V105" s="42">
        <v>0.20230000000000001</v>
      </c>
      <c r="W105" s="42">
        <v>0.20230000000000001</v>
      </c>
      <c r="X105" s="41">
        <v>0.20810000000000001</v>
      </c>
      <c r="Y105" s="41">
        <v>0.2203</v>
      </c>
      <c r="Z105" s="41">
        <v>0.2225</v>
      </c>
      <c r="AA105" s="38">
        <f t="shared" si="6"/>
        <v>4.7655999999999992</v>
      </c>
      <c r="AB105" s="30">
        <f t="shared" si="7"/>
        <v>0.89243445692883883</v>
      </c>
      <c r="AC105" s="31">
        <f t="shared" si="8"/>
        <v>1.1074549172708681</v>
      </c>
      <c r="AD105" s="31">
        <f t="shared" si="9"/>
        <v>0.98154555940023047</v>
      </c>
      <c r="AE105" s="32">
        <f t="shared" si="10"/>
        <v>0.17929999999999999</v>
      </c>
      <c r="AF105" s="32">
        <f t="shared" si="11"/>
        <v>0.20230000000000001</v>
      </c>
    </row>
    <row r="106" spans="1:32" s="39" customFormat="1" ht="12.75" customHeight="1">
      <c r="A106" s="37"/>
      <c r="B106" s="30" t="s">
        <v>178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0</v>
      </c>
      <c r="L106" s="42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38">
        <f t="shared" si="6"/>
        <v>0</v>
      </c>
      <c r="AB106" s="30" t="e">
        <f t="shared" si="7"/>
        <v>#DIV/0!</v>
      </c>
      <c r="AC106" s="31" t="e">
        <f t="shared" si="8"/>
        <v>#DIV/0!</v>
      </c>
      <c r="AD106" s="31" t="e">
        <f t="shared" si="9"/>
        <v>#DIV/0!</v>
      </c>
      <c r="AE106" s="32">
        <f t="shared" si="10"/>
        <v>0</v>
      </c>
      <c r="AF106" s="32">
        <f t="shared" si="11"/>
        <v>0</v>
      </c>
    </row>
    <row r="107" spans="1:32" s="39" customFormat="1" ht="12.75" customHeight="1">
      <c r="A107" s="37"/>
      <c r="B107" s="30" t="s">
        <v>179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38">
        <f t="shared" si="6"/>
        <v>0</v>
      </c>
      <c r="AB107" s="30" t="e">
        <f t="shared" si="7"/>
        <v>#DIV/0!</v>
      </c>
      <c r="AC107" s="31" t="e">
        <f t="shared" si="8"/>
        <v>#DIV/0!</v>
      </c>
      <c r="AD107" s="31" t="e">
        <f t="shared" si="9"/>
        <v>#DIV/0!</v>
      </c>
      <c r="AE107" s="32">
        <f t="shared" si="10"/>
        <v>0</v>
      </c>
      <c r="AF107" s="32">
        <f t="shared" si="11"/>
        <v>0</v>
      </c>
    </row>
    <row r="108" spans="1:32" s="39" customFormat="1" ht="12.75" customHeight="1">
      <c r="A108" s="37"/>
      <c r="B108" s="30" t="s">
        <v>180</v>
      </c>
      <c r="C108" s="41">
        <v>0.1757</v>
      </c>
      <c r="D108" s="41">
        <v>0.1757</v>
      </c>
      <c r="E108" s="41">
        <v>0.17860000000000001</v>
      </c>
      <c r="F108" s="41">
        <v>0.17780000000000001</v>
      </c>
      <c r="G108" s="41">
        <v>0.1757</v>
      </c>
      <c r="H108" s="41">
        <v>0.1721</v>
      </c>
      <c r="I108" s="41">
        <v>0.1663</v>
      </c>
      <c r="J108" s="42">
        <v>0.13389999999999999</v>
      </c>
      <c r="K108" s="42">
        <v>0.1361</v>
      </c>
      <c r="L108" s="42">
        <v>0.12959999999999999</v>
      </c>
      <c r="M108" s="41">
        <v>0.14399999999999999</v>
      </c>
      <c r="N108" s="41">
        <v>0.1318</v>
      </c>
      <c r="O108" s="41">
        <v>0.13250000000000001</v>
      </c>
      <c r="P108" s="41">
        <v>0.1447</v>
      </c>
      <c r="Q108" s="41">
        <v>0.1426</v>
      </c>
      <c r="R108" s="41">
        <v>0.15340000000000001</v>
      </c>
      <c r="S108" s="41">
        <v>0.15620000000000001</v>
      </c>
      <c r="T108" s="41">
        <v>0.1613</v>
      </c>
      <c r="U108" s="42">
        <v>0.1706</v>
      </c>
      <c r="V108" s="42">
        <v>0.1656</v>
      </c>
      <c r="W108" s="42">
        <v>0.1656</v>
      </c>
      <c r="X108" s="41">
        <v>0.1678</v>
      </c>
      <c r="Y108" s="41">
        <v>0.16270000000000001</v>
      </c>
      <c r="Z108" s="41">
        <v>0.16489999999999999</v>
      </c>
      <c r="AA108" s="38">
        <f t="shared" si="6"/>
        <v>3.7851999999999992</v>
      </c>
      <c r="AB108" s="30">
        <f t="shared" si="7"/>
        <v>0.88307204180664411</v>
      </c>
      <c r="AC108" s="31">
        <f t="shared" si="8"/>
        <v>1.1588292921871171</v>
      </c>
      <c r="AD108" s="31">
        <f t="shared" si="9"/>
        <v>0.9244822196170378</v>
      </c>
      <c r="AE108" s="32">
        <f t="shared" si="10"/>
        <v>0.1361</v>
      </c>
      <c r="AF108" s="32">
        <f t="shared" si="11"/>
        <v>0.1706</v>
      </c>
    </row>
    <row r="109" spans="1:32" s="39" customFormat="1" ht="12.75" customHeight="1">
      <c r="A109" s="37"/>
      <c r="B109" s="30" t="s">
        <v>181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1E-3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1E-3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38">
        <f t="shared" si="6"/>
        <v>2E-3</v>
      </c>
      <c r="AB109" s="30">
        <f t="shared" si="7"/>
        <v>8.3333333333333329E-2</v>
      </c>
      <c r="AC109" s="31" t="e">
        <f t="shared" si="8"/>
        <v>#DIV/0!</v>
      </c>
      <c r="AD109" s="31" t="e">
        <f t="shared" si="9"/>
        <v>#DIV/0!</v>
      </c>
      <c r="AE109" s="32">
        <f t="shared" si="10"/>
        <v>0</v>
      </c>
      <c r="AF109" s="32">
        <f t="shared" si="11"/>
        <v>0</v>
      </c>
    </row>
    <row r="110" spans="1:32" s="39" customFormat="1" ht="12.75" customHeight="1">
      <c r="A110" s="37"/>
      <c r="B110" s="30" t="s">
        <v>182</v>
      </c>
      <c r="C110" s="41">
        <v>1.6799999999999999E-2</v>
      </c>
      <c r="D110" s="41">
        <v>1.32E-2</v>
      </c>
      <c r="E110" s="41">
        <v>1.7999999999999999E-2</v>
      </c>
      <c r="F110" s="41">
        <v>2.2800000000000001E-2</v>
      </c>
      <c r="G110" s="41">
        <v>5.04E-2</v>
      </c>
      <c r="H110" s="41">
        <v>4.2000000000000003E-2</v>
      </c>
      <c r="I110" s="41">
        <v>2.8799999999999999E-2</v>
      </c>
      <c r="J110" s="42">
        <v>4.0800000000000003E-2</v>
      </c>
      <c r="K110" s="42">
        <v>6.7199999999999996E-2</v>
      </c>
      <c r="L110" s="42">
        <v>7.9200000000000007E-2</v>
      </c>
      <c r="M110" s="41">
        <v>0.10680000000000001</v>
      </c>
      <c r="N110" s="41">
        <v>8.0399999999999999E-2</v>
      </c>
      <c r="O110" s="41">
        <v>7.3200000000000001E-2</v>
      </c>
      <c r="P110" s="41">
        <v>9.2399999999999996E-2</v>
      </c>
      <c r="Q110" s="41">
        <v>9.2399999999999996E-2</v>
      </c>
      <c r="R110" s="41">
        <v>6.8400000000000002E-2</v>
      </c>
      <c r="S110" s="41">
        <v>4.4400000000000002E-2</v>
      </c>
      <c r="T110" s="41">
        <v>0.1032</v>
      </c>
      <c r="U110" s="42">
        <v>6.4799999999999996E-2</v>
      </c>
      <c r="V110" s="42">
        <v>0.09</v>
      </c>
      <c r="W110" s="42">
        <v>0.1056</v>
      </c>
      <c r="X110" s="41">
        <v>8.2799999999999999E-2</v>
      </c>
      <c r="Y110" s="41">
        <v>3.9600000000000003E-2</v>
      </c>
      <c r="Z110" s="41">
        <v>3.1199999999999999E-2</v>
      </c>
      <c r="AA110" s="38">
        <f t="shared" si="6"/>
        <v>1.4544000000000001</v>
      </c>
      <c r="AB110" s="30">
        <f t="shared" si="7"/>
        <v>0.56741573033707871</v>
      </c>
      <c r="AC110" s="31">
        <f t="shared" si="8"/>
        <v>0.76515151515151514</v>
      </c>
      <c r="AD110" s="31">
        <f t="shared" si="9"/>
        <v>0.57386363636363646</v>
      </c>
      <c r="AE110" s="32">
        <f t="shared" si="10"/>
        <v>7.9200000000000007E-2</v>
      </c>
      <c r="AF110" s="32">
        <f t="shared" si="11"/>
        <v>0.1056</v>
      </c>
    </row>
    <row r="111" spans="1:32" s="39" customFormat="1" ht="12.75" customHeight="1">
      <c r="A111" s="37"/>
      <c r="B111" s="30" t="s">
        <v>183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6.9999999999999999E-4</v>
      </c>
      <c r="J111" s="42">
        <v>6.9999999999999999E-4</v>
      </c>
      <c r="K111" s="42">
        <v>6.9999999999999999E-4</v>
      </c>
      <c r="L111" s="42">
        <v>2.2000000000000001E-3</v>
      </c>
      <c r="M111" s="41">
        <v>1.4E-3</v>
      </c>
      <c r="N111" s="41">
        <v>6.9999999999999999E-4</v>
      </c>
      <c r="O111" s="41">
        <v>0</v>
      </c>
      <c r="P111" s="41">
        <v>6.9999999999999999E-4</v>
      </c>
      <c r="Q111" s="41">
        <v>6.9999999999999999E-4</v>
      </c>
      <c r="R111" s="41">
        <v>0</v>
      </c>
      <c r="S111" s="41">
        <v>0</v>
      </c>
      <c r="T111" s="41">
        <v>0</v>
      </c>
      <c r="U111" s="42">
        <v>0</v>
      </c>
      <c r="V111" s="42">
        <v>0</v>
      </c>
      <c r="W111" s="42">
        <v>6.9999999999999999E-4</v>
      </c>
      <c r="X111" s="41">
        <v>0</v>
      </c>
      <c r="Y111" s="41">
        <v>0</v>
      </c>
      <c r="Z111" s="41">
        <v>0</v>
      </c>
      <c r="AA111" s="38">
        <f t="shared" si="6"/>
        <v>8.5000000000000006E-3</v>
      </c>
      <c r="AB111" s="30">
        <f t="shared" si="7"/>
        <v>0.16098484848484848</v>
      </c>
      <c r="AC111" s="31">
        <f t="shared" si="8"/>
        <v>0.16098484848484848</v>
      </c>
      <c r="AD111" s="31">
        <f t="shared" si="9"/>
        <v>0.50595238095238104</v>
      </c>
      <c r="AE111" s="32">
        <f t="shared" si="10"/>
        <v>2.2000000000000001E-3</v>
      </c>
      <c r="AF111" s="32">
        <f t="shared" si="11"/>
        <v>6.9999999999999999E-4</v>
      </c>
    </row>
    <row r="112" spans="1:32" s="39" customFormat="1" ht="12.75" customHeight="1">
      <c r="A112" s="37"/>
      <c r="B112" s="30" t="s">
        <v>184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38">
        <f t="shared" si="6"/>
        <v>0</v>
      </c>
      <c r="AB112" s="30" t="e">
        <f t="shared" si="7"/>
        <v>#DIV/0!</v>
      </c>
      <c r="AC112" s="31" t="e">
        <f t="shared" si="8"/>
        <v>#DIV/0!</v>
      </c>
      <c r="AD112" s="31" t="e">
        <f t="shared" si="9"/>
        <v>#DIV/0!</v>
      </c>
      <c r="AE112" s="32">
        <f t="shared" si="10"/>
        <v>0</v>
      </c>
      <c r="AF112" s="32">
        <f t="shared" si="11"/>
        <v>0</v>
      </c>
    </row>
    <row r="113" spans="1:32" s="39" customFormat="1" ht="12.75" customHeight="1">
      <c r="A113" s="37"/>
      <c r="B113" s="30" t="s">
        <v>185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38">
        <f t="shared" si="6"/>
        <v>0</v>
      </c>
      <c r="AB113" s="30" t="e">
        <f t="shared" si="7"/>
        <v>#DIV/0!</v>
      </c>
      <c r="AC113" s="31" t="e">
        <f t="shared" si="8"/>
        <v>#DIV/0!</v>
      </c>
      <c r="AD113" s="31" t="e">
        <f t="shared" si="9"/>
        <v>#DIV/0!</v>
      </c>
      <c r="AE113" s="32">
        <f t="shared" si="10"/>
        <v>0</v>
      </c>
      <c r="AF113" s="32">
        <f t="shared" si="11"/>
        <v>0</v>
      </c>
    </row>
    <row r="114" spans="1:32" s="39" customFormat="1" ht="12.75" customHeight="1">
      <c r="A114" s="37"/>
      <c r="B114" s="30" t="s">
        <v>186</v>
      </c>
      <c r="C114" s="41">
        <v>0.70399999999999996</v>
      </c>
      <c r="D114" s="41">
        <v>0.67400000000000004</v>
      </c>
      <c r="E114" s="41">
        <v>0.70799999999999996</v>
      </c>
      <c r="F114" s="41">
        <v>0.72399999999999998</v>
      </c>
      <c r="G114" s="41">
        <v>0.70599999999999996</v>
      </c>
      <c r="H114" s="41">
        <v>0.44800000000000001</v>
      </c>
      <c r="I114" s="41">
        <v>0.55400000000000005</v>
      </c>
      <c r="J114" s="42">
        <v>0.68200000000000005</v>
      </c>
      <c r="K114" s="42">
        <v>0.69399999999999995</v>
      </c>
      <c r="L114" s="42">
        <v>0.71199999999999997</v>
      </c>
      <c r="M114" s="41">
        <v>0.58199999999999996</v>
      </c>
      <c r="N114" s="41">
        <v>0.51600000000000001</v>
      </c>
      <c r="O114" s="41">
        <v>0.67400000000000004</v>
      </c>
      <c r="P114" s="41">
        <v>0.754</v>
      </c>
      <c r="Q114" s="41">
        <v>0.69199999999999995</v>
      </c>
      <c r="R114" s="41">
        <v>0.65400000000000003</v>
      </c>
      <c r="S114" s="41">
        <v>0.64</v>
      </c>
      <c r="T114" s="41">
        <v>0.51200000000000001</v>
      </c>
      <c r="U114" s="42">
        <v>0.58399999999999996</v>
      </c>
      <c r="V114" s="42">
        <v>0.57799999999999996</v>
      </c>
      <c r="W114" s="42">
        <v>0.68</v>
      </c>
      <c r="X114" s="41">
        <v>0.7</v>
      </c>
      <c r="Y114" s="41">
        <v>0.65600000000000003</v>
      </c>
      <c r="Z114" s="41">
        <v>0.42799999999999999</v>
      </c>
      <c r="AA114" s="38">
        <f t="shared" si="6"/>
        <v>15.256</v>
      </c>
      <c r="AB114" s="30">
        <f t="shared" si="7"/>
        <v>0.84305923961096385</v>
      </c>
      <c r="AC114" s="31">
        <f t="shared" si="8"/>
        <v>0.89279026217228474</v>
      </c>
      <c r="AD114" s="31">
        <f t="shared" si="9"/>
        <v>0.93480392156862746</v>
      </c>
      <c r="AE114" s="32">
        <f t="shared" si="10"/>
        <v>0.71199999999999997</v>
      </c>
      <c r="AF114" s="32">
        <f t="shared" si="11"/>
        <v>0.68</v>
      </c>
    </row>
    <row r="115" spans="1:32" s="39" customFormat="1" ht="12.75" customHeight="1">
      <c r="A115" s="37"/>
      <c r="B115" s="30" t="s">
        <v>187</v>
      </c>
      <c r="C115" s="41">
        <v>0.61199999999999999</v>
      </c>
      <c r="D115" s="41">
        <v>0.57999999999999996</v>
      </c>
      <c r="E115" s="41">
        <v>0.61199999999999999</v>
      </c>
      <c r="F115" s="41">
        <v>0.63</v>
      </c>
      <c r="G115" s="41">
        <v>0.61399999999999999</v>
      </c>
      <c r="H115" s="41">
        <v>0.35599999999999998</v>
      </c>
      <c r="I115" s="41">
        <v>0.46600000000000003</v>
      </c>
      <c r="J115" s="42">
        <v>0.59199999999999997</v>
      </c>
      <c r="K115" s="42">
        <v>0.60399999999999998</v>
      </c>
      <c r="L115" s="42">
        <v>0.61599999999999999</v>
      </c>
      <c r="M115" s="41">
        <v>0.49</v>
      </c>
      <c r="N115" s="41">
        <v>0.42399999999999999</v>
      </c>
      <c r="O115" s="41">
        <v>0.58399999999999996</v>
      </c>
      <c r="P115" s="41">
        <v>0.66200000000000003</v>
      </c>
      <c r="Q115" s="41">
        <v>0.60199999999999998</v>
      </c>
      <c r="R115" s="41">
        <v>0.56399999999999995</v>
      </c>
      <c r="S115" s="41">
        <v>0.55000000000000004</v>
      </c>
      <c r="T115" s="41">
        <v>0.42199999999999999</v>
      </c>
      <c r="U115" s="42">
        <v>0.496</v>
      </c>
      <c r="V115" s="42">
        <v>0.48799999999999999</v>
      </c>
      <c r="W115" s="42">
        <v>0.59</v>
      </c>
      <c r="X115" s="41">
        <v>0.60799999999999998</v>
      </c>
      <c r="Y115" s="41">
        <v>0.56399999999999995</v>
      </c>
      <c r="Z115" s="41">
        <v>0.33400000000000002</v>
      </c>
      <c r="AA115" s="38">
        <f t="shared" si="6"/>
        <v>13.06</v>
      </c>
      <c r="AB115" s="30">
        <f t="shared" si="7"/>
        <v>0.82200402819738161</v>
      </c>
      <c r="AC115" s="31">
        <f t="shared" si="8"/>
        <v>0.88338744588744589</v>
      </c>
      <c r="AD115" s="31">
        <f t="shared" si="9"/>
        <v>0.92231638418079109</v>
      </c>
      <c r="AE115" s="32">
        <f t="shared" si="10"/>
        <v>0.61599999999999999</v>
      </c>
      <c r="AF115" s="32">
        <f t="shared" si="11"/>
        <v>0.59</v>
      </c>
    </row>
    <row r="116" spans="1:32" s="39" customFormat="1" ht="12.75" customHeight="1">
      <c r="A116" s="37"/>
      <c r="B116" s="30" t="s">
        <v>188</v>
      </c>
      <c r="C116" s="41">
        <v>9.1999999999999998E-2</v>
      </c>
      <c r="D116" s="41">
        <v>9.4E-2</v>
      </c>
      <c r="E116" s="41">
        <v>9.6000000000000002E-2</v>
      </c>
      <c r="F116" s="41">
        <v>9.4E-2</v>
      </c>
      <c r="G116" s="41">
        <v>9.1999999999999998E-2</v>
      </c>
      <c r="H116" s="41">
        <v>9.1999999999999998E-2</v>
      </c>
      <c r="I116" s="41">
        <v>8.7999999999999995E-2</v>
      </c>
      <c r="J116" s="42">
        <v>0.09</v>
      </c>
      <c r="K116" s="42">
        <v>0.09</v>
      </c>
      <c r="L116" s="42">
        <v>9.6000000000000002E-2</v>
      </c>
      <c r="M116" s="41">
        <v>9.1999999999999998E-2</v>
      </c>
      <c r="N116" s="41">
        <v>9.1999999999999998E-2</v>
      </c>
      <c r="O116" s="41">
        <v>0.09</v>
      </c>
      <c r="P116" s="41">
        <v>9.1999999999999998E-2</v>
      </c>
      <c r="Q116" s="41">
        <v>0.09</v>
      </c>
      <c r="R116" s="41">
        <v>0.09</v>
      </c>
      <c r="S116" s="41">
        <v>0.09</v>
      </c>
      <c r="T116" s="41">
        <v>0.09</v>
      </c>
      <c r="U116" s="42">
        <v>8.7999999999999995E-2</v>
      </c>
      <c r="V116" s="42">
        <v>0.09</v>
      </c>
      <c r="W116" s="42">
        <v>0.09</v>
      </c>
      <c r="X116" s="41">
        <v>9.1999999999999998E-2</v>
      </c>
      <c r="Y116" s="41">
        <v>9.1999999999999998E-2</v>
      </c>
      <c r="Z116" s="41">
        <v>9.4E-2</v>
      </c>
      <c r="AA116" s="38">
        <f t="shared" si="6"/>
        <v>2.1960000000000006</v>
      </c>
      <c r="AB116" s="30">
        <f t="shared" si="7"/>
        <v>0.95312500000000022</v>
      </c>
      <c r="AC116" s="31">
        <f t="shared" si="8"/>
        <v>0.95312500000000022</v>
      </c>
      <c r="AD116" s="31">
        <f t="shared" si="9"/>
        <v>1.0166666666666671</v>
      </c>
      <c r="AE116" s="32">
        <f t="shared" si="10"/>
        <v>9.6000000000000002E-2</v>
      </c>
      <c r="AF116" s="32">
        <f t="shared" si="11"/>
        <v>0.09</v>
      </c>
    </row>
    <row r="117" spans="1:32" s="39" customFormat="1" ht="12.75" customHeight="1">
      <c r="A117" s="37"/>
      <c r="B117" s="30" t="s">
        <v>189</v>
      </c>
      <c r="C117" s="41">
        <v>0.71079999999999999</v>
      </c>
      <c r="D117" s="41">
        <v>0.68640000000000001</v>
      </c>
      <c r="E117" s="41">
        <v>0.66239999999999999</v>
      </c>
      <c r="F117" s="41">
        <v>0.66469999999999996</v>
      </c>
      <c r="G117" s="41">
        <v>0.6744</v>
      </c>
      <c r="H117" s="41">
        <v>0.54020000000000001</v>
      </c>
      <c r="I117" s="41">
        <v>0.43959999999999999</v>
      </c>
      <c r="J117" s="42">
        <v>0.38219999999999998</v>
      </c>
      <c r="K117" s="42">
        <v>0.30840000000000001</v>
      </c>
      <c r="L117" s="42">
        <v>0.34079999999999999</v>
      </c>
      <c r="M117" s="41">
        <v>0.34160000000000001</v>
      </c>
      <c r="N117" s="41">
        <v>0.33560000000000001</v>
      </c>
      <c r="O117" s="41">
        <v>0.45240000000000002</v>
      </c>
      <c r="P117" s="41">
        <v>0.52239999999999998</v>
      </c>
      <c r="Q117" s="41">
        <v>0.53039999999999998</v>
      </c>
      <c r="R117" s="41">
        <v>0.53680000000000005</v>
      </c>
      <c r="S117" s="41">
        <v>0.51539999999999997</v>
      </c>
      <c r="T117" s="41">
        <v>0.64700000000000002</v>
      </c>
      <c r="U117" s="42">
        <v>0.58220000000000005</v>
      </c>
      <c r="V117" s="42">
        <v>0.61339999999999995</v>
      </c>
      <c r="W117" s="42">
        <v>0.61939999999999995</v>
      </c>
      <c r="X117" s="41">
        <v>0.58199999999999996</v>
      </c>
      <c r="Y117" s="41">
        <v>0.56559999999999999</v>
      </c>
      <c r="Z117" s="41">
        <v>0.59840000000000004</v>
      </c>
      <c r="AA117" s="38">
        <f t="shared" si="6"/>
        <v>12.852500000000001</v>
      </c>
      <c r="AB117" s="30">
        <f t="shared" si="7"/>
        <v>0.75340578690677174</v>
      </c>
      <c r="AC117" s="31">
        <f t="shared" si="8"/>
        <v>1.4011534100819816</v>
      </c>
      <c r="AD117" s="31">
        <f t="shared" si="9"/>
        <v>0.86457996986330865</v>
      </c>
      <c r="AE117" s="32">
        <f t="shared" si="10"/>
        <v>0.38219999999999998</v>
      </c>
      <c r="AF117" s="32">
        <f t="shared" si="11"/>
        <v>0.61939999999999995</v>
      </c>
    </row>
    <row r="118" spans="1:32" s="39" customFormat="1" ht="12.75" customHeight="1">
      <c r="A118" s="37"/>
      <c r="B118" s="30" t="s">
        <v>108</v>
      </c>
      <c r="C118" s="41">
        <v>0.1236</v>
      </c>
      <c r="D118" s="41">
        <v>0.126</v>
      </c>
      <c r="E118" s="41">
        <v>9.9599999999999994E-2</v>
      </c>
      <c r="F118" s="41">
        <v>9.4799999999999995E-2</v>
      </c>
      <c r="G118" s="41">
        <v>0.1104</v>
      </c>
      <c r="H118" s="41">
        <v>1.9199999999999998E-2</v>
      </c>
      <c r="I118" s="41">
        <v>0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9.9599999999999994E-2</v>
      </c>
      <c r="U118" s="42">
        <v>0</v>
      </c>
      <c r="V118" s="42">
        <v>0</v>
      </c>
      <c r="W118" s="42">
        <v>0</v>
      </c>
      <c r="X118" s="41">
        <v>0</v>
      </c>
      <c r="Y118" s="41">
        <v>0</v>
      </c>
      <c r="Z118" s="41">
        <v>1.1999999999999999E-3</v>
      </c>
      <c r="AA118" s="38">
        <f t="shared" si="6"/>
        <v>0.6744</v>
      </c>
      <c r="AB118" s="30">
        <f t="shared" si="7"/>
        <v>0.223015873015873</v>
      </c>
      <c r="AC118" s="31" t="e">
        <f t="shared" si="8"/>
        <v>#DIV/0!</v>
      </c>
      <c r="AD118" s="31" t="e">
        <f t="shared" si="9"/>
        <v>#DIV/0!</v>
      </c>
      <c r="AE118" s="32">
        <f t="shared" si="10"/>
        <v>0</v>
      </c>
      <c r="AF118" s="32">
        <f t="shared" si="11"/>
        <v>0</v>
      </c>
    </row>
    <row r="119" spans="1:32" s="39" customFormat="1" ht="12.75" customHeight="1">
      <c r="A119" s="37"/>
      <c r="B119" s="30" t="s">
        <v>109</v>
      </c>
      <c r="C119" s="41">
        <v>0</v>
      </c>
      <c r="D119" s="41">
        <v>0</v>
      </c>
      <c r="E119" s="41">
        <v>0</v>
      </c>
      <c r="F119" s="41">
        <v>2.9999999999999997E-4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38">
        <f t="shared" si="6"/>
        <v>2.9999999999999997E-4</v>
      </c>
      <c r="AB119" s="30">
        <f t="shared" si="7"/>
        <v>4.1666666666666664E-2</v>
      </c>
      <c r="AC119" s="31" t="e">
        <f t="shared" si="8"/>
        <v>#DIV/0!</v>
      </c>
      <c r="AD119" s="31" t="e">
        <f t="shared" si="9"/>
        <v>#DIV/0!</v>
      </c>
      <c r="AE119" s="32">
        <f t="shared" si="10"/>
        <v>0</v>
      </c>
      <c r="AF119" s="32">
        <f t="shared" si="11"/>
        <v>0</v>
      </c>
    </row>
    <row r="120" spans="1:32" s="39" customFormat="1" ht="12.75" customHeight="1">
      <c r="A120" s="37"/>
      <c r="B120" s="30" t="s">
        <v>140</v>
      </c>
      <c r="C120" s="41">
        <v>0</v>
      </c>
      <c r="D120" s="41">
        <v>0</v>
      </c>
      <c r="E120" s="41">
        <v>0</v>
      </c>
      <c r="F120" s="41">
        <v>3.5999999999999999E-3</v>
      </c>
      <c r="G120" s="41">
        <v>1.32E-2</v>
      </c>
      <c r="H120" s="41">
        <v>0</v>
      </c>
      <c r="I120" s="41">
        <v>0</v>
      </c>
      <c r="J120" s="42">
        <v>0</v>
      </c>
      <c r="K120" s="42">
        <v>0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38">
        <f t="shared" si="6"/>
        <v>1.6799999999999999E-2</v>
      </c>
      <c r="AB120" s="30">
        <f t="shared" si="7"/>
        <v>5.3030303030303032E-2</v>
      </c>
      <c r="AC120" s="31" t="e">
        <f t="shared" si="8"/>
        <v>#DIV/0!</v>
      </c>
      <c r="AD120" s="31" t="e">
        <f t="shared" si="9"/>
        <v>#DIV/0!</v>
      </c>
      <c r="AE120" s="32">
        <f t="shared" si="10"/>
        <v>0</v>
      </c>
      <c r="AF120" s="32">
        <f t="shared" si="11"/>
        <v>0</v>
      </c>
    </row>
    <row r="121" spans="1:32" s="39" customFormat="1" ht="12.75" customHeight="1">
      <c r="A121" s="37"/>
      <c r="B121" s="30" t="s">
        <v>114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38">
        <f t="shared" si="6"/>
        <v>0</v>
      </c>
      <c r="AB121" s="30" t="e">
        <f t="shared" si="7"/>
        <v>#DIV/0!</v>
      </c>
      <c r="AC121" s="31" t="e">
        <f t="shared" si="8"/>
        <v>#DIV/0!</v>
      </c>
      <c r="AD121" s="31" t="e">
        <f t="shared" si="9"/>
        <v>#DIV/0!</v>
      </c>
      <c r="AE121" s="32">
        <f t="shared" si="10"/>
        <v>0</v>
      </c>
      <c r="AF121" s="32">
        <f t="shared" si="11"/>
        <v>0</v>
      </c>
    </row>
    <row r="122" spans="1:32" s="39" customFormat="1" ht="12.75" customHeight="1">
      <c r="A122" s="37"/>
      <c r="B122" s="30" t="s">
        <v>190</v>
      </c>
      <c r="C122" s="41">
        <v>8.1600000000000006E-2</v>
      </c>
      <c r="D122" s="41">
        <v>7.8E-2</v>
      </c>
      <c r="E122" s="41">
        <v>7.0800000000000002E-2</v>
      </c>
      <c r="F122" s="41">
        <v>7.8E-2</v>
      </c>
      <c r="G122" s="41">
        <v>9.2399999999999996E-2</v>
      </c>
      <c r="H122" s="41">
        <v>8.6400000000000005E-2</v>
      </c>
      <c r="I122" s="41">
        <v>4.2000000000000003E-2</v>
      </c>
      <c r="J122" s="42">
        <v>4.4400000000000002E-2</v>
      </c>
      <c r="K122" s="42">
        <v>9.4799999999999995E-2</v>
      </c>
      <c r="L122" s="42">
        <v>0.09</v>
      </c>
      <c r="M122" s="41">
        <v>9.9599999999999994E-2</v>
      </c>
      <c r="N122" s="41">
        <v>0.108</v>
      </c>
      <c r="O122" s="41">
        <v>0.12239999999999999</v>
      </c>
      <c r="P122" s="41">
        <v>0.13800000000000001</v>
      </c>
      <c r="Q122" s="41">
        <v>0.1368</v>
      </c>
      <c r="R122" s="41">
        <v>0.13800000000000001</v>
      </c>
      <c r="S122" s="41">
        <v>0.1188</v>
      </c>
      <c r="T122" s="41">
        <v>0.12239999999999999</v>
      </c>
      <c r="U122" s="42">
        <v>0.1308</v>
      </c>
      <c r="V122" s="42">
        <v>0.12720000000000001</v>
      </c>
      <c r="W122" s="42">
        <v>0.1152</v>
      </c>
      <c r="X122" s="41">
        <v>0.1008</v>
      </c>
      <c r="Y122" s="41">
        <v>8.8800000000000004E-2</v>
      </c>
      <c r="Z122" s="41">
        <v>8.0399999999999999E-2</v>
      </c>
      <c r="AA122" s="38">
        <f t="shared" si="6"/>
        <v>2.3856000000000002</v>
      </c>
      <c r="AB122" s="30">
        <f t="shared" si="7"/>
        <v>0.72028985507246368</v>
      </c>
      <c r="AC122" s="31">
        <f t="shared" si="8"/>
        <v>1.048523206751055</v>
      </c>
      <c r="AD122" s="31">
        <f t="shared" si="9"/>
        <v>0.75993883792048933</v>
      </c>
      <c r="AE122" s="32">
        <f t="shared" si="10"/>
        <v>9.4799999999999995E-2</v>
      </c>
      <c r="AF122" s="32">
        <f t="shared" si="11"/>
        <v>0.1308</v>
      </c>
    </row>
    <row r="123" spans="1:32" s="39" customFormat="1" ht="12.75" customHeight="1">
      <c r="A123" s="37"/>
      <c r="B123" s="30" t="s">
        <v>191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38">
        <f t="shared" si="6"/>
        <v>0</v>
      </c>
      <c r="AB123" s="30" t="e">
        <f t="shared" si="7"/>
        <v>#DIV/0!</v>
      </c>
      <c r="AC123" s="31" t="e">
        <f t="shared" si="8"/>
        <v>#DIV/0!</v>
      </c>
      <c r="AD123" s="31" t="e">
        <f t="shared" si="9"/>
        <v>#DIV/0!</v>
      </c>
      <c r="AE123" s="32">
        <f t="shared" si="10"/>
        <v>0</v>
      </c>
      <c r="AF123" s="32">
        <f t="shared" si="11"/>
        <v>0</v>
      </c>
    </row>
    <row r="124" spans="1:32" s="39" customFormat="1" ht="12.75" customHeight="1">
      <c r="A124" s="37"/>
      <c r="B124" s="30" t="s">
        <v>192</v>
      </c>
      <c r="C124" s="41">
        <v>4.0000000000000001E-3</v>
      </c>
      <c r="D124" s="41">
        <v>4.0000000000000001E-3</v>
      </c>
      <c r="E124" s="41">
        <v>4.7999999999999996E-3</v>
      </c>
      <c r="F124" s="41">
        <v>4.0000000000000001E-3</v>
      </c>
      <c r="G124" s="41">
        <v>4.0000000000000001E-3</v>
      </c>
      <c r="H124" s="41">
        <v>4.0000000000000001E-3</v>
      </c>
      <c r="I124" s="41">
        <v>4.0000000000000001E-3</v>
      </c>
      <c r="J124" s="42">
        <v>3.2000000000000002E-3</v>
      </c>
      <c r="K124" s="42">
        <v>3.2000000000000002E-3</v>
      </c>
      <c r="L124" s="42">
        <v>4.0000000000000001E-3</v>
      </c>
      <c r="M124" s="41">
        <v>4.0000000000000001E-3</v>
      </c>
      <c r="N124" s="41">
        <v>4.0000000000000001E-3</v>
      </c>
      <c r="O124" s="41">
        <v>4.0000000000000001E-3</v>
      </c>
      <c r="P124" s="41">
        <v>4.0000000000000001E-3</v>
      </c>
      <c r="Q124" s="41">
        <v>4.0000000000000001E-3</v>
      </c>
      <c r="R124" s="41">
        <v>4.0000000000000001E-3</v>
      </c>
      <c r="S124" s="41">
        <v>4.0000000000000001E-3</v>
      </c>
      <c r="T124" s="41">
        <v>4.0000000000000001E-3</v>
      </c>
      <c r="U124" s="42">
        <v>4.0000000000000001E-3</v>
      </c>
      <c r="V124" s="42">
        <v>3.2000000000000002E-3</v>
      </c>
      <c r="W124" s="42">
        <v>4.0000000000000001E-3</v>
      </c>
      <c r="X124" s="41">
        <v>4.0000000000000001E-3</v>
      </c>
      <c r="Y124" s="41">
        <v>3.2000000000000002E-3</v>
      </c>
      <c r="Z124" s="41">
        <v>3.2000000000000002E-3</v>
      </c>
      <c r="AA124" s="38">
        <f t="shared" si="6"/>
        <v>9.2800000000000021E-2</v>
      </c>
      <c r="AB124" s="30">
        <f t="shared" si="7"/>
        <v>0.8055555555555558</v>
      </c>
      <c r="AC124" s="31">
        <f t="shared" si="8"/>
        <v>0.9666666666666669</v>
      </c>
      <c r="AD124" s="31">
        <f t="shared" si="9"/>
        <v>0.9666666666666669</v>
      </c>
      <c r="AE124" s="32">
        <f t="shared" si="10"/>
        <v>4.0000000000000001E-3</v>
      </c>
      <c r="AF124" s="32">
        <f t="shared" si="11"/>
        <v>4.0000000000000001E-3</v>
      </c>
    </row>
    <row r="125" spans="1:32" s="39" customFormat="1" ht="12.75" customHeight="1">
      <c r="A125" s="37"/>
      <c r="B125" s="30" t="s">
        <v>193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38">
        <f t="shared" si="6"/>
        <v>0</v>
      </c>
      <c r="AB125" s="30" t="e">
        <f t="shared" si="7"/>
        <v>#DIV/0!</v>
      </c>
      <c r="AC125" s="31" t="e">
        <f t="shared" si="8"/>
        <v>#DIV/0!</v>
      </c>
      <c r="AD125" s="31" t="e">
        <f t="shared" si="9"/>
        <v>#DIV/0!</v>
      </c>
      <c r="AE125" s="32">
        <f t="shared" si="10"/>
        <v>0</v>
      </c>
      <c r="AF125" s="32">
        <f t="shared" si="11"/>
        <v>0</v>
      </c>
    </row>
    <row r="126" spans="1:32" s="39" customFormat="1" ht="12.75" customHeight="1">
      <c r="A126" s="37"/>
      <c r="B126" s="30" t="s">
        <v>151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2">
        <v>0</v>
      </c>
      <c r="K126" s="42">
        <v>0</v>
      </c>
      <c r="L126" s="42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2">
        <v>0</v>
      </c>
      <c r="V126" s="42">
        <v>0</v>
      </c>
      <c r="W126" s="42">
        <v>0</v>
      </c>
      <c r="X126" s="41">
        <v>0</v>
      </c>
      <c r="Y126" s="41">
        <v>0</v>
      </c>
      <c r="Z126" s="41">
        <v>0</v>
      </c>
      <c r="AA126" s="38">
        <f t="shared" si="6"/>
        <v>0</v>
      </c>
      <c r="AB126" s="30" t="e">
        <f t="shared" si="7"/>
        <v>#DIV/0!</v>
      </c>
      <c r="AC126" s="31" t="e">
        <f t="shared" si="8"/>
        <v>#DIV/0!</v>
      </c>
      <c r="AD126" s="31" t="e">
        <f t="shared" si="9"/>
        <v>#DIV/0!</v>
      </c>
      <c r="AE126" s="32">
        <f t="shared" si="10"/>
        <v>0</v>
      </c>
      <c r="AF126" s="32">
        <f t="shared" si="11"/>
        <v>0</v>
      </c>
    </row>
    <row r="127" spans="1:32" s="39" customFormat="1" ht="12.75" customHeight="1">
      <c r="A127" s="37"/>
      <c r="B127" s="30" t="s">
        <v>194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38">
        <f t="shared" si="6"/>
        <v>0</v>
      </c>
      <c r="AB127" s="30" t="e">
        <f t="shared" si="7"/>
        <v>#DIV/0!</v>
      </c>
      <c r="AC127" s="31" t="e">
        <f t="shared" si="8"/>
        <v>#DIV/0!</v>
      </c>
      <c r="AD127" s="31" t="e">
        <f t="shared" si="9"/>
        <v>#DIV/0!</v>
      </c>
      <c r="AE127" s="32">
        <f t="shared" si="10"/>
        <v>0</v>
      </c>
      <c r="AF127" s="32">
        <f t="shared" si="11"/>
        <v>0</v>
      </c>
    </row>
    <row r="128" spans="1:32" s="39" customFormat="1" ht="12.75" customHeight="1">
      <c r="A128" s="37"/>
      <c r="B128" s="30" t="s">
        <v>195</v>
      </c>
      <c r="C128" s="41">
        <v>2.4E-2</v>
      </c>
      <c r="D128" s="41">
        <v>2.52E-2</v>
      </c>
      <c r="E128" s="41">
        <v>2.8799999999999999E-2</v>
      </c>
      <c r="F128" s="41">
        <v>2.64E-2</v>
      </c>
      <c r="G128" s="41">
        <v>2.4E-2</v>
      </c>
      <c r="H128" s="41">
        <v>1.0800000000000001E-2</v>
      </c>
      <c r="I128" s="41">
        <v>6.0000000000000001E-3</v>
      </c>
      <c r="J128" s="42">
        <v>1.1999999999999999E-3</v>
      </c>
      <c r="K128" s="42">
        <v>0</v>
      </c>
      <c r="L128" s="42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3.5999999999999999E-3</v>
      </c>
      <c r="U128" s="42">
        <v>8.3999999999999995E-3</v>
      </c>
      <c r="V128" s="42">
        <v>1.7999999999999999E-2</v>
      </c>
      <c r="W128" s="42">
        <v>1.6799999999999999E-2</v>
      </c>
      <c r="X128" s="41">
        <v>1.2E-2</v>
      </c>
      <c r="Y128" s="41">
        <v>1.0800000000000001E-2</v>
      </c>
      <c r="Z128" s="41">
        <v>1.44E-2</v>
      </c>
      <c r="AA128" s="38">
        <f t="shared" si="6"/>
        <v>0.23039999999999999</v>
      </c>
      <c r="AB128" s="30">
        <f t="shared" si="7"/>
        <v>0.33333333333333331</v>
      </c>
      <c r="AC128" s="31">
        <f t="shared" si="8"/>
        <v>8</v>
      </c>
      <c r="AD128" s="31">
        <f t="shared" si="9"/>
        <v>0.53333333333333333</v>
      </c>
      <c r="AE128" s="32">
        <f t="shared" si="10"/>
        <v>1.1999999999999999E-3</v>
      </c>
      <c r="AF128" s="32">
        <f t="shared" si="11"/>
        <v>1.7999999999999999E-2</v>
      </c>
    </row>
    <row r="129" spans="1:32" s="39" customFormat="1" ht="12.75" customHeight="1">
      <c r="A129" s="37"/>
      <c r="B129" s="30" t="s">
        <v>196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2">
        <v>0</v>
      </c>
      <c r="K129" s="42">
        <v>0</v>
      </c>
      <c r="L129" s="42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2">
        <v>0</v>
      </c>
      <c r="V129" s="42">
        <v>0</v>
      </c>
      <c r="W129" s="42">
        <v>0</v>
      </c>
      <c r="X129" s="41">
        <v>0</v>
      </c>
      <c r="Y129" s="41">
        <v>0</v>
      </c>
      <c r="Z129" s="41">
        <v>0</v>
      </c>
      <c r="AA129" s="38">
        <f t="shared" si="6"/>
        <v>0</v>
      </c>
      <c r="AB129" s="30" t="e">
        <f t="shared" si="7"/>
        <v>#DIV/0!</v>
      </c>
      <c r="AC129" s="31" t="e">
        <f t="shared" si="8"/>
        <v>#DIV/0!</v>
      </c>
      <c r="AD129" s="31" t="e">
        <f t="shared" si="9"/>
        <v>#DIV/0!</v>
      </c>
      <c r="AE129" s="32">
        <f t="shared" si="10"/>
        <v>0</v>
      </c>
      <c r="AF129" s="32">
        <f t="shared" si="11"/>
        <v>0</v>
      </c>
    </row>
    <row r="130" spans="1:32" s="39" customFormat="1" ht="12.75" customHeight="1">
      <c r="A130" s="37"/>
      <c r="B130" s="30" t="s">
        <v>153</v>
      </c>
      <c r="C130" s="41">
        <v>0.14399999999999999</v>
      </c>
      <c r="D130" s="41">
        <v>0.1416</v>
      </c>
      <c r="E130" s="41">
        <v>0.14760000000000001</v>
      </c>
      <c r="F130" s="41">
        <v>0.1464</v>
      </c>
      <c r="G130" s="41">
        <v>0.14399999999999999</v>
      </c>
      <c r="H130" s="41">
        <v>0.15</v>
      </c>
      <c r="I130" s="41">
        <v>0.156</v>
      </c>
      <c r="J130" s="42">
        <v>0.1608</v>
      </c>
      <c r="K130" s="42">
        <v>0.1656</v>
      </c>
      <c r="L130" s="42">
        <v>0.1656</v>
      </c>
      <c r="M130" s="41">
        <v>0.16800000000000001</v>
      </c>
      <c r="N130" s="41">
        <v>0.1668</v>
      </c>
      <c r="O130" s="41">
        <v>0.1608</v>
      </c>
      <c r="P130" s="41">
        <v>0.16200000000000001</v>
      </c>
      <c r="Q130" s="41">
        <v>0.17519999999999999</v>
      </c>
      <c r="R130" s="41">
        <v>0.17280000000000001</v>
      </c>
      <c r="S130" s="41">
        <v>0.17280000000000001</v>
      </c>
      <c r="T130" s="41">
        <v>0.17280000000000001</v>
      </c>
      <c r="U130" s="42">
        <v>0.1716</v>
      </c>
      <c r="V130" s="42">
        <v>0.1704</v>
      </c>
      <c r="W130" s="42">
        <v>0.16200000000000001</v>
      </c>
      <c r="X130" s="41">
        <v>0.15359999999999999</v>
      </c>
      <c r="Y130" s="41">
        <v>0.15720000000000001</v>
      </c>
      <c r="Z130" s="41">
        <v>0.16200000000000001</v>
      </c>
      <c r="AA130" s="38">
        <f t="shared" si="6"/>
        <v>3.8495999999999997</v>
      </c>
      <c r="AB130" s="30">
        <f t="shared" si="7"/>
        <v>0.91552511415525106</v>
      </c>
      <c r="AC130" s="31">
        <f t="shared" si="8"/>
        <v>0.96859903381642509</v>
      </c>
      <c r="AD130" s="31">
        <f t="shared" si="9"/>
        <v>0.93473193473193461</v>
      </c>
      <c r="AE130" s="32">
        <f t="shared" si="10"/>
        <v>0.1656</v>
      </c>
      <c r="AF130" s="32">
        <f t="shared" si="11"/>
        <v>0.1716</v>
      </c>
    </row>
    <row r="131" spans="1:32" s="39" customFormat="1" ht="12.75" customHeight="1">
      <c r="A131" s="37"/>
      <c r="B131" s="30" t="s">
        <v>197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2">
        <v>0</v>
      </c>
      <c r="K131" s="42">
        <v>0</v>
      </c>
      <c r="L131" s="42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  <c r="V131" s="42">
        <v>0</v>
      </c>
      <c r="W131" s="42">
        <v>0</v>
      </c>
      <c r="X131" s="41">
        <v>0</v>
      </c>
      <c r="Y131" s="41">
        <v>0</v>
      </c>
      <c r="Z131" s="41">
        <v>0</v>
      </c>
      <c r="AA131" s="38">
        <f t="shared" si="6"/>
        <v>0</v>
      </c>
      <c r="AB131" s="30" t="e">
        <f t="shared" si="7"/>
        <v>#DIV/0!</v>
      </c>
      <c r="AC131" s="31" t="e">
        <f t="shared" si="8"/>
        <v>#DIV/0!</v>
      </c>
      <c r="AD131" s="31" t="e">
        <f t="shared" si="9"/>
        <v>#DIV/0!</v>
      </c>
      <c r="AE131" s="32">
        <f t="shared" si="10"/>
        <v>0</v>
      </c>
      <c r="AF131" s="32">
        <f t="shared" si="11"/>
        <v>0</v>
      </c>
    </row>
    <row r="132" spans="1:32" s="39" customFormat="1" ht="12.75" customHeight="1">
      <c r="A132" s="37"/>
      <c r="B132" s="30" t="s">
        <v>198</v>
      </c>
      <c r="C132" s="41">
        <v>3.7199999999999997E-2</v>
      </c>
      <c r="D132" s="41">
        <v>1.8800000000000001E-2</v>
      </c>
      <c r="E132" s="41">
        <v>1.2E-2</v>
      </c>
      <c r="F132" s="41">
        <v>1.24E-2</v>
      </c>
      <c r="G132" s="41">
        <v>1.4E-2</v>
      </c>
      <c r="H132" s="41">
        <v>4.36E-2</v>
      </c>
      <c r="I132" s="41">
        <v>4.9200000000000001E-2</v>
      </c>
      <c r="J132" s="42">
        <v>3.4000000000000002E-2</v>
      </c>
      <c r="K132" s="42">
        <v>2.6800000000000001E-2</v>
      </c>
      <c r="L132" s="42">
        <v>5.7200000000000001E-2</v>
      </c>
      <c r="M132" s="41">
        <v>6.0400000000000002E-2</v>
      </c>
      <c r="N132" s="41">
        <v>4.7199999999999999E-2</v>
      </c>
      <c r="O132" s="41">
        <v>4.5199999999999997E-2</v>
      </c>
      <c r="P132" s="41">
        <v>5.6399999999999999E-2</v>
      </c>
      <c r="Q132" s="41">
        <v>5.4800000000000001E-2</v>
      </c>
      <c r="R132" s="41">
        <v>6.3600000000000004E-2</v>
      </c>
      <c r="S132" s="41">
        <v>6.8000000000000005E-2</v>
      </c>
      <c r="T132" s="41">
        <v>7.1199999999999999E-2</v>
      </c>
      <c r="U132" s="42">
        <v>6.88E-2</v>
      </c>
      <c r="V132" s="42">
        <v>5.5199999999999999E-2</v>
      </c>
      <c r="W132" s="42">
        <v>5.5599999999999997E-2</v>
      </c>
      <c r="X132" s="41">
        <v>5.3600000000000002E-2</v>
      </c>
      <c r="Y132" s="41">
        <v>4.3999999999999997E-2</v>
      </c>
      <c r="Z132" s="41">
        <v>5.04E-2</v>
      </c>
      <c r="AA132" s="38">
        <f t="shared" si="6"/>
        <v>1.0995999999999999</v>
      </c>
      <c r="AB132" s="30">
        <f t="shared" si="7"/>
        <v>0.64349250936329583</v>
      </c>
      <c r="AC132" s="31">
        <f t="shared" si="8"/>
        <v>0.80099067599067597</v>
      </c>
      <c r="AD132" s="31">
        <f t="shared" si="9"/>
        <v>0.66593992248062017</v>
      </c>
      <c r="AE132" s="32">
        <f t="shared" si="10"/>
        <v>5.7200000000000001E-2</v>
      </c>
      <c r="AF132" s="32">
        <f t="shared" si="11"/>
        <v>6.88E-2</v>
      </c>
    </row>
    <row r="133" spans="1:32" s="39" customFormat="1" ht="12.75" customHeight="1">
      <c r="A133" s="37"/>
      <c r="B133" s="30" t="s">
        <v>199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38">
        <f t="shared" si="6"/>
        <v>0</v>
      </c>
      <c r="AB133" s="30" t="e">
        <f t="shared" si="7"/>
        <v>#DIV/0!</v>
      </c>
      <c r="AC133" s="31" t="e">
        <f t="shared" si="8"/>
        <v>#DIV/0!</v>
      </c>
      <c r="AD133" s="31" t="e">
        <f t="shared" si="9"/>
        <v>#DIV/0!</v>
      </c>
      <c r="AE133" s="32">
        <f t="shared" si="10"/>
        <v>0</v>
      </c>
      <c r="AF133" s="32">
        <f t="shared" si="11"/>
        <v>0</v>
      </c>
    </row>
    <row r="134" spans="1:32" s="39" customFormat="1" ht="12.75" customHeight="1">
      <c r="A134" s="37"/>
      <c r="B134" s="30" t="s">
        <v>200</v>
      </c>
      <c r="C134" s="41">
        <v>0.1308</v>
      </c>
      <c r="D134" s="41">
        <v>0.126</v>
      </c>
      <c r="E134" s="41">
        <v>0.1308</v>
      </c>
      <c r="F134" s="41">
        <v>0.126</v>
      </c>
      <c r="G134" s="41">
        <v>0.10920000000000001</v>
      </c>
      <c r="H134" s="41">
        <v>7.4399999999999994E-2</v>
      </c>
      <c r="I134" s="41">
        <v>3.9600000000000003E-2</v>
      </c>
      <c r="J134" s="42">
        <v>2.52E-2</v>
      </c>
      <c r="K134" s="42">
        <v>1.6799999999999999E-2</v>
      </c>
      <c r="L134" s="42">
        <v>2.4E-2</v>
      </c>
      <c r="M134" s="41">
        <v>9.5999999999999992E-3</v>
      </c>
      <c r="N134" s="41">
        <v>8.3999999999999995E-3</v>
      </c>
      <c r="O134" s="41">
        <v>2.4E-2</v>
      </c>
      <c r="P134" s="41">
        <v>1.7999999999999999E-2</v>
      </c>
      <c r="Q134" s="41">
        <v>9.5999999999999992E-3</v>
      </c>
      <c r="R134" s="41">
        <v>9.5999999999999992E-3</v>
      </c>
      <c r="S134" s="41">
        <v>1.0800000000000001E-2</v>
      </c>
      <c r="T134" s="41">
        <v>0.03</v>
      </c>
      <c r="U134" s="42">
        <v>4.8000000000000001E-2</v>
      </c>
      <c r="V134" s="42">
        <v>8.6400000000000005E-2</v>
      </c>
      <c r="W134" s="42">
        <v>0.1056</v>
      </c>
      <c r="X134" s="41">
        <v>0.1056</v>
      </c>
      <c r="Y134" s="41">
        <v>0.108</v>
      </c>
      <c r="Z134" s="41">
        <v>0.12479999999999999</v>
      </c>
      <c r="AA134" s="38">
        <f t="shared" si="6"/>
        <v>1.5012000000000003</v>
      </c>
      <c r="AB134" s="30">
        <f t="shared" si="7"/>
        <v>0.47821100917431197</v>
      </c>
      <c r="AC134" s="31">
        <f t="shared" si="8"/>
        <v>2.4821428571428577</v>
      </c>
      <c r="AD134" s="31">
        <f t="shared" si="9"/>
        <v>0.59232954545454553</v>
      </c>
      <c r="AE134" s="32">
        <f t="shared" si="10"/>
        <v>2.52E-2</v>
      </c>
      <c r="AF134" s="32">
        <f t="shared" si="11"/>
        <v>0.1056</v>
      </c>
    </row>
    <row r="135" spans="1:32" s="39" customFormat="1" ht="12.75" customHeight="1">
      <c r="A135" s="37"/>
      <c r="B135" s="30" t="s">
        <v>201</v>
      </c>
      <c r="C135" s="41">
        <v>0</v>
      </c>
      <c r="D135" s="41">
        <v>0</v>
      </c>
      <c r="E135" s="41">
        <v>0</v>
      </c>
      <c r="F135" s="41">
        <v>2.3999999999999998E-3</v>
      </c>
      <c r="G135" s="41">
        <v>0</v>
      </c>
      <c r="H135" s="41">
        <v>0</v>
      </c>
      <c r="I135" s="41">
        <v>0</v>
      </c>
      <c r="J135" s="42">
        <v>0</v>
      </c>
      <c r="K135" s="42">
        <v>1.1999999999999999E-3</v>
      </c>
      <c r="L135" s="42">
        <v>0</v>
      </c>
      <c r="M135" s="41">
        <v>0</v>
      </c>
      <c r="N135" s="41">
        <v>0</v>
      </c>
      <c r="O135" s="41">
        <v>0</v>
      </c>
      <c r="P135" s="41">
        <v>2.3999999999999998E-3</v>
      </c>
      <c r="Q135" s="41">
        <v>0</v>
      </c>
      <c r="R135" s="41">
        <v>0</v>
      </c>
      <c r="S135" s="41">
        <v>0</v>
      </c>
      <c r="T135" s="41">
        <v>0</v>
      </c>
      <c r="U135" s="42">
        <v>1.1999999999999999E-3</v>
      </c>
      <c r="V135" s="42">
        <v>0</v>
      </c>
      <c r="W135" s="42">
        <v>0</v>
      </c>
      <c r="X135" s="41">
        <v>0</v>
      </c>
      <c r="Y135" s="41">
        <v>0</v>
      </c>
      <c r="Z135" s="41">
        <v>2.3999999999999998E-3</v>
      </c>
      <c r="AA135" s="38">
        <f t="shared" si="6"/>
        <v>9.5999999999999992E-3</v>
      </c>
      <c r="AB135" s="30">
        <f t="shared" si="7"/>
        <v>0.16666666666666666</v>
      </c>
      <c r="AC135" s="31">
        <f t="shared" si="8"/>
        <v>0.33333333333333331</v>
      </c>
      <c r="AD135" s="31">
        <f t="shared" si="9"/>
        <v>0.33333333333333331</v>
      </c>
      <c r="AE135" s="32">
        <f t="shared" si="10"/>
        <v>1.1999999999999999E-3</v>
      </c>
      <c r="AF135" s="32">
        <f t="shared" si="11"/>
        <v>1.1999999999999999E-3</v>
      </c>
    </row>
    <row r="136" spans="1:32" s="39" customFormat="1" ht="12.75" customHeight="1">
      <c r="A136" s="37"/>
      <c r="B136" s="30" t="s">
        <v>202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38">
        <f t="shared" ref="AA136:AA172" si="12">SUM(C136:Z136)</f>
        <v>0</v>
      </c>
      <c r="AB136" s="30" t="e">
        <f t="shared" ref="AB136:AB172" si="13">AVERAGE(C136:Z136)/MAX(C136:Z136)</f>
        <v>#DIV/0!</v>
      </c>
      <c r="AC136" s="31" t="e">
        <f t="shared" ref="AC136:AC172" si="14">AVERAGE(C136:Z136)/MAX(J136:L136)</f>
        <v>#DIV/0!</v>
      </c>
      <c r="AD136" s="31" t="e">
        <f t="shared" ref="AD136:AD172" si="15">AVERAGE(C136:Z136)/MAX(U136:W136)</f>
        <v>#DIV/0!</v>
      </c>
      <c r="AE136" s="32">
        <f t="shared" ref="AE136:AE172" si="16">MAX(J136:L136)</f>
        <v>0</v>
      </c>
      <c r="AF136" s="32">
        <f t="shared" ref="AF136:AF172" si="17">MAX(U136:W136)</f>
        <v>0</v>
      </c>
    </row>
    <row r="137" spans="1:32" s="39" customFormat="1" ht="12.75" customHeight="1">
      <c r="A137" s="37"/>
      <c r="B137" s="30" t="s">
        <v>203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5.9999999999999995E-4</v>
      </c>
      <c r="I137" s="41">
        <v>0</v>
      </c>
      <c r="J137" s="42">
        <v>5.9999999999999995E-4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1.1999999999999999E-3</v>
      </c>
      <c r="S137" s="41">
        <v>5.9999999999999995E-4</v>
      </c>
      <c r="T137" s="41">
        <v>5.9999999999999995E-4</v>
      </c>
      <c r="U137" s="42">
        <v>5.9999999999999995E-4</v>
      </c>
      <c r="V137" s="42">
        <v>1.8E-3</v>
      </c>
      <c r="W137" s="42">
        <v>5.9999999999999995E-4</v>
      </c>
      <c r="X137" s="41">
        <v>0</v>
      </c>
      <c r="Y137" s="41">
        <v>0</v>
      </c>
      <c r="Z137" s="41">
        <v>0</v>
      </c>
      <c r="AA137" s="38">
        <f t="shared" si="12"/>
        <v>6.6E-3</v>
      </c>
      <c r="AB137" s="30">
        <f t="shared" si="13"/>
        <v>0.15277777777777779</v>
      </c>
      <c r="AC137" s="31">
        <f t="shared" si="14"/>
        <v>0.45833333333333343</v>
      </c>
      <c r="AD137" s="31">
        <f t="shared" si="15"/>
        <v>0.15277777777777779</v>
      </c>
      <c r="AE137" s="32">
        <f t="shared" si="16"/>
        <v>5.9999999999999995E-4</v>
      </c>
      <c r="AF137" s="32">
        <f t="shared" si="17"/>
        <v>1.8E-3</v>
      </c>
    </row>
    <row r="138" spans="1:32" s="39" customFormat="1" ht="12.75" customHeight="1">
      <c r="A138" s="37"/>
      <c r="B138" s="30" t="s">
        <v>204</v>
      </c>
      <c r="C138" s="41">
        <v>0.1656</v>
      </c>
      <c r="D138" s="41">
        <v>0.1668</v>
      </c>
      <c r="E138" s="41">
        <v>0.16800000000000001</v>
      </c>
      <c r="F138" s="41">
        <v>0.1704</v>
      </c>
      <c r="G138" s="41">
        <v>0.16320000000000001</v>
      </c>
      <c r="H138" s="41">
        <v>0.1512</v>
      </c>
      <c r="I138" s="41">
        <v>0.14280000000000001</v>
      </c>
      <c r="J138" s="42">
        <v>0.1128</v>
      </c>
      <c r="K138" s="42">
        <v>0</v>
      </c>
      <c r="L138" s="42">
        <v>0</v>
      </c>
      <c r="M138" s="41">
        <v>0</v>
      </c>
      <c r="N138" s="41">
        <v>1.1999999999999999E-3</v>
      </c>
      <c r="O138" s="41">
        <v>9.6000000000000002E-2</v>
      </c>
      <c r="P138" s="41">
        <v>0.1416</v>
      </c>
      <c r="Q138" s="41">
        <v>0.15</v>
      </c>
      <c r="R138" s="41">
        <v>0.14760000000000001</v>
      </c>
      <c r="S138" s="41">
        <v>0.1404</v>
      </c>
      <c r="T138" s="41">
        <v>0.14280000000000001</v>
      </c>
      <c r="U138" s="42">
        <v>0.14879999999999999</v>
      </c>
      <c r="V138" s="42">
        <v>0.1512</v>
      </c>
      <c r="W138" s="42">
        <v>0.15959999999999999</v>
      </c>
      <c r="X138" s="41">
        <v>0.15240000000000001</v>
      </c>
      <c r="Y138" s="41">
        <v>0.15359999999999999</v>
      </c>
      <c r="Z138" s="41">
        <v>0.15959999999999999</v>
      </c>
      <c r="AA138" s="38">
        <f t="shared" si="12"/>
        <v>2.9856000000000007</v>
      </c>
      <c r="AB138" s="30">
        <f t="shared" si="13"/>
        <v>0.73004694835680772</v>
      </c>
      <c r="AC138" s="31">
        <f t="shared" si="14"/>
        <v>1.1028368794326244</v>
      </c>
      <c r="AD138" s="31">
        <f t="shared" si="15"/>
        <v>0.77944862155388495</v>
      </c>
      <c r="AE138" s="32">
        <f t="shared" si="16"/>
        <v>0.1128</v>
      </c>
      <c r="AF138" s="32">
        <f t="shared" si="17"/>
        <v>0.15959999999999999</v>
      </c>
    </row>
    <row r="139" spans="1:32" s="39" customFormat="1" ht="12.75" customHeight="1">
      <c r="A139" s="37"/>
      <c r="B139" s="30" t="s">
        <v>205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2">
        <v>0</v>
      </c>
      <c r="K139" s="42">
        <v>0</v>
      </c>
      <c r="L139" s="42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0</v>
      </c>
      <c r="V139" s="42">
        <v>0</v>
      </c>
      <c r="W139" s="42">
        <v>0</v>
      </c>
      <c r="X139" s="41">
        <v>0</v>
      </c>
      <c r="Y139" s="41">
        <v>0</v>
      </c>
      <c r="Z139" s="41">
        <v>0</v>
      </c>
      <c r="AA139" s="38">
        <f t="shared" si="12"/>
        <v>0</v>
      </c>
      <c r="AB139" s="30" t="e">
        <f t="shared" si="13"/>
        <v>#DIV/0!</v>
      </c>
      <c r="AC139" s="31" t="e">
        <f t="shared" si="14"/>
        <v>#DIV/0!</v>
      </c>
      <c r="AD139" s="31" t="e">
        <f t="shared" si="15"/>
        <v>#DIV/0!</v>
      </c>
      <c r="AE139" s="32">
        <f t="shared" si="16"/>
        <v>0</v>
      </c>
      <c r="AF139" s="32">
        <f t="shared" si="17"/>
        <v>0</v>
      </c>
    </row>
    <row r="140" spans="1:32" s="39" customFormat="1" ht="12.75" customHeight="1">
      <c r="A140" s="37"/>
      <c r="B140" s="30" t="s">
        <v>206</v>
      </c>
      <c r="C140" s="41">
        <v>4.7600000000000003E-2</v>
      </c>
      <c r="D140" s="41">
        <v>4.7600000000000003E-2</v>
      </c>
      <c r="E140" s="41">
        <v>4.7600000000000003E-2</v>
      </c>
      <c r="F140" s="41">
        <v>4.7600000000000003E-2</v>
      </c>
      <c r="G140" s="41">
        <v>4.7600000000000003E-2</v>
      </c>
      <c r="H140" s="41">
        <v>4.7600000000000003E-2</v>
      </c>
      <c r="I140" s="41">
        <v>4.7600000000000003E-2</v>
      </c>
      <c r="J140" s="42">
        <v>4.9000000000000002E-2</v>
      </c>
      <c r="K140" s="42">
        <v>4.7600000000000003E-2</v>
      </c>
      <c r="L140" s="42">
        <v>4.6199999999999998E-2</v>
      </c>
      <c r="M140" s="41">
        <v>4.6199999999999998E-2</v>
      </c>
      <c r="N140" s="41">
        <v>4.7600000000000003E-2</v>
      </c>
      <c r="O140" s="41">
        <v>4.48E-2</v>
      </c>
      <c r="P140" s="41">
        <v>4.6199999999999998E-2</v>
      </c>
      <c r="Q140" s="41">
        <v>4.48E-2</v>
      </c>
      <c r="R140" s="41">
        <v>4.6199999999999998E-2</v>
      </c>
      <c r="S140" s="41">
        <v>4.2000000000000003E-2</v>
      </c>
      <c r="T140" s="41">
        <v>4.3400000000000001E-2</v>
      </c>
      <c r="U140" s="42">
        <v>4.48E-2</v>
      </c>
      <c r="V140" s="42">
        <v>4.6199999999999998E-2</v>
      </c>
      <c r="W140" s="42">
        <v>4.7600000000000003E-2</v>
      </c>
      <c r="X140" s="41">
        <v>4.9000000000000002E-2</v>
      </c>
      <c r="Y140" s="41">
        <v>4.9000000000000002E-2</v>
      </c>
      <c r="Z140" s="41">
        <v>4.6199999999999998E-2</v>
      </c>
      <c r="AA140" s="38">
        <f t="shared" si="12"/>
        <v>1.1199999999999999</v>
      </c>
      <c r="AB140" s="30">
        <f t="shared" si="13"/>
        <v>0.95238095238095222</v>
      </c>
      <c r="AC140" s="31">
        <f t="shared" si="14"/>
        <v>0.95238095238095222</v>
      </c>
      <c r="AD140" s="31">
        <f t="shared" si="15"/>
        <v>0.98039215686274495</v>
      </c>
      <c r="AE140" s="32">
        <f t="shared" si="16"/>
        <v>4.9000000000000002E-2</v>
      </c>
      <c r="AF140" s="32">
        <f t="shared" si="17"/>
        <v>4.7600000000000003E-2</v>
      </c>
    </row>
    <row r="141" spans="1:32" s="39" customFormat="1" ht="12.75" customHeight="1">
      <c r="A141" s="37"/>
      <c r="B141" s="30" t="s">
        <v>101</v>
      </c>
      <c r="C141" s="41">
        <v>1.12E-2</v>
      </c>
      <c r="D141" s="41">
        <v>1.12E-2</v>
      </c>
      <c r="E141" s="41">
        <v>1.12E-2</v>
      </c>
      <c r="F141" s="41">
        <v>1.12E-2</v>
      </c>
      <c r="G141" s="41">
        <v>1.12E-2</v>
      </c>
      <c r="H141" s="41">
        <v>1.12E-2</v>
      </c>
      <c r="I141" s="41">
        <v>1.12E-2</v>
      </c>
      <c r="J141" s="42">
        <v>1.26E-2</v>
      </c>
      <c r="K141" s="42">
        <v>1.12E-2</v>
      </c>
      <c r="L141" s="42">
        <v>1.12E-2</v>
      </c>
      <c r="M141" s="41">
        <v>9.7999999999999997E-3</v>
      </c>
      <c r="N141" s="41">
        <v>1.12E-2</v>
      </c>
      <c r="O141" s="41">
        <v>9.7999999999999997E-3</v>
      </c>
      <c r="P141" s="41">
        <v>9.7999999999999997E-3</v>
      </c>
      <c r="Q141" s="41">
        <v>9.7999999999999997E-3</v>
      </c>
      <c r="R141" s="41">
        <v>9.7999999999999997E-3</v>
      </c>
      <c r="S141" s="41">
        <v>5.5999999999999999E-3</v>
      </c>
      <c r="T141" s="41">
        <v>8.3999999999999995E-3</v>
      </c>
      <c r="U141" s="42">
        <v>8.3999999999999995E-3</v>
      </c>
      <c r="V141" s="42">
        <v>1.12E-2</v>
      </c>
      <c r="W141" s="42">
        <v>1.12E-2</v>
      </c>
      <c r="X141" s="41">
        <v>1.26E-2</v>
      </c>
      <c r="Y141" s="41">
        <v>1.26E-2</v>
      </c>
      <c r="Z141" s="41">
        <v>1.12E-2</v>
      </c>
      <c r="AA141" s="38">
        <f t="shared" si="12"/>
        <v>0.25479999999999997</v>
      </c>
      <c r="AB141" s="30">
        <f t="shared" si="13"/>
        <v>0.84259259259259245</v>
      </c>
      <c r="AC141" s="31">
        <f t="shared" si="14"/>
        <v>0.84259259259259245</v>
      </c>
      <c r="AD141" s="31">
        <f t="shared" si="15"/>
        <v>0.94791666666666652</v>
      </c>
      <c r="AE141" s="32">
        <f t="shared" si="16"/>
        <v>1.26E-2</v>
      </c>
      <c r="AF141" s="32">
        <f t="shared" si="17"/>
        <v>1.12E-2</v>
      </c>
    </row>
    <row r="142" spans="1:32" s="39" customFormat="1" ht="12.75" customHeight="1">
      <c r="A142" s="37"/>
      <c r="B142" s="30" t="s">
        <v>92</v>
      </c>
      <c r="C142" s="41">
        <v>3.6400000000000002E-2</v>
      </c>
      <c r="D142" s="41">
        <v>3.6400000000000002E-2</v>
      </c>
      <c r="E142" s="41">
        <v>3.6400000000000002E-2</v>
      </c>
      <c r="F142" s="41">
        <v>3.6400000000000002E-2</v>
      </c>
      <c r="G142" s="41">
        <v>3.6400000000000002E-2</v>
      </c>
      <c r="H142" s="41">
        <v>3.6400000000000002E-2</v>
      </c>
      <c r="I142" s="41">
        <v>3.6400000000000002E-2</v>
      </c>
      <c r="J142" s="42">
        <v>3.6400000000000002E-2</v>
      </c>
      <c r="K142" s="42">
        <v>3.6400000000000002E-2</v>
      </c>
      <c r="L142" s="42">
        <v>3.5000000000000003E-2</v>
      </c>
      <c r="M142" s="41">
        <v>3.6400000000000002E-2</v>
      </c>
      <c r="N142" s="41">
        <v>3.6400000000000002E-2</v>
      </c>
      <c r="O142" s="41">
        <v>3.5000000000000003E-2</v>
      </c>
      <c r="P142" s="41">
        <v>3.6400000000000002E-2</v>
      </c>
      <c r="Q142" s="41">
        <v>3.5000000000000003E-2</v>
      </c>
      <c r="R142" s="41">
        <v>3.6400000000000002E-2</v>
      </c>
      <c r="S142" s="41">
        <v>3.6400000000000002E-2</v>
      </c>
      <c r="T142" s="41">
        <v>3.5000000000000003E-2</v>
      </c>
      <c r="U142" s="42">
        <v>3.6400000000000002E-2</v>
      </c>
      <c r="V142" s="42">
        <v>3.5000000000000003E-2</v>
      </c>
      <c r="W142" s="42">
        <v>3.6400000000000002E-2</v>
      </c>
      <c r="X142" s="41">
        <v>3.6400000000000002E-2</v>
      </c>
      <c r="Y142" s="41">
        <v>3.6400000000000002E-2</v>
      </c>
      <c r="Z142" s="41">
        <v>3.5000000000000003E-2</v>
      </c>
      <c r="AA142" s="38">
        <f t="shared" si="12"/>
        <v>0.86519999999999997</v>
      </c>
      <c r="AB142" s="30">
        <f t="shared" si="13"/>
        <v>0.99038461538461531</v>
      </c>
      <c r="AC142" s="31">
        <f t="shared" si="14"/>
        <v>0.99038461538461531</v>
      </c>
      <c r="AD142" s="31">
        <f t="shared" si="15"/>
        <v>0.99038461538461531</v>
      </c>
      <c r="AE142" s="32">
        <f t="shared" si="16"/>
        <v>3.6400000000000002E-2</v>
      </c>
      <c r="AF142" s="32">
        <f t="shared" si="17"/>
        <v>3.6400000000000002E-2</v>
      </c>
    </row>
    <row r="143" spans="1:32" s="39" customFormat="1" ht="12.75" customHeight="1">
      <c r="A143" s="37"/>
      <c r="B143" s="30" t="s">
        <v>207</v>
      </c>
      <c r="C143" s="41">
        <v>0.47560000000000002</v>
      </c>
      <c r="D143" s="41">
        <v>0.47339999999999999</v>
      </c>
      <c r="E143" s="41">
        <v>0.47020000000000001</v>
      </c>
      <c r="F143" s="41">
        <v>0.4763</v>
      </c>
      <c r="G143" s="41">
        <v>0.4748</v>
      </c>
      <c r="H143" s="41">
        <v>0.48349999999999999</v>
      </c>
      <c r="I143" s="41">
        <v>0.52700000000000002</v>
      </c>
      <c r="J143" s="42">
        <v>0.57350000000000001</v>
      </c>
      <c r="K143" s="42">
        <v>0.56769999999999998</v>
      </c>
      <c r="L143" s="42">
        <v>0.57099999999999995</v>
      </c>
      <c r="M143" s="41">
        <v>0.5454</v>
      </c>
      <c r="N143" s="41">
        <v>0.56379999999999997</v>
      </c>
      <c r="O143" s="41">
        <v>0.57130000000000003</v>
      </c>
      <c r="P143" s="41">
        <v>0.58819999999999995</v>
      </c>
      <c r="Q143" s="41">
        <v>0.58609999999999995</v>
      </c>
      <c r="R143" s="41">
        <v>0.59040000000000004</v>
      </c>
      <c r="S143" s="41">
        <v>0.59260000000000002</v>
      </c>
      <c r="T143" s="41">
        <v>0.56479999999999997</v>
      </c>
      <c r="U143" s="42">
        <v>0.54179999999999995</v>
      </c>
      <c r="V143" s="42">
        <v>0.52880000000000005</v>
      </c>
      <c r="W143" s="42">
        <v>0.50619999999999998</v>
      </c>
      <c r="X143" s="41">
        <v>0.49359999999999998</v>
      </c>
      <c r="Y143" s="41">
        <v>0.48380000000000001</v>
      </c>
      <c r="Z143" s="41">
        <v>0.48020000000000002</v>
      </c>
      <c r="AA143" s="38">
        <f t="shared" si="12"/>
        <v>12.730000000000002</v>
      </c>
      <c r="AB143" s="30">
        <f t="shared" si="13"/>
        <v>0.89506693666329185</v>
      </c>
      <c r="AC143" s="31">
        <f t="shared" si="14"/>
        <v>0.92487648939261857</v>
      </c>
      <c r="AD143" s="31">
        <f t="shared" si="15"/>
        <v>0.97898978712932228</v>
      </c>
      <c r="AE143" s="32">
        <f t="shared" si="16"/>
        <v>0.57350000000000001</v>
      </c>
      <c r="AF143" s="32">
        <f t="shared" si="17"/>
        <v>0.54179999999999995</v>
      </c>
    </row>
    <row r="144" spans="1:32" s="39" customFormat="1" ht="12.75" customHeight="1">
      <c r="A144" s="37"/>
      <c r="B144" s="30" t="s">
        <v>208</v>
      </c>
      <c r="C144" s="41">
        <v>2.2000000000000001E-3</v>
      </c>
      <c r="D144" s="41">
        <v>2.5000000000000001E-3</v>
      </c>
      <c r="E144" s="41">
        <v>2.2000000000000001E-3</v>
      </c>
      <c r="F144" s="41">
        <v>2.2000000000000001E-3</v>
      </c>
      <c r="G144" s="41">
        <v>2.2000000000000001E-3</v>
      </c>
      <c r="H144" s="41">
        <v>2.2000000000000001E-3</v>
      </c>
      <c r="I144" s="41">
        <v>2.2000000000000001E-3</v>
      </c>
      <c r="J144" s="42">
        <v>2.2000000000000001E-3</v>
      </c>
      <c r="K144" s="42">
        <v>2.2000000000000001E-3</v>
      </c>
      <c r="L144" s="42">
        <v>1.8E-3</v>
      </c>
      <c r="M144" s="41">
        <v>1.8E-3</v>
      </c>
      <c r="N144" s="41">
        <v>1.8E-3</v>
      </c>
      <c r="O144" s="41">
        <v>1.8E-3</v>
      </c>
      <c r="P144" s="41">
        <v>2.2000000000000001E-3</v>
      </c>
      <c r="Q144" s="41">
        <v>1.8E-3</v>
      </c>
      <c r="R144" s="41">
        <v>2.2000000000000001E-3</v>
      </c>
      <c r="S144" s="41">
        <v>1.8E-3</v>
      </c>
      <c r="T144" s="41">
        <v>2.2000000000000001E-3</v>
      </c>
      <c r="U144" s="42">
        <v>1.8E-3</v>
      </c>
      <c r="V144" s="42">
        <v>2.2000000000000001E-3</v>
      </c>
      <c r="W144" s="42">
        <v>2.2000000000000001E-3</v>
      </c>
      <c r="X144" s="41">
        <v>2.2000000000000001E-3</v>
      </c>
      <c r="Y144" s="41">
        <v>2.2000000000000001E-3</v>
      </c>
      <c r="Z144" s="41">
        <v>2.2000000000000001E-3</v>
      </c>
      <c r="AA144" s="38">
        <f t="shared" si="12"/>
        <v>5.0300000000000011E-2</v>
      </c>
      <c r="AB144" s="30">
        <f t="shared" si="13"/>
        <v>0.83833333333333349</v>
      </c>
      <c r="AC144" s="31">
        <f t="shared" si="14"/>
        <v>0.95265151515151525</v>
      </c>
      <c r="AD144" s="31">
        <f t="shared" si="15"/>
        <v>0.95265151515151525</v>
      </c>
      <c r="AE144" s="32">
        <f t="shared" si="16"/>
        <v>2.2000000000000001E-3</v>
      </c>
      <c r="AF144" s="32">
        <f t="shared" si="17"/>
        <v>2.2000000000000001E-3</v>
      </c>
    </row>
    <row r="145" spans="1:32" s="39" customFormat="1" ht="12.75" customHeight="1">
      <c r="A145" s="37"/>
      <c r="B145" s="30" t="s">
        <v>209</v>
      </c>
      <c r="C145" s="41">
        <v>0.47339999999999999</v>
      </c>
      <c r="D145" s="41">
        <v>0.47089999999999999</v>
      </c>
      <c r="E145" s="41">
        <v>0.46800000000000003</v>
      </c>
      <c r="F145" s="41">
        <v>0.47410000000000002</v>
      </c>
      <c r="G145" s="41">
        <v>0.47270000000000001</v>
      </c>
      <c r="H145" s="41">
        <v>0.48130000000000001</v>
      </c>
      <c r="I145" s="41">
        <v>0.52490000000000003</v>
      </c>
      <c r="J145" s="42">
        <v>0.57130000000000003</v>
      </c>
      <c r="K145" s="42">
        <v>0.56559999999999999</v>
      </c>
      <c r="L145" s="42">
        <v>0.56920000000000004</v>
      </c>
      <c r="M145" s="41">
        <v>0.54359999999999997</v>
      </c>
      <c r="N145" s="41">
        <v>0.56200000000000006</v>
      </c>
      <c r="O145" s="41">
        <v>0.56950000000000001</v>
      </c>
      <c r="P145" s="41">
        <v>0.58609999999999995</v>
      </c>
      <c r="Q145" s="41">
        <v>0.58430000000000004</v>
      </c>
      <c r="R145" s="41">
        <v>0.58819999999999995</v>
      </c>
      <c r="S145" s="41">
        <v>0.59079999999999999</v>
      </c>
      <c r="T145" s="41">
        <v>0.56269999999999998</v>
      </c>
      <c r="U145" s="42">
        <v>0.54</v>
      </c>
      <c r="V145" s="42">
        <v>0.52669999999999995</v>
      </c>
      <c r="W145" s="42">
        <v>0.504</v>
      </c>
      <c r="X145" s="41">
        <v>0.4914</v>
      </c>
      <c r="Y145" s="41">
        <v>0.48170000000000002</v>
      </c>
      <c r="Z145" s="41">
        <v>0.47810000000000002</v>
      </c>
      <c r="AA145" s="38">
        <f t="shared" si="12"/>
        <v>12.680499999999999</v>
      </c>
      <c r="AB145" s="30">
        <f t="shared" si="13"/>
        <v>0.8943029225908371</v>
      </c>
      <c r="AC145" s="31">
        <f t="shared" si="14"/>
        <v>0.92482787793920274</v>
      </c>
      <c r="AD145" s="31">
        <f t="shared" si="15"/>
        <v>0.97843364197530835</v>
      </c>
      <c r="AE145" s="32">
        <f t="shared" si="16"/>
        <v>0.57130000000000003</v>
      </c>
      <c r="AF145" s="32">
        <f t="shared" si="17"/>
        <v>0.54</v>
      </c>
    </row>
    <row r="146" spans="1:32" s="39" customFormat="1" ht="12.75" customHeight="1">
      <c r="A146" s="37"/>
      <c r="B146" s="30" t="s">
        <v>207</v>
      </c>
      <c r="C146" s="41">
        <v>2.5999999999999999E-3</v>
      </c>
      <c r="D146" s="41">
        <v>3.2000000000000002E-3</v>
      </c>
      <c r="E146" s="41">
        <v>3.0000000000000001E-3</v>
      </c>
      <c r="F146" s="41">
        <v>3.5000000000000001E-3</v>
      </c>
      <c r="G146" s="41">
        <v>3.0999999999999999E-3</v>
      </c>
      <c r="H146" s="41">
        <v>3.0999999999999999E-3</v>
      </c>
      <c r="I146" s="41">
        <v>2.5000000000000001E-3</v>
      </c>
      <c r="J146" s="42">
        <v>2.3E-3</v>
      </c>
      <c r="K146" s="42">
        <v>2.3E-3</v>
      </c>
      <c r="L146" s="42">
        <v>1.9E-3</v>
      </c>
      <c r="M146" s="41">
        <v>2.5999999999999999E-3</v>
      </c>
      <c r="N146" s="41">
        <v>2.8999999999999998E-3</v>
      </c>
      <c r="O146" s="41">
        <v>2.8E-3</v>
      </c>
      <c r="P146" s="41">
        <v>2.5000000000000001E-3</v>
      </c>
      <c r="Q146" s="41">
        <v>2.3999999999999998E-3</v>
      </c>
      <c r="R146" s="41">
        <v>1.8E-3</v>
      </c>
      <c r="S146" s="41">
        <v>2.3999999999999998E-3</v>
      </c>
      <c r="T146" s="41">
        <v>2.8E-3</v>
      </c>
      <c r="U146" s="42">
        <v>2.5999999999999999E-3</v>
      </c>
      <c r="V146" s="42">
        <v>2.5999999999999999E-3</v>
      </c>
      <c r="W146" s="42">
        <v>3.0000000000000001E-3</v>
      </c>
      <c r="X146" s="41">
        <v>2.5999999999999999E-3</v>
      </c>
      <c r="Y146" s="41">
        <v>2.8999999999999998E-3</v>
      </c>
      <c r="Z146" s="41">
        <v>2.8999999999999998E-3</v>
      </c>
      <c r="AA146" s="38">
        <f t="shared" si="12"/>
        <v>6.4299999999999996E-2</v>
      </c>
      <c r="AB146" s="30">
        <f t="shared" si="13"/>
        <v>0.76547619047619042</v>
      </c>
      <c r="AC146" s="31">
        <f t="shared" si="14"/>
        <v>1.1648550724637681</v>
      </c>
      <c r="AD146" s="31">
        <f t="shared" si="15"/>
        <v>0.89305555555555549</v>
      </c>
      <c r="AE146" s="32">
        <f t="shared" si="16"/>
        <v>2.3E-3</v>
      </c>
      <c r="AF146" s="32">
        <f t="shared" si="17"/>
        <v>3.0000000000000001E-3</v>
      </c>
    </row>
    <row r="147" spans="1:32" s="39" customFormat="1" ht="12.75" customHeight="1">
      <c r="A147" s="37"/>
      <c r="B147" s="30" t="s">
        <v>210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38">
        <f t="shared" si="12"/>
        <v>0</v>
      </c>
      <c r="AB147" s="30" t="e">
        <f t="shared" si="13"/>
        <v>#DIV/0!</v>
      </c>
      <c r="AC147" s="31" t="e">
        <f t="shared" si="14"/>
        <v>#DIV/0!</v>
      </c>
      <c r="AD147" s="31" t="e">
        <f t="shared" si="15"/>
        <v>#DIV/0!</v>
      </c>
      <c r="AE147" s="32">
        <f t="shared" si="16"/>
        <v>0</v>
      </c>
      <c r="AF147" s="32">
        <f t="shared" si="17"/>
        <v>0</v>
      </c>
    </row>
    <row r="148" spans="1:32" s="39" customFormat="1" ht="12.75" customHeight="1">
      <c r="A148" s="37"/>
      <c r="B148" s="30" t="s">
        <v>211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2">
        <v>0</v>
      </c>
      <c r="K148" s="42">
        <v>0</v>
      </c>
      <c r="L148" s="42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0</v>
      </c>
      <c r="W148" s="42">
        <v>0</v>
      </c>
      <c r="X148" s="41">
        <v>0</v>
      </c>
      <c r="Y148" s="41">
        <v>0</v>
      </c>
      <c r="Z148" s="41">
        <v>0</v>
      </c>
      <c r="AA148" s="38">
        <f t="shared" si="12"/>
        <v>0</v>
      </c>
      <c r="AB148" s="30" t="e">
        <f t="shared" si="13"/>
        <v>#DIV/0!</v>
      </c>
      <c r="AC148" s="31" t="e">
        <f t="shared" si="14"/>
        <v>#DIV/0!</v>
      </c>
      <c r="AD148" s="31" t="e">
        <f t="shared" si="15"/>
        <v>#DIV/0!</v>
      </c>
      <c r="AE148" s="32">
        <f t="shared" si="16"/>
        <v>0</v>
      </c>
      <c r="AF148" s="32">
        <f t="shared" si="17"/>
        <v>0</v>
      </c>
    </row>
    <row r="149" spans="1:32" s="39" customFormat="1" ht="12.75" customHeight="1">
      <c r="A149" s="37"/>
      <c r="B149" s="30" t="s">
        <v>212</v>
      </c>
      <c r="C149" s="41">
        <v>6.9999999999999999E-4</v>
      </c>
      <c r="D149" s="41">
        <v>1.1000000000000001E-3</v>
      </c>
      <c r="E149" s="41">
        <v>8.0000000000000004E-4</v>
      </c>
      <c r="F149" s="41">
        <v>1.4E-3</v>
      </c>
      <c r="G149" s="41">
        <v>1.1999999999999999E-3</v>
      </c>
      <c r="H149" s="41">
        <v>1.1999999999999999E-3</v>
      </c>
      <c r="I149" s="41">
        <v>1.1000000000000001E-3</v>
      </c>
      <c r="J149" s="42">
        <v>8.0000000000000004E-4</v>
      </c>
      <c r="K149" s="42">
        <v>6.9999999999999999E-4</v>
      </c>
      <c r="L149" s="42">
        <v>5.0000000000000001E-4</v>
      </c>
      <c r="M149" s="41">
        <v>1E-3</v>
      </c>
      <c r="N149" s="41">
        <v>1.2999999999999999E-3</v>
      </c>
      <c r="O149" s="41">
        <v>1.2999999999999999E-3</v>
      </c>
      <c r="P149" s="41">
        <v>1.1999999999999999E-3</v>
      </c>
      <c r="Q149" s="41">
        <v>1E-3</v>
      </c>
      <c r="R149" s="41">
        <v>2.0000000000000001E-4</v>
      </c>
      <c r="S149" s="41">
        <v>8.0000000000000004E-4</v>
      </c>
      <c r="T149" s="41">
        <v>1.1999999999999999E-3</v>
      </c>
      <c r="U149" s="42">
        <v>1.1000000000000001E-3</v>
      </c>
      <c r="V149" s="42">
        <v>1E-3</v>
      </c>
      <c r="W149" s="42">
        <v>1.2999999999999999E-3</v>
      </c>
      <c r="X149" s="41">
        <v>8.0000000000000004E-4</v>
      </c>
      <c r="Y149" s="41">
        <v>1.1000000000000001E-3</v>
      </c>
      <c r="Z149" s="41">
        <v>1E-3</v>
      </c>
      <c r="AA149" s="38">
        <f t="shared" si="12"/>
        <v>2.3799999999999998E-2</v>
      </c>
      <c r="AB149" s="30">
        <f t="shared" si="13"/>
        <v>0.70833333333333326</v>
      </c>
      <c r="AC149" s="31">
        <f t="shared" si="14"/>
        <v>1.239583333333333</v>
      </c>
      <c r="AD149" s="31">
        <f t="shared" si="15"/>
        <v>0.76282051282051277</v>
      </c>
      <c r="AE149" s="32">
        <f t="shared" si="16"/>
        <v>8.0000000000000004E-4</v>
      </c>
      <c r="AF149" s="32">
        <f t="shared" si="17"/>
        <v>1.2999999999999999E-3</v>
      </c>
    </row>
    <row r="150" spans="1:32" s="39" customFormat="1" ht="12.75" customHeight="1">
      <c r="A150" s="37"/>
      <c r="B150" s="30" t="s">
        <v>213</v>
      </c>
      <c r="C150" s="41">
        <v>1.9E-3</v>
      </c>
      <c r="D150" s="41">
        <v>2.2000000000000001E-3</v>
      </c>
      <c r="E150" s="41">
        <v>2.2000000000000001E-3</v>
      </c>
      <c r="F150" s="41">
        <v>2E-3</v>
      </c>
      <c r="G150" s="41">
        <v>1.9E-3</v>
      </c>
      <c r="H150" s="41">
        <v>1.9E-3</v>
      </c>
      <c r="I150" s="41">
        <v>1.4E-3</v>
      </c>
      <c r="J150" s="42">
        <v>1.4E-3</v>
      </c>
      <c r="K150" s="42">
        <v>1.6000000000000001E-3</v>
      </c>
      <c r="L150" s="42">
        <v>1.4E-3</v>
      </c>
      <c r="M150" s="41">
        <v>1.6999999999999999E-3</v>
      </c>
      <c r="N150" s="41">
        <v>1.6000000000000001E-3</v>
      </c>
      <c r="O150" s="41">
        <v>1.4E-3</v>
      </c>
      <c r="P150" s="41">
        <v>1.2999999999999999E-3</v>
      </c>
      <c r="Q150" s="41">
        <v>1.4E-3</v>
      </c>
      <c r="R150" s="41">
        <v>1.6000000000000001E-3</v>
      </c>
      <c r="S150" s="41">
        <v>1.6000000000000001E-3</v>
      </c>
      <c r="T150" s="41">
        <v>1.6000000000000001E-3</v>
      </c>
      <c r="U150" s="42">
        <v>1.6000000000000001E-3</v>
      </c>
      <c r="V150" s="42">
        <v>1.6999999999999999E-3</v>
      </c>
      <c r="W150" s="42">
        <v>1.6999999999999999E-3</v>
      </c>
      <c r="X150" s="41">
        <v>1.8E-3</v>
      </c>
      <c r="Y150" s="41">
        <v>1.8E-3</v>
      </c>
      <c r="Z150" s="41">
        <v>1.9E-3</v>
      </c>
      <c r="AA150" s="38">
        <f t="shared" si="12"/>
        <v>4.0600000000000004E-2</v>
      </c>
      <c r="AB150" s="30">
        <f t="shared" si="13"/>
        <v>0.76893939393939392</v>
      </c>
      <c r="AC150" s="31">
        <f t="shared" si="14"/>
        <v>1.0572916666666667</v>
      </c>
      <c r="AD150" s="31">
        <f t="shared" si="15"/>
        <v>0.9950980392156864</v>
      </c>
      <c r="AE150" s="32">
        <f t="shared" si="16"/>
        <v>1.6000000000000001E-3</v>
      </c>
      <c r="AF150" s="32">
        <f t="shared" si="17"/>
        <v>1.6999999999999999E-3</v>
      </c>
    </row>
    <row r="151" spans="1:32" s="39" customFormat="1" ht="12.75" customHeight="1">
      <c r="A151" s="37"/>
      <c r="B151" s="30" t="s">
        <v>214</v>
      </c>
      <c r="C151" s="41">
        <v>2.76E-2</v>
      </c>
      <c r="D151" s="41">
        <v>0.03</v>
      </c>
      <c r="E151" s="41">
        <v>2.76E-2</v>
      </c>
      <c r="F151" s="41">
        <v>0.03</v>
      </c>
      <c r="G151" s="41">
        <v>0.03</v>
      </c>
      <c r="H151" s="41">
        <v>2.76E-2</v>
      </c>
      <c r="I151" s="41">
        <v>2.8799999999999999E-2</v>
      </c>
      <c r="J151" s="42">
        <v>2.8799999999999999E-2</v>
      </c>
      <c r="K151" s="42">
        <v>2.8799999999999999E-2</v>
      </c>
      <c r="L151" s="42">
        <v>2.76E-2</v>
      </c>
      <c r="M151" s="41">
        <v>0.03</v>
      </c>
      <c r="N151" s="41">
        <v>2.76E-2</v>
      </c>
      <c r="O151" s="41">
        <v>2.8799999999999999E-2</v>
      </c>
      <c r="P151" s="41">
        <v>0.03</v>
      </c>
      <c r="Q151" s="41">
        <v>2.76E-2</v>
      </c>
      <c r="R151" s="41">
        <v>2.8799999999999999E-2</v>
      </c>
      <c r="S151" s="41">
        <v>2.8799999999999999E-2</v>
      </c>
      <c r="T151" s="41">
        <v>2.8799999999999999E-2</v>
      </c>
      <c r="U151" s="42">
        <v>2.76E-2</v>
      </c>
      <c r="V151" s="42">
        <v>2.8799999999999999E-2</v>
      </c>
      <c r="W151" s="42">
        <v>0.03</v>
      </c>
      <c r="X151" s="41">
        <v>2.76E-2</v>
      </c>
      <c r="Y151" s="41">
        <v>0.03</v>
      </c>
      <c r="Z151" s="41">
        <v>2.76E-2</v>
      </c>
      <c r="AA151" s="38">
        <f t="shared" si="12"/>
        <v>0.68879999999999997</v>
      </c>
      <c r="AB151" s="30">
        <f t="shared" si="13"/>
        <v>0.95666666666666667</v>
      </c>
      <c r="AC151" s="31">
        <f t="shared" si="14"/>
        <v>0.99652777777777779</v>
      </c>
      <c r="AD151" s="31">
        <f t="shared" si="15"/>
        <v>0.95666666666666667</v>
      </c>
      <c r="AE151" s="32">
        <f t="shared" si="16"/>
        <v>2.8799999999999999E-2</v>
      </c>
      <c r="AF151" s="32">
        <f t="shared" si="17"/>
        <v>0.03</v>
      </c>
    </row>
    <row r="152" spans="1:32" s="39" customFormat="1" ht="12.75" customHeight="1">
      <c r="A152" s="37"/>
      <c r="B152" s="30" t="s">
        <v>215</v>
      </c>
      <c r="C152" s="41">
        <v>2.3999999999999998E-3</v>
      </c>
      <c r="D152" s="41">
        <v>2.3999999999999998E-3</v>
      </c>
      <c r="E152" s="41">
        <v>2.3999999999999998E-3</v>
      </c>
      <c r="F152" s="41">
        <v>3.5999999999999999E-3</v>
      </c>
      <c r="G152" s="41">
        <v>2.3999999999999998E-3</v>
      </c>
      <c r="H152" s="41">
        <v>2.3999999999999998E-3</v>
      </c>
      <c r="I152" s="41">
        <v>3.5999999999999999E-3</v>
      </c>
      <c r="J152" s="42">
        <v>2.3999999999999998E-3</v>
      </c>
      <c r="K152" s="42">
        <v>2.3999999999999998E-3</v>
      </c>
      <c r="L152" s="42">
        <v>2.3999999999999998E-3</v>
      </c>
      <c r="M152" s="41">
        <v>3.5999999999999999E-3</v>
      </c>
      <c r="N152" s="41">
        <v>2.3999999999999998E-3</v>
      </c>
      <c r="O152" s="41">
        <v>2.3999999999999998E-3</v>
      </c>
      <c r="P152" s="41">
        <v>3.5999999999999999E-3</v>
      </c>
      <c r="Q152" s="41">
        <v>2.3999999999999998E-3</v>
      </c>
      <c r="R152" s="41">
        <v>2.3999999999999998E-3</v>
      </c>
      <c r="S152" s="41">
        <v>2.3999999999999998E-3</v>
      </c>
      <c r="T152" s="41">
        <v>3.5999999999999999E-3</v>
      </c>
      <c r="U152" s="42">
        <v>2.3999999999999998E-3</v>
      </c>
      <c r="V152" s="42">
        <v>2.3999999999999998E-3</v>
      </c>
      <c r="W152" s="42">
        <v>3.5999999999999999E-3</v>
      </c>
      <c r="X152" s="41">
        <v>2.3999999999999998E-3</v>
      </c>
      <c r="Y152" s="41">
        <v>2.3999999999999998E-3</v>
      </c>
      <c r="Z152" s="41">
        <v>2.3999999999999998E-3</v>
      </c>
      <c r="AA152" s="38">
        <f t="shared" si="12"/>
        <v>6.4799999999999996E-2</v>
      </c>
      <c r="AB152" s="30">
        <f t="shared" si="13"/>
        <v>0.74999999999999989</v>
      </c>
      <c r="AC152" s="31">
        <f t="shared" si="14"/>
        <v>1.125</v>
      </c>
      <c r="AD152" s="31">
        <f t="shared" si="15"/>
        <v>0.74999999999999989</v>
      </c>
      <c r="AE152" s="32">
        <f t="shared" si="16"/>
        <v>2.3999999999999998E-3</v>
      </c>
      <c r="AF152" s="32">
        <f t="shared" si="17"/>
        <v>3.5999999999999999E-3</v>
      </c>
    </row>
    <row r="153" spans="1:32" s="39" customFormat="1" ht="12.75" customHeight="1">
      <c r="A153" s="37"/>
      <c r="B153" s="30" t="s">
        <v>216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38">
        <f t="shared" si="12"/>
        <v>0</v>
      </c>
      <c r="AB153" s="30" t="e">
        <f t="shared" si="13"/>
        <v>#DIV/0!</v>
      </c>
      <c r="AC153" s="31" t="e">
        <f t="shared" si="14"/>
        <v>#DIV/0!</v>
      </c>
      <c r="AD153" s="31" t="e">
        <f t="shared" si="15"/>
        <v>#DIV/0!</v>
      </c>
      <c r="AE153" s="32">
        <f t="shared" si="16"/>
        <v>0</v>
      </c>
      <c r="AF153" s="32">
        <f t="shared" si="17"/>
        <v>0</v>
      </c>
    </row>
    <row r="154" spans="1:32" s="39" customFormat="1" ht="12.75" customHeight="1">
      <c r="A154" s="37"/>
      <c r="B154" s="30" t="s">
        <v>217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0</v>
      </c>
      <c r="L154" s="42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38">
        <f t="shared" si="12"/>
        <v>0</v>
      </c>
      <c r="AB154" s="30" t="e">
        <f t="shared" si="13"/>
        <v>#DIV/0!</v>
      </c>
      <c r="AC154" s="31" t="e">
        <f t="shared" si="14"/>
        <v>#DIV/0!</v>
      </c>
      <c r="AD154" s="31" t="e">
        <f t="shared" si="15"/>
        <v>#DIV/0!</v>
      </c>
      <c r="AE154" s="32">
        <f t="shared" si="16"/>
        <v>0</v>
      </c>
      <c r="AF154" s="32">
        <f t="shared" si="17"/>
        <v>0</v>
      </c>
    </row>
    <row r="155" spans="1:32" s="39" customFormat="1" ht="12.75" customHeight="1">
      <c r="A155" s="37"/>
      <c r="B155" s="30" t="s">
        <v>218</v>
      </c>
      <c r="C155" s="41">
        <v>2.4E-2</v>
      </c>
      <c r="D155" s="41">
        <v>2.52E-2</v>
      </c>
      <c r="E155" s="41">
        <v>2.4E-2</v>
      </c>
      <c r="F155" s="41">
        <v>2.52E-2</v>
      </c>
      <c r="G155" s="41">
        <v>2.52E-2</v>
      </c>
      <c r="H155" s="41">
        <v>2.4E-2</v>
      </c>
      <c r="I155" s="41">
        <v>2.4E-2</v>
      </c>
      <c r="J155" s="42">
        <v>2.52E-2</v>
      </c>
      <c r="K155" s="42">
        <v>2.4E-2</v>
      </c>
      <c r="L155" s="42">
        <v>2.4E-2</v>
      </c>
      <c r="M155" s="41">
        <v>2.52E-2</v>
      </c>
      <c r="N155" s="41">
        <v>2.4E-2</v>
      </c>
      <c r="O155" s="41">
        <v>2.4E-2</v>
      </c>
      <c r="P155" s="41">
        <v>2.52E-2</v>
      </c>
      <c r="Q155" s="41">
        <v>2.4E-2</v>
      </c>
      <c r="R155" s="41">
        <v>2.4E-2</v>
      </c>
      <c r="S155" s="41">
        <v>2.52E-2</v>
      </c>
      <c r="T155" s="41">
        <v>2.4E-2</v>
      </c>
      <c r="U155" s="42">
        <v>2.4E-2</v>
      </c>
      <c r="V155" s="42">
        <v>2.4E-2</v>
      </c>
      <c r="W155" s="42">
        <v>2.52E-2</v>
      </c>
      <c r="X155" s="41">
        <v>2.4E-2</v>
      </c>
      <c r="Y155" s="41">
        <v>2.52E-2</v>
      </c>
      <c r="Z155" s="41">
        <v>2.4E-2</v>
      </c>
      <c r="AA155" s="38">
        <f t="shared" si="12"/>
        <v>0.58680000000000021</v>
      </c>
      <c r="AB155" s="30">
        <f t="shared" si="13"/>
        <v>0.97023809523809568</v>
      </c>
      <c r="AC155" s="31">
        <f t="shared" si="14"/>
        <v>0.97023809523809568</v>
      </c>
      <c r="AD155" s="31">
        <f t="shared" si="15"/>
        <v>0.97023809523809568</v>
      </c>
      <c r="AE155" s="32">
        <f t="shared" si="16"/>
        <v>2.52E-2</v>
      </c>
      <c r="AF155" s="32">
        <f t="shared" si="17"/>
        <v>2.52E-2</v>
      </c>
    </row>
    <row r="156" spans="1:32" s="39" customFormat="1" ht="12.75" customHeight="1">
      <c r="A156" s="37"/>
      <c r="B156" s="30" t="s">
        <v>219</v>
      </c>
      <c r="C156" s="41">
        <v>1.1999999999999999E-3</v>
      </c>
      <c r="D156" s="41">
        <v>2.3999999999999998E-3</v>
      </c>
      <c r="E156" s="41">
        <v>1.1999999999999999E-3</v>
      </c>
      <c r="F156" s="41">
        <v>1.1999999999999999E-3</v>
      </c>
      <c r="G156" s="41">
        <v>2.3999999999999998E-3</v>
      </c>
      <c r="H156" s="41">
        <v>1.1999999999999999E-3</v>
      </c>
      <c r="I156" s="41">
        <v>1.1999999999999999E-3</v>
      </c>
      <c r="J156" s="42">
        <v>1.1999999999999999E-3</v>
      </c>
      <c r="K156" s="42">
        <v>2.3999999999999998E-3</v>
      </c>
      <c r="L156" s="42">
        <v>1.1999999999999999E-3</v>
      </c>
      <c r="M156" s="41">
        <v>1.1999999999999999E-3</v>
      </c>
      <c r="N156" s="41">
        <v>1.1999999999999999E-3</v>
      </c>
      <c r="O156" s="41">
        <v>2.3999999999999998E-3</v>
      </c>
      <c r="P156" s="41">
        <v>1.1999999999999999E-3</v>
      </c>
      <c r="Q156" s="41">
        <v>1.1999999999999999E-3</v>
      </c>
      <c r="R156" s="41">
        <v>2.3999999999999998E-3</v>
      </c>
      <c r="S156" s="41">
        <v>1.1999999999999999E-3</v>
      </c>
      <c r="T156" s="41">
        <v>1.1999999999999999E-3</v>
      </c>
      <c r="U156" s="42">
        <v>1.1999999999999999E-3</v>
      </c>
      <c r="V156" s="42">
        <v>2.3999999999999998E-3</v>
      </c>
      <c r="W156" s="42">
        <v>1.1999999999999999E-3</v>
      </c>
      <c r="X156" s="41">
        <v>1.1999999999999999E-3</v>
      </c>
      <c r="Y156" s="41">
        <v>2.3999999999999998E-3</v>
      </c>
      <c r="Z156" s="41">
        <v>1.1999999999999999E-3</v>
      </c>
      <c r="AA156" s="38">
        <f t="shared" si="12"/>
        <v>3.7199999999999997E-2</v>
      </c>
      <c r="AB156" s="30">
        <f t="shared" si="13"/>
        <v>0.64583333333333337</v>
      </c>
      <c r="AC156" s="31">
        <f t="shared" si="14"/>
        <v>0.64583333333333337</v>
      </c>
      <c r="AD156" s="31">
        <f t="shared" si="15"/>
        <v>0.64583333333333337</v>
      </c>
      <c r="AE156" s="32">
        <f t="shared" si="16"/>
        <v>2.3999999999999998E-3</v>
      </c>
      <c r="AF156" s="32">
        <f t="shared" si="17"/>
        <v>2.3999999999999998E-3</v>
      </c>
    </row>
    <row r="157" spans="1:32" s="39" customFormat="1" ht="12.75" customHeight="1">
      <c r="A157" s="37"/>
      <c r="B157" s="30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38">
        <f t="shared" si="12"/>
        <v>0</v>
      </c>
      <c r="AB157" s="30" t="e">
        <f t="shared" si="13"/>
        <v>#DIV/0!</v>
      </c>
      <c r="AC157" s="31" t="e">
        <f t="shared" si="14"/>
        <v>#DIV/0!</v>
      </c>
      <c r="AD157" s="31" t="e">
        <f t="shared" si="15"/>
        <v>#DIV/0!</v>
      </c>
      <c r="AE157" s="32">
        <f t="shared" si="16"/>
        <v>0</v>
      </c>
      <c r="AF157" s="32">
        <f t="shared" si="17"/>
        <v>0</v>
      </c>
    </row>
    <row r="158" spans="1:32" s="39" customFormat="1" ht="12.75" customHeight="1">
      <c r="A158" s="37"/>
      <c r="B158" s="30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38">
        <f t="shared" si="12"/>
        <v>0</v>
      </c>
      <c r="AB158" s="30" t="e">
        <f t="shared" si="13"/>
        <v>#DIV/0!</v>
      </c>
      <c r="AC158" s="31" t="e">
        <f t="shared" si="14"/>
        <v>#DIV/0!</v>
      </c>
      <c r="AD158" s="31" t="e">
        <f t="shared" si="15"/>
        <v>#DIV/0!</v>
      </c>
      <c r="AE158" s="32">
        <f t="shared" si="16"/>
        <v>0</v>
      </c>
      <c r="AF158" s="32">
        <f t="shared" si="17"/>
        <v>0</v>
      </c>
    </row>
    <row r="159" spans="1:32" s="39" customFormat="1" ht="12.75" customHeight="1">
      <c r="A159" s="37"/>
      <c r="B159" s="30" t="s">
        <v>222</v>
      </c>
      <c r="C159" s="41">
        <v>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2">
        <v>0</v>
      </c>
      <c r="K159" s="42">
        <v>0</v>
      </c>
      <c r="L159" s="42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2">
        <v>0</v>
      </c>
      <c r="V159" s="42">
        <v>0</v>
      </c>
      <c r="W159" s="42">
        <v>0</v>
      </c>
      <c r="X159" s="41">
        <v>0</v>
      </c>
      <c r="Y159" s="41">
        <v>0</v>
      </c>
      <c r="Z159" s="41">
        <v>0</v>
      </c>
      <c r="AA159" s="38">
        <f t="shared" si="12"/>
        <v>0</v>
      </c>
      <c r="AB159" s="30" t="e">
        <f t="shared" si="13"/>
        <v>#DIV/0!</v>
      </c>
      <c r="AC159" s="31" t="e">
        <f t="shared" si="14"/>
        <v>#DIV/0!</v>
      </c>
      <c r="AD159" s="31" t="e">
        <f t="shared" si="15"/>
        <v>#DIV/0!</v>
      </c>
      <c r="AE159" s="32">
        <f t="shared" si="16"/>
        <v>0</v>
      </c>
      <c r="AF159" s="32">
        <f t="shared" si="17"/>
        <v>0</v>
      </c>
    </row>
    <row r="160" spans="1:32" s="39" customFormat="1" ht="12.75" customHeight="1">
      <c r="A160" s="37"/>
      <c r="B160" s="30" t="s">
        <v>223</v>
      </c>
      <c r="C160" s="41">
        <v>0.104</v>
      </c>
      <c r="D160" s="41">
        <v>0.20619999999999999</v>
      </c>
      <c r="E160" s="41">
        <v>0.15659999999999999</v>
      </c>
      <c r="F160" s="41">
        <v>0.2326</v>
      </c>
      <c r="G160" s="41">
        <v>0.2006</v>
      </c>
      <c r="H160" s="41">
        <v>0.2384</v>
      </c>
      <c r="I160" s="41">
        <v>0.25619999999999998</v>
      </c>
      <c r="J160" s="42">
        <v>0.25040000000000001</v>
      </c>
      <c r="K160" s="42">
        <v>0.20499999999999999</v>
      </c>
      <c r="L160" s="42">
        <v>0.25059999999999999</v>
      </c>
      <c r="M160" s="41">
        <v>0.22520000000000001</v>
      </c>
      <c r="N160" s="41">
        <v>0.1978</v>
      </c>
      <c r="O160" s="41">
        <v>0.1772</v>
      </c>
      <c r="P160" s="41">
        <v>0.27400000000000002</v>
      </c>
      <c r="Q160" s="41">
        <v>0.30420000000000003</v>
      </c>
      <c r="R160" s="41">
        <v>0.31540000000000001</v>
      </c>
      <c r="S160" s="41">
        <v>0.2908</v>
      </c>
      <c r="T160" s="41">
        <v>0.30020000000000002</v>
      </c>
      <c r="U160" s="42">
        <v>0.29799999999999999</v>
      </c>
      <c r="V160" s="42">
        <v>0.29620000000000002</v>
      </c>
      <c r="W160" s="42">
        <v>0.27079999999999999</v>
      </c>
      <c r="X160" s="41">
        <v>0.2258</v>
      </c>
      <c r="Y160" s="41">
        <v>0.19520000000000001</v>
      </c>
      <c r="Z160" s="41">
        <v>0.18360000000000001</v>
      </c>
      <c r="AA160" s="38">
        <f t="shared" si="12"/>
        <v>5.6549999999999994</v>
      </c>
      <c r="AB160" s="30">
        <f t="shared" si="13"/>
        <v>0.74706721623335437</v>
      </c>
      <c r="AC160" s="31">
        <f t="shared" si="14"/>
        <v>0.94024341580207493</v>
      </c>
      <c r="AD160" s="31">
        <f t="shared" si="15"/>
        <v>0.79068791946308714</v>
      </c>
      <c r="AE160" s="32">
        <f t="shared" si="16"/>
        <v>0.25059999999999999</v>
      </c>
      <c r="AF160" s="32">
        <f t="shared" si="17"/>
        <v>0.29799999999999999</v>
      </c>
    </row>
    <row r="161" spans="1:32" s="39" customFormat="1" ht="12.75" customHeight="1">
      <c r="A161" s="37"/>
      <c r="B161" s="30" t="s">
        <v>224</v>
      </c>
      <c r="C161" s="41">
        <v>3.04E-2</v>
      </c>
      <c r="D161" s="41">
        <v>4.7199999999999999E-2</v>
      </c>
      <c r="E161" s="41">
        <v>2.0799999999999999E-2</v>
      </c>
      <c r="F161" s="41">
        <v>5.6800000000000003E-2</v>
      </c>
      <c r="G161" s="41">
        <v>1.6E-2</v>
      </c>
      <c r="H161" s="41">
        <v>4.8800000000000003E-2</v>
      </c>
      <c r="I161" s="41">
        <v>6.2399999999999997E-2</v>
      </c>
      <c r="J161" s="42">
        <v>6.3200000000000006E-2</v>
      </c>
      <c r="K161" s="42">
        <v>7.4399999999999994E-2</v>
      </c>
      <c r="L161" s="42">
        <v>7.7600000000000002E-2</v>
      </c>
      <c r="M161" s="41">
        <v>0.1024</v>
      </c>
      <c r="N161" s="41">
        <v>8.2400000000000001E-2</v>
      </c>
      <c r="O161" s="41">
        <v>7.5200000000000003E-2</v>
      </c>
      <c r="P161" s="41">
        <v>7.1999999999999995E-2</v>
      </c>
      <c r="Q161" s="41">
        <v>8.7999999999999995E-2</v>
      </c>
      <c r="R161" s="41">
        <v>0.1024</v>
      </c>
      <c r="S161" s="41">
        <v>9.7600000000000006E-2</v>
      </c>
      <c r="T161" s="41">
        <v>0.1016</v>
      </c>
      <c r="U161" s="42">
        <v>0.1072</v>
      </c>
      <c r="V161" s="42">
        <v>0.12</v>
      </c>
      <c r="W161" s="42">
        <v>9.7600000000000006E-2</v>
      </c>
      <c r="X161" s="41">
        <v>6.1600000000000002E-2</v>
      </c>
      <c r="Y161" s="41">
        <v>3.2800000000000003E-2</v>
      </c>
      <c r="Z161" s="41">
        <v>0</v>
      </c>
      <c r="AA161" s="38">
        <f t="shared" si="12"/>
        <v>1.6383999999999996</v>
      </c>
      <c r="AB161" s="30">
        <f t="shared" si="13"/>
        <v>0.56888888888888878</v>
      </c>
      <c r="AC161" s="31">
        <f t="shared" si="14"/>
        <v>0.87972508591065279</v>
      </c>
      <c r="AD161" s="31">
        <f t="shared" si="15"/>
        <v>0.56888888888888878</v>
      </c>
      <c r="AE161" s="32">
        <f t="shared" si="16"/>
        <v>7.7600000000000002E-2</v>
      </c>
      <c r="AF161" s="32">
        <f t="shared" si="17"/>
        <v>0.12</v>
      </c>
    </row>
    <row r="162" spans="1:32" s="39" customFormat="1" ht="12.75" customHeight="1">
      <c r="A162" s="37"/>
      <c r="B162" s="30" t="s">
        <v>225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2">
        <v>0</v>
      </c>
      <c r="K162" s="42">
        <v>0</v>
      </c>
      <c r="L162" s="42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2">
        <v>0</v>
      </c>
      <c r="V162" s="42">
        <v>0</v>
      </c>
      <c r="W162" s="42">
        <v>0</v>
      </c>
      <c r="X162" s="41">
        <v>0</v>
      </c>
      <c r="Y162" s="41">
        <v>0</v>
      </c>
      <c r="Z162" s="41">
        <v>0</v>
      </c>
      <c r="AA162" s="38">
        <f t="shared" si="12"/>
        <v>0</v>
      </c>
      <c r="AB162" s="30" t="e">
        <f t="shared" si="13"/>
        <v>#DIV/0!</v>
      </c>
      <c r="AC162" s="31" t="e">
        <f t="shared" si="14"/>
        <v>#DIV/0!</v>
      </c>
      <c r="AD162" s="31" t="e">
        <f t="shared" si="15"/>
        <v>#DIV/0!</v>
      </c>
      <c r="AE162" s="32">
        <f t="shared" si="16"/>
        <v>0</v>
      </c>
      <c r="AF162" s="32">
        <f t="shared" si="17"/>
        <v>0</v>
      </c>
    </row>
    <row r="163" spans="1:32" s="39" customFormat="1" ht="12.75" customHeight="1">
      <c r="A163" s="37"/>
      <c r="B163" s="30" t="s">
        <v>226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0</v>
      </c>
      <c r="AA163" s="38">
        <f t="shared" si="12"/>
        <v>0</v>
      </c>
      <c r="AB163" s="30" t="e">
        <f t="shared" si="13"/>
        <v>#DIV/0!</v>
      </c>
      <c r="AC163" s="31" t="e">
        <f t="shared" si="14"/>
        <v>#DIV/0!</v>
      </c>
      <c r="AD163" s="31" t="e">
        <f t="shared" si="15"/>
        <v>#DIV/0!</v>
      </c>
      <c r="AE163" s="32">
        <f t="shared" si="16"/>
        <v>0</v>
      </c>
      <c r="AF163" s="32">
        <f t="shared" si="17"/>
        <v>0</v>
      </c>
    </row>
    <row r="164" spans="1:32" s="39" customFormat="1" ht="12.75" customHeight="1">
      <c r="A164" s="37"/>
      <c r="B164" s="30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8.0000000000000004E-4</v>
      </c>
      <c r="H164" s="41">
        <v>2.3999999999999998E-3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8.0000000000000004E-4</v>
      </c>
      <c r="V164" s="42">
        <v>8.0000000000000004E-4</v>
      </c>
      <c r="W164" s="42">
        <v>2.3999999999999998E-3</v>
      </c>
      <c r="X164" s="41">
        <v>0</v>
      </c>
      <c r="Y164" s="41">
        <v>8.0000000000000004E-4</v>
      </c>
      <c r="Z164" s="41">
        <v>5.5999999999999999E-3</v>
      </c>
      <c r="AA164" s="38">
        <f t="shared" si="12"/>
        <v>1.3600000000000001E-2</v>
      </c>
      <c r="AB164" s="30">
        <f t="shared" si="13"/>
        <v>0.10119047619047621</v>
      </c>
      <c r="AC164" s="31" t="e">
        <f t="shared" si="14"/>
        <v>#DIV/0!</v>
      </c>
      <c r="AD164" s="31">
        <f t="shared" si="15"/>
        <v>0.23611111111111116</v>
      </c>
      <c r="AE164" s="32">
        <f t="shared" si="16"/>
        <v>0</v>
      </c>
      <c r="AF164" s="32">
        <f t="shared" si="17"/>
        <v>2.3999999999999998E-3</v>
      </c>
    </row>
    <row r="165" spans="1:32" s="39" customFormat="1" ht="12.75" customHeight="1">
      <c r="A165" s="37"/>
      <c r="B165" s="30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38">
        <f t="shared" si="12"/>
        <v>0</v>
      </c>
      <c r="AB165" s="30" t="e">
        <f t="shared" si="13"/>
        <v>#DIV/0!</v>
      </c>
      <c r="AC165" s="31" t="e">
        <f t="shared" si="14"/>
        <v>#DIV/0!</v>
      </c>
      <c r="AD165" s="31" t="e">
        <f t="shared" si="15"/>
        <v>#DIV/0!</v>
      </c>
      <c r="AE165" s="32">
        <f t="shared" si="16"/>
        <v>0</v>
      </c>
      <c r="AF165" s="32">
        <f t="shared" si="17"/>
        <v>0</v>
      </c>
    </row>
    <row r="166" spans="1:32" s="39" customFormat="1" ht="12.75" customHeight="1">
      <c r="A166" s="37"/>
      <c r="B166" s="30" t="s">
        <v>229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38">
        <f t="shared" si="12"/>
        <v>0</v>
      </c>
      <c r="AB166" s="30" t="e">
        <f t="shared" si="13"/>
        <v>#DIV/0!</v>
      </c>
      <c r="AC166" s="31" t="e">
        <f t="shared" si="14"/>
        <v>#DIV/0!</v>
      </c>
      <c r="AD166" s="31" t="e">
        <f t="shared" si="15"/>
        <v>#DIV/0!</v>
      </c>
      <c r="AE166" s="32">
        <f t="shared" si="16"/>
        <v>0</v>
      </c>
      <c r="AF166" s="32">
        <f t="shared" si="17"/>
        <v>0</v>
      </c>
    </row>
    <row r="167" spans="1:32" s="39" customFormat="1" ht="12.75" customHeight="1">
      <c r="A167" s="37"/>
      <c r="B167" s="30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38">
        <f t="shared" si="12"/>
        <v>0</v>
      </c>
      <c r="AB167" s="30" t="e">
        <f t="shared" si="13"/>
        <v>#DIV/0!</v>
      </c>
      <c r="AC167" s="31" t="e">
        <f t="shared" si="14"/>
        <v>#DIV/0!</v>
      </c>
      <c r="AD167" s="31" t="e">
        <f t="shared" si="15"/>
        <v>#DIV/0!</v>
      </c>
      <c r="AE167" s="32">
        <f t="shared" si="16"/>
        <v>0</v>
      </c>
      <c r="AF167" s="32">
        <f t="shared" si="17"/>
        <v>0</v>
      </c>
    </row>
    <row r="168" spans="1:32" s="39" customFormat="1" ht="12.75" customHeight="1">
      <c r="A168" s="37"/>
      <c r="B168" s="30" t="s">
        <v>231</v>
      </c>
      <c r="C168" s="41">
        <v>2.3999999999999998E-3</v>
      </c>
      <c r="D168" s="41">
        <v>9.9000000000000005E-2</v>
      </c>
      <c r="E168" s="41">
        <v>0.1062</v>
      </c>
      <c r="F168" s="41">
        <v>0.1014</v>
      </c>
      <c r="G168" s="41">
        <v>0.1014</v>
      </c>
      <c r="H168" s="41">
        <v>0.1008</v>
      </c>
      <c r="I168" s="41">
        <v>0.1002</v>
      </c>
      <c r="J168" s="42">
        <v>0.1008</v>
      </c>
      <c r="K168" s="42">
        <v>0.1002</v>
      </c>
      <c r="L168" s="42">
        <v>0.1002</v>
      </c>
      <c r="M168" s="41">
        <v>9.9599999999999994E-2</v>
      </c>
      <c r="N168" s="41">
        <v>0.1002</v>
      </c>
      <c r="O168" s="41">
        <v>9.9599999999999994E-2</v>
      </c>
      <c r="P168" s="41">
        <v>9.9599999999999994E-2</v>
      </c>
      <c r="Q168" s="41">
        <v>0.1002</v>
      </c>
      <c r="R168" s="41">
        <v>0.1002</v>
      </c>
      <c r="S168" s="41">
        <v>9.9599999999999994E-2</v>
      </c>
      <c r="T168" s="41">
        <v>0.1002</v>
      </c>
      <c r="U168" s="42">
        <v>9.9599999999999994E-2</v>
      </c>
      <c r="V168" s="42">
        <v>0.1002</v>
      </c>
      <c r="W168" s="42">
        <v>9.9599999999999994E-2</v>
      </c>
      <c r="X168" s="41">
        <v>0.1002</v>
      </c>
      <c r="Y168" s="41">
        <v>0.1008</v>
      </c>
      <c r="Z168" s="41">
        <v>0.10680000000000001</v>
      </c>
      <c r="AA168" s="38">
        <f t="shared" si="12"/>
        <v>2.319</v>
      </c>
      <c r="AB168" s="30">
        <f t="shared" si="13"/>
        <v>0.90472846441947563</v>
      </c>
      <c r="AC168" s="31">
        <f t="shared" si="14"/>
        <v>0.95858134920634919</v>
      </c>
      <c r="AD168" s="31">
        <f t="shared" si="15"/>
        <v>0.96432135728542923</v>
      </c>
      <c r="AE168" s="32">
        <f t="shared" si="16"/>
        <v>0.1008</v>
      </c>
      <c r="AF168" s="32">
        <f t="shared" si="17"/>
        <v>0.1002</v>
      </c>
    </row>
    <row r="169" spans="1:32" s="39" customFormat="1" ht="12.75" customHeight="1">
      <c r="A169" s="37"/>
      <c r="B169" s="30" t="s">
        <v>232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38">
        <f t="shared" si="12"/>
        <v>0</v>
      </c>
      <c r="AB169" s="30" t="e">
        <f t="shared" si="13"/>
        <v>#DIV/0!</v>
      </c>
      <c r="AC169" s="31" t="e">
        <f t="shared" si="14"/>
        <v>#DIV/0!</v>
      </c>
      <c r="AD169" s="31" t="e">
        <f t="shared" si="15"/>
        <v>#DIV/0!</v>
      </c>
      <c r="AE169" s="32">
        <f t="shared" si="16"/>
        <v>0</v>
      </c>
      <c r="AF169" s="32">
        <f t="shared" si="17"/>
        <v>0</v>
      </c>
    </row>
    <row r="170" spans="1:32" s="39" customFormat="1" ht="12.75" customHeight="1">
      <c r="A170" s="37"/>
      <c r="B170" s="30" t="s">
        <v>233</v>
      </c>
      <c r="C170" s="41">
        <v>7.1199999999999999E-2</v>
      </c>
      <c r="D170" s="41">
        <v>0.06</v>
      </c>
      <c r="E170" s="41">
        <v>2.9600000000000001E-2</v>
      </c>
      <c r="F170" s="41">
        <v>7.4399999999999994E-2</v>
      </c>
      <c r="G170" s="41">
        <v>8.2400000000000001E-2</v>
      </c>
      <c r="H170" s="41">
        <v>8.6400000000000005E-2</v>
      </c>
      <c r="I170" s="41">
        <v>9.3600000000000003E-2</v>
      </c>
      <c r="J170" s="42">
        <v>8.6400000000000005E-2</v>
      </c>
      <c r="K170" s="42">
        <v>3.04E-2</v>
      </c>
      <c r="L170" s="42">
        <v>7.2800000000000004E-2</v>
      </c>
      <c r="M170" s="41">
        <v>2.3199999999999998E-2</v>
      </c>
      <c r="N170" s="41">
        <v>1.52E-2</v>
      </c>
      <c r="O170" s="41">
        <v>2.3999999999999998E-3</v>
      </c>
      <c r="P170" s="41">
        <v>0.1024</v>
      </c>
      <c r="Q170" s="41">
        <v>0.11600000000000001</v>
      </c>
      <c r="R170" s="41">
        <v>0.1128</v>
      </c>
      <c r="S170" s="41">
        <v>9.3600000000000003E-2</v>
      </c>
      <c r="T170" s="41">
        <v>9.8400000000000001E-2</v>
      </c>
      <c r="U170" s="42">
        <v>9.0399999999999994E-2</v>
      </c>
      <c r="V170" s="42">
        <v>7.5200000000000003E-2</v>
      </c>
      <c r="W170" s="42">
        <v>7.1199999999999999E-2</v>
      </c>
      <c r="X170" s="41">
        <v>6.4000000000000001E-2</v>
      </c>
      <c r="Y170" s="41">
        <v>6.08E-2</v>
      </c>
      <c r="Z170" s="41">
        <v>7.1199999999999999E-2</v>
      </c>
      <c r="AA170" s="38">
        <f t="shared" si="12"/>
        <v>1.6839999999999997</v>
      </c>
      <c r="AB170" s="30">
        <f t="shared" si="13"/>
        <v>0.6048850574712642</v>
      </c>
      <c r="AC170" s="31">
        <f t="shared" si="14"/>
        <v>0.812114197530864</v>
      </c>
      <c r="AD170" s="31">
        <f t="shared" si="15"/>
        <v>0.77617994100294974</v>
      </c>
      <c r="AE170" s="32">
        <f t="shared" si="16"/>
        <v>8.6400000000000005E-2</v>
      </c>
      <c r="AF170" s="32">
        <f t="shared" si="17"/>
        <v>9.0399999999999994E-2</v>
      </c>
    </row>
    <row r="171" spans="1:32" s="39" customFormat="1" ht="12.75" customHeight="1">
      <c r="A171" s="37"/>
      <c r="B171" s="30" t="s">
        <v>234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2">
        <v>0</v>
      </c>
      <c r="K171" s="42">
        <v>0</v>
      </c>
      <c r="L171" s="42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2">
        <v>0</v>
      </c>
      <c r="V171" s="42">
        <v>0</v>
      </c>
      <c r="W171" s="42">
        <v>0</v>
      </c>
      <c r="X171" s="41">
        <v>0</v>
      </c>
      <c r="Y171" s="41">
        <v>0</v>
      </c>
      <c r="Z171" s="41">
        <v>0</v>
      </c>
      <c r="AA171" s="38">
        <f t="shared" si="12"/>
        <v>0</v>
      </c>
      <c r="AB171" s="30" t="e">
        <f t="shared" si="13"/>
        <v>#DIV/0!</v>
      </c>
      <c r="AC171" s="31" t="e">
        <f t="shared" si="14"/>
        <v>#DIV/0!</v>
      </c>
      <c r="AD171" s="31" t="e">
        <f t="shared" si="15"/>
        <v>#DIV/0!</v>
      </c>
      <c r="AE171" s="32">
        <f t="shared" si="16"/>
        <v>0</v>
      </c>
      <c r="AF171" s="32">
        <f t="shared" si="17"/>
        <v>0</v>
      </c>
    </row>
    <row r="172" spans="1:32" s="39" customFormat="1" ht="12.75" customHeight="1">
      <c r="A172" s="37"/>
      <c r="B172" s="30" t="s">
        <v>235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38">
        <f t="shared" si="12"/>
        <v>0</v>
      </c>
      <c r="AB172" s="30" t="e">
        <f t="shared" si="13"/>
        <v>#DIV/0!</v>
      </c>
      <c r="AC172" s="31" t="e">
        <f t="shared" si="14"/>
        <v>#DIV/0!</v>
      </c>
      <c r="AD172" s="31" t="e">
        <f t="shared" si="15"/>
        <v>#DIV/0!</v>
      </c>
      <c r="AE172" s="32">
        <f t="shared" si="16"/>
        <v>0</v>
      </c>
      <c r="AF172" s="32">
        <f t="shared" si="17"/>
        <v>0</v>
      </c>
    </row>
    <row r="173" spans="1:32" s="21" customFormat="1" ht="15.75" customHeight="1">
      <c r="A173" s="15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8"/>
      <c r="O173" s="19"/>
      <c r="P173" s="17"/>
      <c r="Q173" s="17"/>
      <c r="R173" s="17"/>
      <c r="S173" s="17"/>
      <c r="T173" s="18"/>
      <c r="U173" s="17"/>
      <c r="V173" s="17"/>
      <c r="W173" s="17"/>
      <c r="X173" s="17"/>
      <c r="Y173" s="18"/>
      <c r="Z173" s="17"/>
      <c r="AA173" s="17"/>
      <c r="AB173" s="17"/>
      <c r="AC173" s="17"/>
      <c r="AD173" s="17"/>
      <c r="AE173" s="20"/>
      <c r="AF173" s="20"/>
    </row>
    <row r="174" spans="1:32" s="21" customFormat="1" ht="15.75" customHeight="1">
      <c r="A174" s="15"/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8"/>
      <c r="O174" s="19"/>
      <c r="P174" s="17"/>
      <c r="Q174" s="17"/>
      <c r="R174" s="17"/>
      <c r="S174" s="17"/>
      <c r="T174" s="18"/>
      <c r="U174" s="17"/>
      <c r="V174" s="17"/>
      <c r="W174" s="17"/>
      <c r="X174" s="17"/>
      <c r="Y174" s="18"/>
      <c r="Z174" s="17"/>
      <c r="AA174" s="17"/>
      <c r="AB174" s="17"/>
      <c r="AC174" s="17"/>
      <c r="AD174" s="17"/>
      <c r="AE174" s="20"/>
      <c r="AF174" s="20"/>
    </row>
    <row r="175" spans="1:32" s="21" customFormat="1" ht="15.75" customHeight="1">
      <c r="A175" s="15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8"/>
      <c r="O175" s="19"/>
      <c r="P175" s="17"/>
      <c r="Q175" s="17"/>
      <c r="R175" s="17"/>
      <c r="S175" s="17"/>
      <c r="T175" s="18"/>
      <c r="U175" s="17"/>
      <c r="V175" s="17"/>
      <c r="W175" s="17"/>
      <c r="X175" s="17"/>
      <c r="Y175" s="18"/>
      <c r="Z175" s="17"/>
      <c r="AA175" s="17"/>
      <c r="AB175" s="17"/>
      <c r="AC175" s="17"/>
      <c r="AD175" s="17"/>
      <c r="AE175" s="20"/>
      <c r="AF175" s="20"/>
    </row>
    <row r="176" spans="1:32" s="21" customFormat="1" ht="15.75" customHeight="1">
      <c r="A176" s="15"/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8"/>
      <c r="O176" s="19"/>
      <c r="P176" s="17"/>
      <c r="Q176" s="17"/>
      <c r="R176" s="17"/>
      <c r="S176" s="17"/>
      <c r="T176" s="18"/>
      <c r="U176" s="17"/>
      <c r="V176" s="17"/>
      <c r="W176" s="17"/>
      <c r="X176" s="17"/>
      <c r="Y176" s="18"/>
      <c r="Z176" s="17"/>
      <c r="AA176" s="17"/>
      <c r="AB176" s="17"/>
      <c r="AC176" s="17"/>
      <c r="AD176" s="17"/>
      <c r="AE176" s="20"/>
      <c r="AF176" s="20"/>
    </row>
    <row r="177" spans="1:3" s="25" customFormat="1">
      <c r="A177" s="22"/>
      <c r="B177" s="23"/>
      <c r="C177" s="24"/>
    </row>
    <row r="178" spans="1:3" ht="21" customHeight="1">
      <c r="A178" s="2"/>
      <c r="B178" s="3"/>
      <c r="C178" s="4"/>
    </row>
    <row r="179" spans="1:3" s="8" customFormat="1">
      <c r="A179" s="10"/>
      <c r="B179" s="11"/>
      <c r="C179" s="12"/>
    </row>
    <row r="180" spans="1:3" s="9" customFormat="1">
      <c r="C180" s="13"/>
    </row>
    <row r="181" spans="1:3" s="8" customFormat="1">
      <c r="A181" s="14"/>
      <c r="B181" s="12"/>
      <c r="C181" s="12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ObserverReportInfo_&amp;!()$bbQ</vt:lpstr>
      <vt:lpstr>актив. отдача</vt:lpstr>
      <vt:lpstr>актив. прием</vt:lpstr>
      <vt:lpstr>реакт.  отдача</vt:lpstr>
      <vt:lpstr>реакт. прием</vt:lpstr>
      <vt:lpstr>ReportObject1_0</vt:lpstr>
      <vt:lpstr>ReportObject1_0_Name</vt:lpstr>
      <vt:lpstr>ReportObject1_1</vt:lpstr>
      <vt:lpstr>ReportObject1_2</vt:lpstr>
      <vt:lpstr>ReportObject1_3</vt:lpstr>
      <vt:lpstr>ReportObject2_0</vt:lpstr>
      <vt:lpstr>ReportObject2_0_Name</vt:lpstr>
      <vt:lpstr>ReportObject2_1</vt:lpstr>
      <vt:lpstr>ReportObject2_2</vt:lpstr>
      <vt:lpstr>ReportObject2_3</vt:lpstr>
      <vt:lpstr>ReportObject3_0</vt:lpstr>
      <vt:lpstr>ReportObject3_0_Name</vt:lpstr>
      <vt:lpstr>ReportObject3_1</vt:lpstr>
      <vt:lpstr>ReportObject3_2</vt:lpstr>
      <vt:lpstr>ReportObject3_3</vt:lpstr>
      <vt:lpstr>ReportObject4_0</vt:lpstr>
      <vt:lpstr>ReportObject4_0_Name</vt:lpstr>
      <vt:lpstr>ReportObject4_1</vt:lpstr>
      <vt:lpstr>ReportObject4_2</vt:lpstr>
      <vt:lpstr>ReportObject4_3</vt:lpstr>
    </vt:vector>
  </TitlesOfParts>
  <Company>NAB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</dc:creator>
  <cp:lastModifiedBy>abramova</cp:lastModifiedBy>
  <cp:lastPrinted>2005-06-16T09:23:16Z</cp:lastPrinted>
  <dcterms:created xsi:type="dcterms:W3CDTF">2005-05-30T04:08:40Z</dcterms:created>
  <dcterms:modified xsi:type="dcterms:W3CDTF">2017-07-03T04:54:30Z</dcterms:modified>
</cp:coreProperties>
</file>