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ГОВОРА\!!!!!!!!!!!Услуги 2017 (ТИПОВОЙ)\Приложение № 5\"/>
    </mc:Choice>
  </mc:AlternateContent>
  <bookViews>
    <workbookView xWindow="0" yWindow="90" windowWidth="19035" windowHeight="12210" activeTab="1"/>
  </bookViews>
  <sheets>
    <sheet name="5(6) акт об оказании услуг" sheetId="10" r:id="rId1"/>
    <sheet name="5(7) баланс" sheetId="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аа" localSheetId="0">[1]Реестр!$A$3:$AR$33</definedName>
    <definedName name="аа">[2]Реестр!$A$3:$AR$33</definedName>
    <definedName name="Абоненты" localSheetId="0">[3]Реестр!$A$3:$BX$1060</definedName>
    <definedName name="Абоненты">[4]Реестр!$A$3:$BX$1060</definedName>
    <definedName name="_xlnm.Database" localSheetId="0">[5]ТобМЭС!$A$6:$D$1178</definedName>
    <definedName name="_xlnm.Database">[6]ТобМЭС!$A$6:$D$1178</definedName>
    <definedName name="Год">[7]Лист1!$B$3:$D$14</definedName>
    <definedName name="Дебет" localSheetId="0">[8]Дебет_Кредит!$A$4:$AC$33</definedName>
    <definedName name="Дебет">[9]Дебет_Кредит!$A$4:$AC$33</definedName>
    <definedName name="_xlnm.Print_Titles" localSheetId="1">'5(7) баланс'!$15:$15</definedName>
    <definedName name="_xlnm.Print_Area" localSheetId="0">'5(6) акт об оказании услуг'!$A$1:$E$107</definedName>
    <definedName name="_xlnm.Print_Area" localSheetId="1">'5(7) баланс'!$A$1:$G$96</definedName>
    <definedName name="ОБЛїРСЬ_МГХїСЖ">#REF!</definedName>
    <definedName name="Оборотка" localSheetId="0">[10]ОБ!$A$4:$O$816</definedName>
    <definedName name="Оборотка">[11]ОБ!$A$4:$O$816</definedName>
    <definedName name="Очистить" localSheetId="0">[12]Реестр!$AB$23:$AB$30,[12]Реестр!$AB$33:$AB$387</definedName>
    <definedName name="Очистить">[13]Реестр!$AB$23:$AB$30,[13]Реестр!$AB$33:$AB$387</definedName>
    <definedName name="План" localSheetId="0">[14]План!$A$1:$X$817</definedName>
    <definedName name="План">[15]План!$A$1:$X$817</definedName>
    <definedName name="План_2">[16]План_Сводн!$B$4:$X$1722</definedName>
    <definedName name="ПР№10" localSheetId="0">#REF!</definedName>
    <definedName name="ПР№10">#REF!</definedName>
    <definedName name="Прилож_скр" localSheetId="0">#REF!</definedName>
    <definedName name="Прилож_скр">#REF!</definedName>
    <definedName name="Реестр" localSheetId="0">#REF!</definedName>
    <definedName name="Реестр">#REF!</definedName>
    <definedName name="СК" localSheetId="0">[3]Реестр!$A$2:$BA$105</definedName>
    <definedName name="СК">[4]Реестр!$A$2:$BA$105</definedName>
    <definedName name="Сумма">[17]Сумма!$A$3:$O$28</definedName>
    <definedName name="Счёт_ГОД" localSheetId="0">[18]Актив!$A$1:$AQ$378</definedName>
    <definedName name="Счёт_ГОД">[19]Актив!$A$1:$AQ$378</definedName>
    <definedName name="Счётчик" localSheetId="0">[12]Реестр!#REF!</definedName>
    <definedName name="Счётчик">[13]Реестр!#REF!</definedName>
    <definedName name="Тариф">'[7]Тарифы _ЗН'!$A$5:$L$280</definedName>
    <definedName name="Тариф_2" localSheetId="0">[12]Реестр!#REF!</definedName>
    <definedName name="Тариф_2">[13]Реестр!#REF!</definedName>
    <definedName name="Тариф_СК">'[7]Тарифы _СК'!$A$4:$N$91</definedName>
    <definedName name="Тарифы" localSheetId="0">[14]Тарифы!$A$5:$W57</definedName>
    <definedName name="Тарифы">[15]Тарифы!$A$5:$W57</definedName>
    <definedName name="тт" localSheetId="0">[1]Реестр!$A$3:$AR$33</definedName>
    <definedName name="тт">[2]Реестр!$A$3:$AR$33</definedName>
    <definedName name="фa1">#REF!</definedName>
    <definedName name="Фильтр" localSheetId="0">#REF!</definedName>
    <definedName name="Фильтр">#REF!</definedName>
  </definedNames>
  <calcPr calcId="152511"/>
</workbook>
</file>

<file path=xl/calcChain.xml><?xml version="1.0" encoding="utf-8"?>
<calcChain xmlns="http://schemas.openxmlformats.org/spreadsheetml/2006/main">
  <c r="E90" i="10" l="1"/>
  <c r="E89" i="10"/>
  <c r="E63" i="10" s="1"/>
  <c r="E61" i="10"/>
  <c r="E60" i="10"/>
  <c r="E43" i="10"/>
  <c r="E38" i="10"/>
  <c r="E37" i="10"/>
  <c r="E36" i="10"/>
  <c r="E35" i="10"/>
  <c r="E34" i="10"/>
  <c r="E23" i="10"/>
  <c r="E22" i="10"/>
  <c r="E21" i="10"/>
  <c r="E20" i="10"/>
  <c r="E18" i="10" s="1"/>
  <c r="E19" i="10"/>
  <c r="E14" i="10" l="1"/>
  <c r="E17" i="10"/>
  <c r="E16" i="10"/>
  <c r="E33" i="10"/>
  <c r="E15" i="10"/>
  <c r="E13" i="10" s="1"/>
  <c r="E62" i="10"/>
  <c r="E59" i="10" s="1"/>
  <c r="E96" i="10" l="1"/>
  <c r="E97" i="10" l="1"/>
  <c r="E98" i="10" s="1"/>
</calcChain>
</file>

<file path=xl/sharedStrings.xml><?xml version="1.0" encoding="utf-8"?>
<sst xmlns="http://schemas.openxmlformats.org/spreadsheetml/2006/main" count="429" uniqueCount="128">
  <si>
    <t>АКТ</t>
  </si>
  <si>
    <t>№ п/п</t>
  </si>
  <si>
    <t>Показатель</t>
  </si>
  <si>
    <t>Ед-ца измерения</t>
  </si>
  <si>
    <t>Значение</t>
  </si>
  <si>
    <t>1.1.</t>
  </si>
  <si>
    <t>ВН</t>
  </si>
  <si>
    <t>руб.</t>
  </si>
  <si>
    <t>СН-1</t>
  </si>
  <si>
    <t>СН-2</t>
  </si>
  <si>
    <t>НН</t>
  </si>
  <si>
    <t>1.2.</t>
  </si>
  <si>
    <t>1.3.</t>
  </si>
  <si>
    <t>2.1.</t>
  </si>
  <si>
    <t>Стоимость потерь в ЕНЭС (без НДС)</t>
  </si>
  <si>
    <t>2.2.</t>
  </si>
  <si>
    <t>2.3.</t>
  </si>
  <si>
    <t>2.4.</t>
  </si>
  <si>
    <t>2.5.</t>
  </si>
  <si>
    <t>2.6.</t>
  </si>
  <si>
    <t>3.1.</t>
  </si>
  <si>
    <t>НДС</t>
  </si>
  <si>
    <t>3.2.</t>
  </si>
  <si>
    <t>3.3.</t>
  </si>
  <si>
    <t>Тариф на оплату потерь в ЕНЭС</t>
  </si>
  <si>
    <t>1.</t>
  </si>
  <si>
    <t>2.</t>
  </si>
  <si>
    <t>3.</t>
  </si>
  <si>
    <t>ИСПОЛНИТЕЛЬ</t>
  </si>
  <si>
    <t>1.4.</t>
  </si>
  <si>
    <t>в т.ч.:</t>
  </si>
  <si>
    <t>кВт.ч</t>
  </si>
  <si>
    <t>руб/кВт.ч</t>
  </si>
  <si>
    <t>Приложение №5[6]</t>
  </si>
  <si>
    <t xml:space="preserve">«СОГЛАСОВАНО»   </t>
  </si>
  <si>
    <t>«СОГЛАСОВАНО»</t>
  </si>
  <si>
    <t>БАЛАНС</t>
  </si>
  <si>
    <t xml:space="preserve">(ФОРМА) </t>
  </si>
  <si>
    <t xml:space="preserve">г. Сургут  </t>
  </si>
  <si>
    <t>"_____"_________20___г.</t>
  </si>
  <si>
    <t>Наименование</t>
  </si>
  <si>
    <t>Ед. изм.</t>
  </si>
  <si>
    <t>всего</t>
  </si>
  <si>
    <t>тыс.кВт-ч</t>
  </si>
  <si>
    <t>Принято в сеть на границах балансовой принадлежности с ОАО "Тюменьэнерго"</t>
  </si>
  <si>
    <t>Принято в сеть на границах балансовой принадлежности с иными сетевыми организациями</t>
  </si>
  <si>
    <t>Отпущенная из сетей ОАО "…………………….." электроэнергия [п.2.1+п.2.2+п.2.3+п.2.4]</t>
  </si>
  <si>
    <t>Фактические потери электроэнергии [п.1.- п.2.]</t>
  </si>
  <si>
    <t>%</t>
  </si>
  <si>
    <t xml:space="preserve">Заказчик:  </t>
  </si>
  <si>
    <t>Исполнитель:</t>
  </si>
  <si>
    <t>Объемы электроэнергии, рассчитанные по актам о безучетном потреблении*</t>
  </si>
  <si>
    <t xml:space="preserve">__________________________________ </t>
  </si>
  <si>
    <t>Приложение № 5[7]</t>
  </si>
  <si>
    <t>_____________________ И.О.Ф.</t>
  </si>
  <si>
    <t>____________________ И.О.Ф.</t>
  </si>
  <si>
    <t>об оказании услуг по передаче электрической энергии 
за   _______   20__ г.</t>
  </si>
  <si>
    <t>Заказчик претензий по оказанию услуг к Исполнителю (не) имеет.</t>
  </si>
  <si>
    <r>
      <t>Объем потерь в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ЕНЭС</t>
    </r>
  </si>
  <si>
    <r>
      <t xml:space="preserve">Итого стоимость услуг по передаче электроэнергии по сети, (без НДС)
ОАО "Тюменьэнерго" </t>
    </r>
    <r>
      <rPr>
        <b/>
        <sz val="10"/>
        <rFont val="Tahoma"/>
        <family val="2"/>
        <charset val="204"/>
      </rPr>
      <t>(п.1.1-п.2.1.-п.2.2.)</t>
    </r>
    <r>
      <rPr>
        <sz val="10"/>
        <rFont val="Tahoma"/>
        <family val="2"/>
        <charset val="204"/>
      </rPr>
      <t>(без НДС)</t>
    </r>
  </si>
  <si>
    <t>Отпущено в сети смежных сетевых организаций на границах балансовой принадлежности</t>
  </si>
  <si>
    <t xml:space="preserve">Отпущено Потребителям на границе балансовой принадлежности </t>
  </si>
  <si>
    <t>* Объем безучетного потребления, оплаченного потребителями согласно Актам о неучтенном потреблении, составленным Исполнителем и переданным Заказчику;</t>
  </si>
  <si>
    <t>Фактические потери электроэнергии в % к поступлению в сеть [(п.3) в % к (п.1)]</t>
  </si>
  <si>
    <t>Принято в сеть от производителей электроэнергии на розничном рынке (блок-станций)</t>
  </si>
  <si>
    <t>прочие потребители</t>
  </si>
  <si>
    <t>приравненные к населению</t>
  </si>
  <si>
    <t>Объем собственного потребления ОАО "……………………………"</t>
  </si>
  <si>
    <t>в сети ОАО "……………………………"</t>
  </si>
  <si>
    <t>из сети ОАО "……………………………"</t>
  </si>
  <si>
    <t>от ……………………………</t>
  </si>
  <si>
    <t>население</t>
  </si>
  <si>
    <t>СОГЛАСОВАНО:</t>
  </si>
  <si>
    <t>к РЕГЛАМЕНТУ СНЯТИЯ ПОКАЗАНИЙ ПРИБОРОВ УЧЕТА</t>
  </si>
  <si>
    <t>Принято в сеть на границах балансовой принадлежности с ОАО "ФСК ЕЭС"</t>
  </si>
  <si>
    <t>ВН1</t>
  </si>
  <si>
    <t>Принятая в сети ОАО "………………………..." электроэнергия [п.1.1.+п.1.2.+п.1.3.+п.1.4.]</t>
  </si>
  <si>
    <t xml:space="preserve">СОГЛАСОВАНО:           </t>
  </si>
  <si>
    <t xml:space="preserve">ЗАКАЗЧИК                   </t>
  </si>
  <si>
    <t>Услуги по передаче электрической энергии поставляемой прочим потребителям</t>
  </si>
  <si>
    <r>
      <rPr>
        <b/>
        <sz val="8"/>
        <rFont val="Tahoma"/>
        <family val="2"/>
        <charset val="204"/>
      </rP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группе "</t>
    </r>
    <r>
      <rPr>
        <b/>
        <sz val="8"/>
        <rFont val="Tahoma"/>
        <family val="2"/>
        <charset val="204"/>
      </rPr>
      <t>Прочие потребители"</t>
    </r>
  </si>
  <si>
    <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</t>
    </r>
    <r>
      <rPr>
        <b/>
        <sz val="8"/>
        <rFont val="Tahoma"/>
        <family val="2"/>
        <charset val="204"/>
      </rPr>
      <t>одноставочному</t>
    </r>
    <r>
      <rPr>
        <sz val="8"/>
        <rFont val="Tahoma"/>
        <family val="2"/>
        <charset val="204"/>
      </rPr>
      <t xml:space="preserve"> тарифу</t>
    </r>
  </si>
  <si>
    <t>1.1.1.</t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</si>
  <si>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</t>
    </r>
    <r>
      <rPr>
        <b/>
        <sz val="8"/>
        <rFont val="Tahoma"/>
        <family val="2"/>
        <charset val="204"/>
      </rPr>
      <t>"Прочие потребители"</t>
    </r>
    <r>
      <rPr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 xml:space="preserve">по одноставочному </t>
    </r>
    <r>
      <rPr>
        <sz val="8"/>
        <rFont val="Tahoma"/>
        <family val="2"/>
        <charset val="204"/>
      </rPr>
      <t>тарифу</t>
    </r>
  </si>
  <si>
    <t>1.1.2.</t>
  </si>
  <si>
    <r>
      <rPr>
        <b/>
        <sz val="8"/>
        <rFont val="Tahoma"/>
        <family val="2"/>
        <charset val="204"/>
      </rP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</t>
    </r>
    <r>
      <rPr>
        <b/>
        <sz val="8"/>
        <rFont val="Tahoma"/>
        <family val="2"/>
        <charset val="204"/>
      </rPr>
      <t>"Прочие потребители" по одноставочному</t>
    </r>
    <r>
      <rPr>
        <sz val="8"/>
        <rFont val="Tahoma"/>
        <family val="2"/>
        <charset val="204"/>
      </rPr>
      <t xml:space="preserve"> тарифу</t>
    </r>
  </si>
  <si>
    <t>1.2.1.</t>
  </si>
  <si>
    <r>
      <t xml:space="preserve">Объем </t>
    </r>
    <r>
      <rPr>
        <sz val="8"/>
        <rFont val="Tahoma"/>
        <family val="2"/>
        <charset val="204"/>
      </rPr>
      <t xml:space="preserve">электроэнергии, переданный группе </t>
    </r>
    <r>
      <rPr>
        <b/>
        <sz val="8"/>
        <rFont val="Tahoma"/>
        <family val="2"/>
        <charset val="204"/>
      </rPr>
      <t>"Прочие потребители" по двухставочному тарифу</t>
    </r>
  </si>
  <si>
    <t>1.2.2.</t>
  </si>
  <si>
    <r>
      <rPr>
        <b/>
        <sz val="8"/>
        <rFont val="Tahoma"/>
        <family val="2"/>
        <charset val="204"/>
      </rPr>
      <t>Ставка</t>
    </r>
    <r>
      <rPr>
        <sz val="8"/>
        <rFont val="Tahoma"/>
        <family val="2"/>
        <charset val="204"/>
      </rPr>
      <t xml:space="preserve"> на оплату технологического расхода (потерь) в электрических сетях</t>
    </r>
  </si>
  <si>
    <t>руб./МВт.ч</t>
  </si>
  <si>
    <t>1.2.3.</t>
  </si>
  <si>
    <r>
      <t>Величина мощности</t>
    </r>
    <r>
      <rPr>
        <sz val="8"/>
        <rFont val="Tahoma"/>
        <family val="2"/>
        <charset val="204"/>
      </rPr>
      <t xml:space="preserve">, переданной группе </t>
    </r>
    <r>
      <rPr>
        <b/>
        <sz val="8"/>
        <rFont val="Tahoma"/>
        <family val="2"/>
        <charset val="204"/>
      </rPr>
      <t>"Прочие потребители" по двухставочному тарифу</t>
    </r>
  </si>
  <si>
    <t>кВт.</t>
  </si>
  <si>
    <t>1.2.4.</t>
  </si>
  <si>
    <r>
      <rPr>
        <b/>
        <sz val="8"/>
        <rFont val="Tahoma"/>
        <family val="2"/>
        <charset val="204"/>
      </rPr>
      <t>Ставка</t>
    </r>
    <r>
      <rPr>
        <sz val="8"/>
        <rFont val="Tahoma"/>
        <family val="2"/>
        <charset val="204"/>
      </rPr>
      <t xml:space="preserve"> за содержание электрических сетей</t>
    </r>
  </si>
  <si>
    <t>руб./МВт мес.</t>
  </si>
  <si>
    <t>Услуги по передаче электрической энергии поставляемой населению и приравненным к нему категориям потребителей</t>
  </si>
  <si>
    <r>
      <rPr>
        <b/>
        <sz val="8"/>
        <rFont val="Tahoma"/>
        <family val="2"/>
        <charset val="204"/>
      </rP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группе "</t>
    </r>
    <r>
      <rPr>
        <b/>
        <sz val="8"/>
        <rFont val="Tahoma"/>
        <family val="2"/>
        <charset val="204"/>
      </rPr>
      <t>Население и приравненные к нему категории потребителей"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</si>
  <si>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 и приравненные к нему 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 xml:space="preserve">, за исключением населения проживающего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нему, и населения, проживающего в сельских населенных пунктах и приравненные к нему"
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</si>
  <si>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</si>
  <si>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"Население, проживающее в сельских населенных пунктах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</si>
  <si>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""Потребители, приравненные к населению: 
- Садоводческие, огороднические или дачные некоммерческие объединения граждан - некоммерческие организации, учрежденные гражданами на добровольных началах для содействия ее членам в решении общих социально-хозяйственных задач ведения садоводства, огородничества и дачного хозяйства.
- Юридические лица, приобретающие электрическую энергию (мощность) в целях потребления осужденными в помещениях для их содержания при условии наличия раздельного учета электрической энергии для указанных помещений.
- Содержащиеся за счет прихожан религиозные организации.
- Объединения граждан, приобретающих электрическую энергию (мощность) для использования в принадлежащих им хозяйственных постройках (погреба, сараи).
Некоммерческие объединения граждан (гаражно-строительные, гаражные кооперативы) и граждане, владеющие отдельно стоящими гаражами, приобретающие электрическую энергию (мощность) в целях потребления на коммунально-бытовые нужды и не используемую для осуществления коммерческой деятельности.
Гарантирующие поставщики, энергосбытовые, энергоснабжающие организации, приобретающие электрическую энергию (мощность) в целях дальнейшей продажи приравненным к населению категориям потребителей , указанным в данном пункте."</t>
    </r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</si>
  <si>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группы"Население и приравненные к нему 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, за исключением населения проживающего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нему, и населения, проживающего в сельских населенных пунктах и приравненные к нему"</t>
    </r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</si>
  <si>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"Население,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</si>
  <si>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t>2.7.</t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</si>
  <si>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 "Население, проживающее в сельских населенных пунктах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</si>
  <si>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t>2.8.</t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</si>
  <si>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 "Потребители, приравненные к населению: 
- Садоводческие, огороднические или дачные некоммерческие объединения граждан - некоммерческие организации, учрежденные гражданами на добровольных началах для содействия ее членам в решении общих социально-хозяйственных задач ведения садоводства, огородничества и дачного хозяйства.
- Юридические лица, приобретающие электрическую энергию (мощность) в целях потребления осужденными в помещениях для их содержания при условии наличия раздельного учета электрической энергии для указанных помещений.
- Содержащиеся за счет прихожан религиозные организации.
- Объединения граждан, приобретающих электрическую энергию (мощность) для использования в принадлежащих им хозяйственных постройках (погреба, сараи).
Некоммерческие объединения граждан (гаражно-строительные, гаражные кооперативы) и граждане, владеющие отдельно стоящими гаражами, приобретающие электрическую энергию (мощность) в целях потребления на коммунально-бытовые нужды и не используемую для осуществления коммерческой деятельности.
Гарантирующие поставщики, энергосбытовые, энергоснабжающие организации, приобретающие электрическую энергию (мощность) в целях дальнейшей продажи приравненным к населению категориям потребителей , указанным в данном пункте."</t>
    </r>
  </si>
  <si>
    <t>3. Стоимость потерь электроэнергии, учтенных в ценах на электрическую энергию на ОРЭ</t>
  </si>
  <si>
    <t>Примечание:</t>
  </si>
  <si>
    <t>1:</t>
  </si>
  <si>
    <t xml:space="preserve"> - исполнители коммунальных услуг (товарищества собственников жилья, жилищно-строительные, жилищные или иные специализированные потребительские кооперативы либо управляющие организации), приобретающие электрическую энергию (мощность) для предоставления коммунальных услуг собственникам и пользователям жилых помещений и содержания общего имущества многоквартирных домов;
наймодатели (или уполномоченные ими лица), предоставляющие гражданам жилые помещения специализированного жилищного фонда, включая жилые помещения в общежитиях, жилые помещения маневренного фонда, жилые помещения в домах системы социального обслуживания населения, жилые помещения фонда для временного поселения вынужденных переселенцев, жилые помещения фонда для временного проживания лиц, признанных беженцами, а также жилые помещения для социальной защиты отдельных категорий граждан, приобретающие электрическую энергию (мощность)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домах, в которых имеются жилые помещения специализированного жилого фонда;
- юридические и физические лица, приобретающие электрическую энергию (мощность) в целях потребления на коммунально-бытовые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энергии.
Гарантирующие поставщики, энергосбытовые, энергоснабжающие организации, приобретающие электрическую энергию (мощность) в целях дальнейшей продажи, соответствующей группе населения и приравненным к нему категориям потребителей в объемах фактического потребления населения и приравненных к нему категорий потребителей и объемах электроэнергии, израсходованной на места общего пользования в целях потребления на коммунально-бытовые нужды граждан и не используемой для осуществления коммерческой (профессиональной) деятельности.</t>
  </si>
  <si>
    <t xml:space="preserve">ЗАКАЗЧИК            </t>
  </si>
  <si>
    <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</t>
    </r>
    <r>
      <rPr>
        <b/>
        <sz val="8"/>
        <rFont val="Tahoma"/>
        <family val="2"/>
        <charset val="204"/>
      </rPr>
      <t>двухставочному</t>
    </r>
    <r>
      <rPr>
        <sz val="8"/>
        <rFont val="Tahoma"/>
        <family val="2"/>
        <charset val="204"/>
      </rPr>
      <t xml:space="preserve"> тарифу</t>
    </r>
  </si>
  <si>
    <t>Стоимость потерь в сетях АО "…………………" (без НДС)</t>
  </si>
  <si>
    <t>3.4.</t>
  </si>
  <si>
    <t>Объем потерь в сетях АО "…………………"</t>
  </si>
  <si>
    <t>3.5.</t>
  </si>
  <si>
    <t>3.6.</t>
  </si>
  <si>
    <t>Тариф на оплату потерь в сетях АО "……………………."</t>
  </si>
  <si>
    <t>4. Итого стоимость услуг по передаче электроэнергии по сети АО "…………………."</t>
  </si>
  <si>
    <t>4.1.</t>
  </si>
  <si>
    <t>4.2.</t>
  </si>
  <si>
    <t>4.3.</t>
  </si>
  <si>
    <r>
      <t xml:space="preserve">Итого </t>
    </r>
    <r>
      <rPr>
        <sz val="10"/>
        <rFont val="Tahoma"/>
        <family val="2"/>
        <charset val="204"/>
      </rPr>
      <t>стоимость услуг по передаче электроэнергии по сети АО "…………………" (с НДС)</t>
    </r>
  </si>
  <si>
    <t>_______________________ И.О.Ф.</t>
  </si>
  <si>
    <t>электрической энергии в сети _____________________________________________
за __________ 20__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</si>
</sst>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р_._-;\-* #,##0_р_._-;_-* &quot;-&quot;_р_._-;_-@_-"/>
    <numFmt numFmtId="165" formatCode="_-* #,##0.00_р_._-;\-* #,##0.00_р_._-;_-* &quot;-&quot;??_р_._-;_-@_-"/>
    <numFmt numFmtId="166" formatCode="_-* #,##0_-;\-* #,##0_-;_-* &quot;-&quot;_-;_-@_-"/>
    <numFmt numFmtId="167" formatCode="_-* #,##0.00_-;\-* #,##0.00_-;_-* &quot;-&quot;??_-;_-@_-"/>
    <numFmt numFmtId="168" formatCode="_-&quot;Ј&quot;* #,##0_-;\-&quot;Ј&quot;* #,##0_-;_-&quot;Ј&quot;* &quot;-&quot;_-;_-@_-"/>
    <numFmt numFmtId="169" formatCode="_-&quot;Ј&quot;* #,##0.00_-;\-&quot;Ј&quot;* #,##0.00_-;_-&quot;Ј&quot;* &quot;-&quot;??_-;_-@_-"/>
    <numFmt numFmtId="170" formatCode="0.00000"/>
  </numFmts>
  <fonts count="21" x14ac:knownFonts="1">
    <font>
      <sz val="10"/>
      <name val="Arial Cyr"/>
      <charset val="204"/>
    </font>
    <font>
      <sz val="10"/>
      <name val="Arial Cyr"/>
      <charset val="204"/>
    </font>
    <font>
      <sz val="8"/>
      <name val="Tahoma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11"/>
      <name val="Tahoma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sz val="10"/>
      <name val="Helv"/>
    </font>
    <font>
      <sz val="10"/>
      <name val="Times New Roman Cyr"/>
      <family val="1"/>
      <charset val="204"/>
    </font>
    <font>
      <sz val="10"/>
      <name val="Helv"/>
      <charset val="204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1"/>
      <name val="Tahoma"/>
      <family val="2"/>
      <charset val="204"/>
    </font>
    <font>
      <sz val="11"/>
      <color indexed="10"/>
      <name val="Tahoma"/>
      <family val="2"/>
      <charset val="204"/>
    </font>
    <font>
      <b/>
      <sz val="8"/>
      <name val="Tahoma"/>
      <family val="2"/>
      <charset val="204"/>
    </font>
    <font>
      <vertAlign val="superscript"/>
      <sz val="8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9">
    <xf numFmtId="0" fontId="0" fillId="0" borderId="0"/>
    <xf numFmtId="0" fontId="7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10" fillId="0" borderId="0"/>
    <xf numFmtId="0" fontId="8" fillId="0" borderId="0"/>
    <xf numFmtId="0" fontId="9" fillId="0" borderId="0"/>
    <xf numFmtId="4" fontId="11" fillId="0" borderId="0">
      <alignment vertical="center"/>
    </xf>
    <xf numFmtId="0" fontId="9" fillId="0" borderId="0"/>
    <xf numFmtId="0" fontId="10" fillId="0" borderId="0"/>
    <xf numFmtId="0" fontId="12" fillId="0" borderId="0"/>
    <xf numFmtId="0" fontId="3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10" fillId="0" borderId="0"/>
    <xf numFmtId="0" fontId="13" fillId="2" borderId="0">
      <alignment horizontal="center" vertical="top"/>
    </xf>
    <xf numFmtId="0" fontId="14" fillId="3" borderId="0">
      <alignment horizontal="center" vertical="top"/>
    </xf>
    <xf numFmtId="0" fontId="14" fillId="4" borderId="0">
      <alignment horizontal="left" vertical="top"/>
    </xf>
    <xf numFmtId="0" fontId="14" fillId="2" borderId="0">
      <alignment horizontal="left" vertical="top"/>
    </xf>
    <xf numFmtId="0" fontId="15" fillId="2" borderId="0">
      <alignment horizontal="left" vertical="top"/>
    </xf>
    <xf numFmtId="0" fontId="16" fillId="2" borderId="0">
      <alignment horizontal="left" vertical="top"/>
    </xf>
    <xf numFmtId="0" fontId="15" fillId="2" borderId="0">
      <alignment horizontal="center" vertical="top"/>
    </xf>
    <xf numFmtId="0" fontId="15" fillId="2" borderId="0">
      <alignment horizontal="left" vertical="top"/>
    </xf>
    <xf numFmtId="0" fontId="8" fillId="0" borderId="0"/>
    <xf numFmtId="0" fontId="9" fillId="0" borderId="0"/>
    <xf numFmtId="0" fontId="9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1">
    <xf numFmtId="0" fontId="0" fillId="0" borderId="0" xfId="0"/>
    <xf numFmtId="0" fontId="7" fillId="0" borderId="0" xfId="0" applyNumberFormat="1" applyFont="1" applyFill="1" applyBorder="1" applyAlignment="1" applyProtection="1">
      <alignment vertical="top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49" fontId="17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49" fontId="6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7" fillId="0" borderId="0" xfId="34" applyFont="1" applyFill="1" applyAlignment="1">
      <alignment vertical="top"/>
    </xf>
    <xf numFmtId="49" fontId="17" fillId="0" borderId="0" xfId="0" applyNumberFormat="1" applyFont="1" applyBorder="1" applyAlignment="1">
      <alignment horizontal="left" vertical="center"/>
    </xf>
    <xf numFmtId="0" fontId="6" fillId="0" borderId="0" xfId="34" applyFont="1" applyFill="1" applyAlignment="1">
      <alignment vertical="top"/>
    </xf>
    <xf numFmtId="49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top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shrinkToFit="1"/>
    </xf>
    <xf numFmtId="0" fontId="6" fillId="0" borderId="30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righ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5" xfId="0" applyNumberFormat="1" applyFont="1" applyBorder="1" applyAlignment="1">
      <alignment horizontal="left" vertical="center"/>
    </xf>
    <xf numFmtId="49" fontId="6" fillId="0" borderId="28" xfId="0" applyNumberFormat="1" applyFont="1" applyBorder="1" applyAlignment="1">
      <alignment horizontal="right" vertical="center"/>
    </xf>
    <xf numFmtId="0" fontId="6" fillId="0" borderId="29" xfId="0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49" fontId="17" fillId="0" borderId="7" xfId="0" applyNumberFormat="1" applyFont="1" applyBorder="1" applyAlignment="1">
      <alignment horizontal="right" vertical="center"/>
    </xf>
    <xf numFmtId="49" fontId="17" fillId="0" borderId="17" xfId="0" applyNumberFormat="1" applyFont="1" applyBorder="1" applyAlignment="1">
      <alignment horizontal="left" vertical="center"/>
    </xf>
    <xf numFmtId="49" fontId="17" fillId="0" borderId="42" xfId="0" applyNumberFormat="1" applyFont="1" applyBorder="1" applyAlignment="1">
      <alignment horizontal="right" vertical="center"/>
    </xf>
    <xf numFmtId="0" fontId="17" fillId="0" borderId="43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49" fontId="17" fillId="0" borderId="54" xfId="0" applyNumberFormat="1" applyFont="1" applyBorder="1" applyAlignment="1">
      <alignment horizontal="right" vertical="center"/>
    </xf>
    <xf numFmtId="0" fontId="17" fillId="0" borderId="55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left" vertical="center"/>
    </xf>
    <xf numFmtId="3" fontId="6" fillId="0" borderId="56" xfId="0" applyNumberFormat="1" applyFont="1" applyBorder="1" applyAlignment="1">
      <alignment horizontal="center" vertical="center"/>
    </xf>
    <xf numFmtId="49" fontId="17" fillId="0" borderId="34" xfId="0" applyNumberFormat="1" applyFont="1" applyBorder="1" applyAlignment="1">
      <alignment horizontal="right" vertical="center"/>
    </xf>
    <xf numFmtId="49" fontId="17" fillId="0" borderId="50" xfId="0" applyNumberFormat="1" applyFont="1" applyBorder="1" applyAlignment="1">
      <alignment horizontal="left" vertical="center"/>
    </xf>
    <xf numFmtId="49" fontId="17" fillId="0" borderId="45" xfId="0" applyNumberFormat="1" applyFont="1" applyBorder="1" applyAlignment="1">
      <alignment horizontal="left" vertical="center"/>
    </xf>
    <xf numFmtId="49" fontId="17" fillId="0" borderId="35" xfId="0" applyNumberFormat="1" applyFont="1" applyBorder="1" applyAlignment="1">
      <alignment horizontal="right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49" fontId="17" fillId="0" borderId="40" xfId="0" applyNumberFormat="1" applyFont="1" applyBorder="1" applyAlignment="1">
      <alignment horizontal="center" vertical="center"/>
    </xf>
    <xf numFmtId="49" fontId="17" fillId="0" borderId="39" xfId="0" applyNumberFormat="1" applyFont="1" applyBorder="1" applyAlignment="1">
      <alignment horizontal="center" vertical="center"/>
    </xf>
    <xf numFmtId="49" fontId="17" fillId="0" borderId="31" xfId="0" applyNumberFormat="1" applyFont="1" applyBorder="1" applyAlignment="1">
      <alignment horizontal="right" vertical="center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3" fontId="17" fillId="0" borderId="37" xfId="0" applyNumberFormat="1" applyFont="1" applyBorder="1" applyAlignment="1">
      <alignment horizontal="center" vertical="center"/>
    </xf>
    <xf numFmtId="0" fontId="17" fillId="0" borderId="57" xfId="0" applyFont="1" applyFill="1" applyBorder="1" applyAlignment="1">
      <alignment vertical="center"/>
    </xf>
    <xf numFmtId="49" fontId="17" fillId="0" borderId="58" xfId="0" applyNumberFormat="1" applyFont="1" applyBorder="1" applyAlignment="1">
      <alignment horizontal="left" vertical="center"/>
    </xf>
    <xf numFmtId="49" fontId="17" fillId="0" borderId="47" xfId="0" applyNumberFormat="1" applyFont="1" applyBorder="1" applyAlignment="1">
      <alignment horizontal="right" vertical="center"/>
    </xf>
    <xf numFmtId="0" fontId="17" fillId="0" borderId="52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49" fontId="17" fillId="0" borderId="59" xfId="0" applyNumberFormat="1" applyFont="1" applyBorder="1" applyAlignment="1">
      <alignment horizontal="center" vertical="center"/>
    </xf>
    <xf numFmtId="0" fontId="17" fillId="0" borderId="58" xfId="0" applyFont="1" applyBorder="1" applyAlignment="1">
      <alignment horizontal="left" vertical="center"/>
    </xf>
    <xf numFmtId="49" fontId="17" fillId="0" borderId="38" xfId="0" applyNumberFormat="1" applyFont="1" applyBorder="1" applyAlignment="1">
      <alignment horizontal="right" vertical="center"/>
    </xf>
    <xf numFmtId="3" fontId="17" fillId="0" borderId="44" xfId="0" applyNumberFormat="1" applyFont="1" applyBorder="1" applyAlignment="1">
      <alignment horizontal="center" vertical="center"/>
    </xf>
    <xf numFmtId="49" fontId="17" fillId="0" borderId="39" xfId="0" applyNumberFormat="1" applyFont="1" applyBorder="1" applyAlignment="1">
      <alignment horizontal="left" vertical="center"/>
    </xf>
    <xf numFmtId="3" fontId="17" fillId="0" borderId="33" xfId="0" applyNumberFormat="1" applyFont="1" applyBorder="1" applyAlignment="1">
      <alignment horizontal="center" vertical="center"/>
    </xf>
    <xf numFmtId="49" fontId="6" fillId="0" borderId="62" xfId="0" applyNumberFormat="1" applyFont="1" applyFill="1" applyBorder="1" applyAlignment="1">
      <alignment horizontal="right" vertical="center"/>
    </xf>
    <xf numFmtId="0" fontId="6" fillId="0" borderId="63" xfId="0" applyFont="1" applyBorder="1" applyAlignment="1">
      <alignment horizontal="center" vertical="center"/>
    </xf>
    <xf numFmtId="3" fontId="6" fillId="0" borderId="64" xfId="0" applyNumberFormat="1" applyFont="1" applyBorder="1" applyAlignment="1">
      <alignment horizontal="center" vertical="center"/>
    </xf>
    <xf numFmtId="49" fontId="17" fillId="0" borderId="50" xfId="0" applyNumberFormat="1" applyFont="1" applyBorder="1" applyAlignment="1">
      <alignment vertical="center"/>
    </xf>
    <xf numFmtId="49" fontId="17" fillId="0" borderId="45" xfId="0" applyNumberFormat="1" applyFont="1" applyBorder="1" applyAlignment="1">
      <alignment vertical="center"/>
    </xf>
    <xf numFmtId="49" fontId="17" fillId="0" borderId="45" xfId="0" applyNumberFormat="1" applyFont="1" applyBorder="1" applyAlignment="1">
      <alignment vertical="center" wrapText="1"/>
    </xf>
    <xf numFmtId="49" fontId="17" fillId="0" borderId="46" xfId="0" applyNumberFormat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horizontal="center" vertical="center"/>
    </xf>
    <xf numFmtId="3" fontId="17" fillId="0" borderId="6" xfId="0" applyNumberFormat="1" applyFont="1" applyBorder="1" applyAlignment="1">
      <alignment horizontal="center" vertical="center"/>
    </xf>
    <xf numFmtId="49" fontId="6" fillId="0" borderId="40" xfId="0" applyNumberFormat="1" applyFont="1" applyBorder="1" applyAlignment="1">
      <alignment horizontal="left" vertical="center"/>
    </xf>
    <xf numFmtId="49" fontId="6" fillId="0" borderId="39" xfId="0" applyNumberFormat="1" applyFont="1" applyBorder="1" applyAlignment="1">
      <alignment horizontal="left" vertical="center"/>
    </xf>
    <xf numFmtId="3" fontId="6" fillId="0" borderId="33" xfId="0" applyNumberFormat="1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57" xfId="0" applyFont="1" applyBorder="1" applyAlignment="1">
      <alignment horizontal="left" vertical="center"/>
    </xf>
    <xf numFmtId="49" fontId="17" fillId="0" borderId="7" xfId="0" applyNumberFormat="1" applyFont="1" applyFill="1" applyBorder="1" applyAlignment="1">
      <alignment horizontal="right" vertical="center"/>
    </xf>
    <xf numFmtId="49" fontId="17" fillId="0" borderId="17" xfId="0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vertical="center"/>
    </xf>
    <xf numFmtId="49" fontId="17" fillId="0" borderId="60" xfId="0" applyNumberFormat="1" applyFont="1" applyFill="1" applyBorder="1" applyAlignment="1">
      <alignment horizontal="right" vertical="center"/>
    </xf>
    <xf numFmtId="0" fontId="17" fillId="0" borderId="25" xfId="0" applyFont="1" applyFill="1" applyBorder="1" applyAlignment="1">
      <alignment horizontal="center" vertical="center"/>
    </xf>
    <xf numFmtId="3" fontId="17" fillId="0" borderId="26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vertical="center" wrapText="1"/>
    </xf>
    <xf numFmtId="49" fontId="17" fillId="0" borderId="42" xfId="0" applyNumberFormat="1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center" vertical="center"/>
    </xf>
    <xf numFmtId="49" fontId="17" fillId="0" borderId="40" xfId="0" applyNumberFormat="1" applyFont="1" applyBorder="1" applyAlignment="1">
      <alignment horizontal="left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49" fontId="17" fillId="0" borderId="45" xfId="0" applyNumberFormat="1" applyFont="1" applyBorder="1" applyAlignment="1">
      <alignment horizontal="center" vertical="center"/>
    </xf>
    <xf numFmtId="49" fontId="17" fillId="0" borderId="34" xfId="0" applyNumberFormat="1" applyFont="1" applyFill="1" applyBorder="1" applyAlignment="1">
      <alignment horizontal="right" vertical="center"/>
    </xf>
    <xf numFmtId="49" fontId="17" fillId="0" borderId="45" xfId="0" applyNumberFormat="1" applyFont="1" applyFill="1" applyBorder="1" applyAlignment="1">
      <alignment vertical="center"/>
    </xf>
    <xf numFmtId="0" fontId="17" fillId="0" borderId="51" xfId="0" applyFont="1" applyFill="1" applyBorder="1" applyAlignment="1">
      <alignment horizontal="center" vertical="center"/>
    </xf>
    <xf numFmtId="3" fontId="17" fillId="0" borderId="49" xfId="0" applyNumberFormat="1" applyFont="1" applyFill="1" applyBorder="1" applyAlignment="1">
      <alignment horizontal="center" vertical="center"/>
    </xf>
    <xf numFmtId="3" fontId="17" fillId="0" borderId="44" xfId="0" applyNumberFormat="1" applyFont="1" applyFill="1" applyBorder="1" applyAlignment="1">
      <alignment horizontal="center" vertical="center"/>
    </xf>
    <xf numFmtId="49" fontId="17" fillId="0" borderId="38" xfId="0" applyNumberFormat="1" applyFont="1" applyFill="1" applyBorder="1" applyAlignment="1">
      <alignment horizontal="right" vertical="center"/>
    </xf>
    <xf numFmtId="3" fontId="17" fillId="0" borderId="33" xfId="0" applyNumberFormat="1" applyFont="1" applyFill="1" applyBorder="1" applyAlignment="1">
      <alignment horizontal="center" vertical="center"/>
    </xf>
    <xf numFmtId="49" fontId="17" fillId="0" borderId="51" xfId="0" applyNumberFormat="1" applyFont="1" applyFill="1" applyBorder="1" applyAlignment="1">
      <alignment horizontal="left" vertical="center"/>
    </xf>
    <xf numFmtId="49" fontId="17" fillId="0" borderId="45" xfId="0" applyNumberFormat="1" applyFont="1" applyFill="1" applyBorder="1" applyAlignment="1">
      <alignment horizontal="left" vertical="center"/>
    </xf>
    <xf numFmtId="0" fontId="17" fillId="0" borderId="51" xfId="0" applyFont="1" applyBorder="1" applyAlignment="1">
      <alignment horizontal="center" vertical="center"/>
    </xf>
    <xf numFmtId="49" fontId="17" fillId="0" borderId="61" xfId="0" applyNumberFormat="1" applyFont="1" applyBorder="1" applyAlignment="1">
      <alignment horizontal="left" vertical="center"/>
    </xf>
    <xf numFmtId="49" fontId="17" fillId="0" borderId="41" xfId="0" applyNumberFormat="1" applyFont="1" applyBorder="1" applyAlignment="1">
      <alignment horizontal="left" vertical="center"/>
    </xf>
    <xf numFmtId="49" fontId="6" fillId="0" borderId="18" xfId="0" applyNumberFormat="1" applyFont="1" applyBorder="1" applyAlignment="1">
      <alignment horizontal="right" vertical="center"/>
    </xf>
    <xf numFmtId="49" fontId="6" fillId="0" borderId="20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49" fontId="17" fillId="0" borderId="24" xfId="0" applyNumberFormat="1" applyFont="1" applyBorder="1" applyAlignment="1">
      <alignment horizontal="right" vertical="center"/>
    </xf>
    <xf numFmtId="49" fontId="17" fillId="0" borderId="48" xfId="0" applyNumberFormat="1" applyFont="1" applyFill="1" applyBorder="1" applyAlignment="1">
      <alignment vertical="center"/>
    </xf>
    <xf numFmtId="49" fontId="17" fillId="0" borderId="48" xfId="0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3" fontId="6" fillId="0" borderId="27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49" fontId="17" fillId="0" borderId="50" xfId="0" applyNumberFormat="1" applyFont="1" applyFill="1" applyBorder="1" applyAlignment="1">
      <alignment horizontal="left" vertical="center"/>
    </xf>
    <xf numFmtId="49" fontId="17" fillId="0" borderId="35" xfId="0" applyNumberFormat="1" applyFont="1" applyFill="1" applyBorder="1" applyAlignment="1">
      <alignment horizontal="right" vertical="center"/>
    </xf>
    <xf numFmtId="0" fontId="17" fillId="0" borderId="36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9" fontId="17" fillId="0" borderId="40" xfId="0" applyNumberFormat="1" applyFont="1" applyFill="1" applyBorder="1" applyAlignment="1">
      <alignment horizontal="left" vertical="center"/>
    </xf>
    <xf numFmtId="49" fontId="17" fillId="0" borderId="39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right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horizontal="right" vertical="top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4" fillId="0" borderId="0" xfId="0" applyFont="1" applyAlignment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Alignment="1">
      <alignment horizontal="right" vertical="top"/>
    </xf>
    <xf numFmtId="0" fontId="5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right" vertical="top"/>
    </xf>
    <xf numFmtId="0" fontId="4" fillId="0" borderId="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5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4" fontId="4" fillId="0" borderId="16" xfId="0" applyNumberFormat="1" applyFont="1" applyFill="1" applyBorder="1" applyAlignment="1">
      <alignment horizontal="right" vertical="top"/>
    </xf>
    <xf numFmtId="0" fontId="5" fillId="0" borderId="7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0" fontId="4" fillId="0" borderId="5" xfId="0" applyFont="1" applyFill="1" applyBorder="1" applyAlignment="1">
      <alignment horizontal="center" vertical="top"/>
    </xf>
    <xf numFmtId="4" fontId="4" fillId="0" borderId="6" xfId="0" applyNumberFormat="1" applyFont="1" applyFill="1" applyBorder="1" applyAlignment="1">
      <alignment horizontal="right" vertical="top"/>
    </xf>
    <xf numFmtId="0" fontId="5" fillId="0" borderId="73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vertical="top"/>
    </xf>
    <xf numFmtId="0" fontId="4" fillId="0" borderId="12" xfId="0" applyFont="1" applyFill="1" applyBorder="1" applyAlignment="1">
      <alignment horizontal="right" vertical="top"/>
    </xf>
    <xf numFmtId="0" fontId="4" fillId="0" borderId="2" xfId="0" applyFont="1" applyFill="1" applyBorder="1" applyAlignment="1">
      <alignment horizontal="center" vertical="top"/>
    </xf>
    <xf numFmtId="4" fontId="4" fillId="0" borderId="27" xfId="0" applyNumberFormat="1" applyFont="1" applyFill="1" applyBorder="1" applyAlignment="1">
      <alignment horizontal="right" vertical="top"/>
    </xf>
    <xf numFmtId="49" fontId="5" fillId="0" borderId="7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top"/>
    </xf>
    <xf numFmtId="4" fontId="4" fillId="0" borderId="74" xfId="38" applyNumberFormat="1" applyFont="1" applyFill="1" applyBorder="1" applyAlignment="1">
      <alignment horizontal="right" vertical="top"/>
    </xf>
    <xf numFmtId="0" fontId="4" fillId="0" borderId="7" xfId="0" applyFont="1" applyFill="1" applyBorder="1" applyAlignment="1">
      <alignment horizontal="center" vertical="center"/>
    </xf>
    <xf numFmtId="4" fontId="4" fillId="0" borderId="6" xfId="38" applyNumberFormat="1" applyFont="1" applyFill="1" applyBorder="1" applyAlignment="1">
      <alignment horizontal="right" vertical="top"/>
    </xf>
    <xf numFmtId="0" fontId="4" fillId="0" borderId="10" xfId="0" applyFont="1" applyFill="1" applyBorder="1" applyAlignment="1">
      <alignment horizontal="center" vertical="center"/>
    </xf>
    <xf numFmtId="4" fontId="4" fillId="0" borderId="27" xfId="38" applyNumberFormat="1" applyFont="1" applyFill="1" applyBorder="1" applyAlignment="1">
      <alignment horizontal="right" vertical="top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right" vertical="top"/>
    </xf>
    <xf numFmtId="0" fontId="4" fillId="0" borderId="29" xfId="0" applyFont="1" applyFill="1" applyBorder="1" applyAlignment="1">
      <alignment horizontal="center" vertical="top"/>
    </xf>
    <xf numFmtId="3" fontId="4" fillId="0" borderId="30" xfId="38" applyNumberFormat="1" applyFont="1" applyFill="1" applyBorder="1" applyAlignment="1">
      <alignment vertical="top"/>
    </xf>
    <xf numFmtId="3" fontId="4" fillId="0" borderId="6" xfId="38" applyNumberFormat="1" applyFont="1" applyFill="1" applyBorder="1" applyAlignment="1">
      <alignment horizontal="right" vertical="top"/>
    </xf>
    <xf numFmtId="3" fontId="4" fillId="0" borderId="27" xfId="38" applyNumberFormat="1" applyFont="1" applyFill="1" applyBorder="1" applyAlignment="1">
      <alignment horizontal="right" vertical="top"/>
    </xf>
    <xf numFmtId="14" fontId="4" fillId="6" borderId="3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/>
    </xf>
    <xf numFmtId="0" fontId="4" fillId="6" borderId="5" xfId="0" applyFont="1" applyFill="1" applyBorder="1" applyAlignment="1">
      <alignment horizontal="center" vertical="top"/>
    </xf>
    <xf numFmtId="170" fontId="4" fillId="6" borderId="6" xfId="38" applyNumberFormat="1" applyFont="1" applyFill="1" applyBorder="1" applyAlignment="1">
      <alignment horizontal="right" vertical="top"/>
    </xf>
    <xf numFmtId="170" fontId="4" fillId="6" borderId="6" xfId="38" applyNumberFormat="1" applyFont="1" applyFill="1" applyBorder="1" applyAlignment="1">
      <alignment vertical="top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top"/>
    </xf>
    <xf numFmtId="0" fontId="4" fillId="6" borderId="12" xfId="0" applyFont="1" applyFill="1" applyBorder="1" applyAlignment="1">
      <alignment horizontal="right" vertical="top"/>
    </xf>
    <xf numFmtId="0" fontId="4" fillId="6" borderId="2" xfId="0" applyFont="1" applyFill="1" applyBorder="1" applyAlignment="1">
      <alignment horizontal="center" vertical="top"/>
    </xf>
    <xf numFmtId="170" fontId="4" fillId="6" borderId="27" xfId="38" applyNumberFormat="1" applyFont="1" applyFill="1" applyBorder="1" applyAlignment="1">
      <alignment vertical="top"/>
    </xf>
    <xf numFmtId="49" fontId="5" fillId="0" borderId="3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left" vertical="top"/>
    </xf>
    <xf numFmtId="4" fontId="4" fillId="0" borderId="16" xfId="38" applyNumberFormat="1" applyFont="1" applyFill="1" applyBorder="1" applyAlignment="1">
      <alignment horizontal="right" vertical="top"/>
    </xf>
    <xf numFmtId="49" fontId="4" fillId="0" borderId="7" xfId="0" applyNumberFormat="1" applyFont="1" applyFill="1" applyBorder="1" applyAlignment="1">
      <alignment horizontal="center" vertical="center"/>
    </xf>
    <xf numFmtId="4" fontId="4" fillId="0" borderId="6" xfId="38" applyNumberFormat="1" applyFont="1" applyFill="1" applyBorder="1" applyAlignment="1">
      <alignment vertical="top"/>
    </xf>
    <xf numFmtId="49" fontId="4" fillId="0" borderId="3" xfId="0" applyNumberFormat="1" applyFont="1" applyFill="1" applyBorder="1" applyAlignment="1">
      <alignment horizontal="center" vertical="center"/>
    </xf>
    <xf numFmtId="3" fontId="4" fillId="0" borderId="16" xfId="38" applyNumberFormat="1" applyFont="1" applyFill="1" applyBorder="1" applyAlignment="1">
      <alignment horizontal="right" vertical="top"/>
    </xf>
    <xf numFmtId="3" fontId="4" fillId="0" borderId="6" xfId="38" applyNumberFormat="1" applyFont="1" applyFill="1" applyBorder="1" applyAlignment="1">
      <alignment vertical="top"/>
    </xf>
    <xf numFmtId="3" fontId="4" fillId="0" borderId="27" xfId="38" applyNumberFormat="1" applyFont="1" applyFill="1" applyBorder="1" applyAlignment="1">
      <alignment vertical="top"/>
    </xf>
    <xf numFmtId="49" fontId="4" fillId="6" borderId="3" xfId="0" applyNumberFormat="1" applyFont="1" applyFill="1" applyBorder="1" applyAlignment="1">
      <alignment horizontal="center" vertical="center"/>
    </xf>
    <xf numFmtId="0" fontId="7" fillId="6" borderId="0" xfId="0" applyNumberFormat="1" applyFont="1" applyFill="1" applyBorder="1" applyAlignment="1" applyProtection="1">
      <alignment vertical="top"/>
    </xf>
    <xf numFmtId="49" fontId="4" fillId="6" borderId="7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top" wrapText="1"/>
    </xf>
    <xf numFmtId="2" fontId="4" fillId="6" borderId="6" xfId="38" applyNumberFormat="1" applyFont="1" applyFill="1" applyBorder="1" applyAlignment="1">
      <alignment vertical="top"/>
    </xf>
    <xf numFmtId="0" fontId="4" fillId="6" borderId="2" xfId="0" applyFont="1" applyFill="1" applyBorder="1" applyAlignment="1">
      <alignment horizontal="center" vertical="top" wrapText="1"/>
    </xf>
    <xf numFmtId="2" fontId="4" fillId="6" borderId="27" xfId="38" applyNumberFormat="1" applyFont="1" applyFill="1" applyBorder="1" applyAlignment="1">
      <alignment vertical="top"/>
    </xf>
    <xf numFmtId="4" fontId="4" fillId="6" borderId="6" xfId="38" applyNumberFormat="1" applyFont="1" applyFill="1" applyBorder="1" applyAlignment="1">
      <alignment horizontal="right" vertical="top"/>
    </xf>
    <xf numFmtId="4" fontId="4" fillId="6" borderId="6" xfId="38" applyNumberFormat="1" applyFont="1" applyFill="1" applyBorder="1" applyAlignment="1">
      <alignment vertical="top"/>
    </xf>
    <xf numFmtId="4" fontId="4" fillId="6" borderId="27" xfId="38" applyNumberFormat="1" applyFont="1" applyFill="1" applyBorder="1" applyAlignment="1">
      <alignment vertical="top"/>
    </xf>
    <xf numFmtId="2" fontId="4" fillId="0" borderId="16" xfId="0" applyNumberFormat="1" applyFont="1" applyFill="1" applyBorder="1" applyAlignment="1">
      <alignment horizontal="right" vertical="top"/>
    </xf>
    <xf numFmtId="2" fontId="4" fillId="0" borderId="6" xfId="0" applyNumberFormat="1" applyFont="1" applyFill="1" applyBorder="1" applyAlignment="1">
      <alignment horizontal="right" vertical="top"/>
    </xf>
    <xf numFmtId="1" fontId="4" fillId="0" borderId="6" xfId="38" applyNumberFormat="1" applyFont="1" applyFill="1" applyBorder="1" applyAlignment="1">
      <alignment vertical="top"/>
    </xf>
    <xf numFmtId="0" fontId="4" fillId="0" borderId="75" xfId="0" applyFont="1" applyFill="1" applyBorder="1" applyAlignment="1">
      <alignment vertical="top"/>
    </xf>
    <xf numFmtId="0" fontId="7" fillId="6" borderId="0" xfId="0" applyNumberFormat="1" applyFont="1" applyFill="1" applyBorder="1" applyAlignment="1" applyProtection="1">
      <alignment horizontal="left" vertical="top"/>
    </xf>
    <xf numFmtId="0" fontId="5" fillId="0" borderId="65" xfId="0" applyFont="1" applyFill="1" applyBorder="1" applyAlignment="1">
      <alignment horizontal="left" vertical="center"/>
    </xf>
    <xf numFmtId="0" fontId="5" fillId="0" borderId="66" xfId="0" applyFont="1" applyFill="1" applyBorder="1" applyAlignment="1">
      <alignment vertical="top" wrapText="1"/>
    </xf>
    <xf numFmtId="0" fontId="5" fillId="0" borderId="66" xfId="0" applyFont="1" applyFill="1" applyBorder="1" applyAlignment="1">
      <alignment horizontal="center" vertical="top" wrapText="1"/>
    </xf>
    <xf numFmtId="2" fontId="5" fillId="0" borderId="67" xfId="0" applyNumberFormat="1" applyFont="1" applyFill="1" applyBorder="1" applyAlignment="1">
      <alignment vertical="top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top"/>
    </xf>
    <xf numFmtId="0" fontId="4" fillId="0" borderId="20" xfId="0" applyFont="1" applyFill="1" applyBorder="1" applyAlignment="1">
      <alignment vertical="top"/>
    </xf>
    <xf numFmtId="2" fontId="4" fillId="0" borderId="16" xfId="38" applyNumberFormat="1" applyFont="1" applyFill="1" applyBorder="1" applyAlignment="1">
      <alignment vertical="top"/>
    </xf>
    <xf numFmtId="0" fontId="4" fillId="0" borderId="2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left" vertical="top"/>
    </xf>
    <xf numFmtId="0" fontId="4" fillId="0" borderId="23" xfId="0" applyFont="1" applyFill="1" applyBorder="1" applyAlignment="1">
      <alignment vertical="top"/>
    </xf>
    <xf numFmtId="2" fontId="4" fillId="0" borderId="6" xfId="38" applyNumberFormat="1" applyFont="1" applyFill="1" applyBorder="1" applyAlignment="1">
      <alignment vertical="top"/>
    </xf>
    <xf numFmtId="0" fontId="4" fillId="0" borderId="21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left" vertical="top"/>
    </xf>
    <xf numFmtId="0" fontId="4" fillId="0" borderId="45" xfId="0" applyFont="1" applyFill="1" applyBorder="1" applyAlignment="1">
      <alignment vertical="top"/>
    </xf>
    <xf numFmtId="0" fontId="4" fillId="0" borderId="51" xfId="0" applyFont="1" applyFill="1" applyBorder="1" applyAlignment="1">
      <alignment horizontal="center" vertical="top"/>
    </xf>
    <xf numFmtId="2" fontId="4" fillId="0" borderId="49" xfId="38" applyNumberFormat="1" applyFont="1" applyFill="1" applyBorder="1" applyAlignment="1">
      <alignment vertical="top"/>
    </xf>
    <xf numFmtId="0" fontId="5" fillId="7" borderId="65" xfId="0" applyFont="1" applyFill="1" applyBorder="1" applyAlignment="1">
      <alignment horizontal="left" vertical="center"/>
    </xf>
    <xf numFmtId="0" fontId="5" fillId="7" borderId="66" xfId="0" applyFont="1" applyFill="1" applyBorder="1" applyAlignment="1">
      <alignment vertical="top" wrapText="1"/>
    </xf>
    <xf numFmtId="0" fontId="4" fillId="7" borderId="66" xfId="0" applyFont="1" applyFill="1" applyBorder="1" applyAlignment="1">
      <alignment vertical="top"/>
    </xf>
    <xf numFmtId="0" fontId="4" fillId="7" borderId="66" xfId="0" applyFont="1" applyFill="1" applyBorder="1" applyAlignment="1">
      <alignment horizontal="center" vertical="top"/>
    </xf>
    <xf numFmtId="2" fontId="4" fillId="7" borderId="67" xfId="0" applyNumberFormat="1" applyFont="1" applyFill="1" applyBorder="1" applyAlignment="1">
      <alignment vertical="top"/>
    </xf>
    <xf numFmtId="0" fontId="7" fillId="7" borderId="0" xfId="0" applyNumberFormat="1" applyFont="1" applyFill="1" applyBorder="1" applyAlignment="1" applyProtection="1">
      <alignment vertical="top"/>
    </xf>
    <xf numFmtId="0" fontId="4" fillId="7" borderId="18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top"/>
    </xf>
    <xf numFmtId="2" fontId="4" fillId="7" borderId="16" xfId="0" applyNumberFormat="1" applyFont="1" applyFill="1" applyBorder="1" applyAlignment="1">
      <alignment vertical="top"/>
    </xf>
    <xf numFmtId="0" fontId="4" fillId="7" borderId="7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top" wrapText="1"/>
    </xf>
    <xf numFmtId="2" fontId="4" fillId="7" borderId="26" xfId="0" applyNumberFormat="1" applyFont="1" applyFill="1" applyBorder="1" applyAlignment="1">
      <alignment vertical="top"/>
    </xf>
    <xf numFmtId="0" fontId="4" fillId="7" borderId="24" xfId="0" applyFont="1" applyFill="1" applyBorder="1" applyAlignment="1">
      <alignment horizontal="center" vertical="center"/>
    </xf>
    <xf numFmtId="0" fontId="5" fillId="7" borderId="68" xfId="0" applyFont="1" applyFill="1" applyBorder="1" applyAlignment="1">
      <alignment horizontal="left" vertical="top"/>
    </xf>
    <xf numFmtId="0" fontId="4" fillId="7" borderId="12" xfId="0" applyFont="1" applyFill="1" applyBorder="1" applyAlignment="1">
      <alignment horizontal="left" vertical="top"/>
    </xf>
    <xf numFmtId="0" fontId="4" fillId="7" borderId="2" xfId="0" applyFont="1" applyFill="1" applyBorder="1" applyAlignment="1">
      <alignment horizontal="center" vertical="top"/>
    </xf>
    <xf numFmtId="2" fontId="5" fillId="7" borderId="27" xfId="0" applyNumberFormat="1" applyFont="1" applyFill="1" applyBorder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20" fontId="2" fillId="0" borderId="0" xfId="0" quotePrefix="1" applyNumberFormat="1" applyFont="1" applyAlignment="1">
      <alignment horizontal="right" vertical="top" wrapText="1"/>
    </xf>
    <xf numFmtId="0" fontId="4" fillId="0" borderId="0" xfId="0" applyFont="1" applyBorder="1" applyAlignment="1">
      <alignment vertical="top"/>
    </xf>
    <xf numFmtId="0" fontId="4" fillId="0" borderId="38" xfId="0" applyFont="1" applyFill="1" applyBorder="1" applyAlignment="1">
      <alignment horizontal="center" vertical="center"/>
    </xf>
    <xf numFmtId="49" fontId="4" fillId="0" borderId="34" xfId="0" applyNumberFormat="1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right" vertical="top"/>
    </xf>
    <xf numFmtId="1" fontId="4" fillId="0" borderId="49" xfId="38" applyNumberFormat="1" applyFont="1" applyFill="1" applyBorder="1" applyAlignment="1">
      <alignment vertical="top"/>
    </xf>
    <xf numFmtId="0" fontId="4" fillId="6" borderId="77" xfId="0" applyFont="1" applyFill="1" applyBorder="1" applyAlignment="1">
      <alignment horizontal="left" vertical="top"/>
    </xf>
    <xf numFmtId="0" fontId="4" fillId="6" borderId="80" xfId="0" applyFont="1" applyFill="1" applyBorder="1" applyAlignment="1">
      <alignment horizontal="center" vertical="center"/>
    </xf>
    <xf numFmtId="170" fontId="4" fillId="6" borderId="67" xfId="38" applyNumberFormat="1" applyFont="1" applyFill="1" applyBorder="1" applyAlignment="1">
      <alignment vertical="center"/>
    </xf>
    <xf numFmtId="0" fontId="5" fillId="0" borderId="65" xfId="0" applyFont="1" applyFill="1" applyBorder="1" applyAlignment="1">
      <alignment horizontal="left" vertical="top"/>
    </xf>
    <xf numFmtId="0" fontId="5" fillId="0" borderId="66" xfId="0" applyFont="1" applyFill="1" applyBorder="1" applyAlignment="1">
      <alignment horizontal="left" vertical="top"/>
    </xf>
    <xf numFmtId="0" fontId="5" fillId="0" borderId="67" xfId="0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 wrapText="1"/>
    </xf>
    <xf numFmtId="0" fontId="5" fillId="0" borderId="70" xfId="0" applyFont="1" applyFill="1" applyBorder="1" applyAlignment="1">
      <alignment horizontal="left" vertical="top"/>
    </xf>
    <xf numFmtId="0" fontId="5" fillId="0" borderId="15" xfId="0" applyFont="1" applyFill="1" applyBorder="1" applyAlignment="1">
      <alignment horizontal="left" vertical="top"/>
    </xf>
    <xf numFmtId="0" fontId="5" fillId="0" borderId="71" xfId="0" applyFont="1" applyFill="1" applyBorder="1" applyAlignment="1">
      <alignment horizontal="left" vertical="top"/>
    </xf>
    <xf numFmtId="0" fontId="2" fillId="0" borderId="15" xfId="0" applyFont="1" applyFill="1" applyBorder="1" applyAlignment="1">
      <alignment horizontal="left" vertical="top" wrapText="1"/>
    </xf>
    <xf numFmtId="0" fontId="2" fillId="0" borderId="28" xfId="0" applyFont="1" applyFill="1" applyBorder="1" applyAlignment="1">
      <alignment horizontal="left" vertical="top" wrapText="1"/>
    </xf>
    <xf numFmtId="0" fontId="19" fillId="0" borderId="17" xfId="0" applyFont="1" applyFill="1" applyBorder="1" applyAlignment="1">
      <alignment horizontal="left" vertical="top"/>
    </xf>
    <xf numFmtId="0" fontId="2" fillId="0" borderId="28" xfId="0" applyFont="1" applyFill="1" applyBorder="1" applyAlignment="1">
      <alignment horizontal="left" vertical="top"/>
    </xf>
    <xf numFmtId="0" fontId="2" fillId="6" borderId="4" xfId="0" applyFont="1" applyFill="1" applyBorder="1" applyAlignment="1">
      <alignment horizontal="left" vertical="top"/>
    </xf>
    <xf numFmtId="0" fontId="2" fillId="6" borderId="15" xfId="0" applyFont="1" applyFill="1" applyBorder="1" applyAlignment="1">
      <alignment horizontal="left" vertical="top"/>
    </xf>
    <xf numFmtId="0" fontId="2" fillId="6" borderId="71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2" fillId="0" borderId="20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19" fillId="5" borderId="19" xfId="0" applyFont="1" applyFill="1" applyBorder="1" applyAlignment="1">
      <alignment horizontal="left" vertical="top" wrapText="1"/>
    </xf>
    <xf numFmtId="0" fontId="19" fillId="5" borderId="20" xfId="0" applyFont="1" applyFill="1" applyBorder="1" applyAlignment="1">
      <alignment horizontal="left" vertical="top" wrapText="1"/>
    </xf>
    <xf numFmtId="0" fontId="19" fillId="5" borderId="69" xfId="0" applyFont="1" applyFill="1" applyBorder="1" applyAlignment="1">
      <alignment horizontal="left" vertical="top" wrapText="1"/>
    </xf>
    <xf numFmtId="0" fontId="19" fillId="5" borderId="22" xfId="0" applyFont="1" applyFill="1" applyBorder="1" applyAlignment="1">
      <alignment horizontal="left" vertical="top" wrapText="1"/>
    </xf>
    <xf numFmtId="0" fontId="19" fillId="5" borderId="23" xfId="0" applyFont="1" applyFill="1" applyBorder="1" applyAlignment="1">
      <alignment horizontal="left" vertical="top" wrapText="1"/>
    </xf>
    <xf numFmtId="0" fontId="19" fillId="5" borderId="76" xfId="0" applyFont="1" applyFill="1" applyBorder="1" applyAlignment="1">
      <alignment horizontal="left" vertical="top" wrapText="1"/>
    </xf>
    <xf numFmtId="0" fontId="19" fillId="6" borderId="78" xfId="0" applyFont="1" applyFill="1" applyBorder="1" applyAlignment="1">
      <alignment horizontal="left" vertical="center" wrapText="1"/>
    </xf>
    <xf numFmtId="0" fontId="19" fillId="6" borderId="79" xfId="0" applyFont="1" applyFill="1" applyBorder="1" applyAlignment="1">
      <alignment horizontal="left" vertical="center" wrapText="1"/>
    </xf>
    <xf numFmtId="0" fontId="4" fillId="7" borderId="19" xfId="0" applyFont="1" applyFill="1" applyBorder="1" applyAlignment="1">
      <alignment horizontal="left" vertical="top" wrapText="1"/>
    </xf>
    <xf numFmtId="0" fontId="4" fillId="7" borderId="13" xfId="0" applyFont="1" applyFill="1" applyBorder="1" applyAlignment="1">
      <alignment horizontal="left" vertical="top" wrapText="1"/>
    </xf>
    <xf numFmtId="0" fontId="4" fillId="7" borderId="22" xfId="0" applyFont="1" applyFill="1" applyBorder="1" applyAlignment="1">
      <alignment horizontal="left" vertical="top"/>
    </xf>
    <xf numFmtId="0" fontId="4" fillId="7" borderId="9" xfId="0" applyFont="1" applyFill="1" applyBorder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49" fontId="17" fillId="0" borderId="15" xfId="0" applyNumberFormat="1" applyFont="1" applyBorder="1" applyAlignment="1">
      <alignment horizontal="justify" vertical="center" wrapText="1"/>
    </xf>
  </cellXfs>
  <cellStyles count="39">
    <cellStyle name="]_x000d__x000a_Zoomed=1_x000d__x000a_Row=0_x000d__x000a_Column=0_x000d__x000a_Height=0_x000d__x000a_Width=0_x000d__x000a_FontName=FoxFont_x000d__x000a_FontStyle=0_x000d__x000a_FontSize=9_x000d__x000a_PrtFontName=FoxPrin" xfId="1"/>
    <cellStyle name="_~7107767" xfId="2"/>
    <cellStyle name="_~7107767_прил 2 (2008)" xfId="3"/>
    <cellStyle name="_1,3,4,5,7(1-2),8,10,11,12" xfId="4"/>
    <cellStyle name="_5,форма АТАБ, график снижения нагрузки," xfId="5"/>
    <cellStyle name="_Прил" xfId="6"/>
    <cellStyle name="_прил 2 (2008)" xfId="7"/>
    <cellStyle name="_Прил 4-5(потери)" xfId="8"/>
    <cellStyle name="_Прил 7 (акт снятия показ)" xfId="9"/>
    <cellStyle name="_Прил. 8 - Акт объемов" xfId="10"/>
    <cellStyle name="_Прил.10" xfId="11"/>
    <cellStyle name="_Прил_прил 2 (2008)" xfId="12"/>
    <cellStyle name="_Прил-9 (акт сверки)" xfId="13"/>
    <cellStyle name="_Приложения(отправка)" xfId="14"/>
    <cellStyle name="_Приложения(отправка)_прил 2 (2008)" xfId="15"/>
    <cellStyle name="_Пурнефтегаз Приложения к договору на 2007 г" xfId="16"/>
    <cellStyle name="_Пурнефтегаз Приложения к договору на 2007 г_прил 2 (2008)" xfId="17"/>
    <cellStyle name="AFE" xfId="18"/>
    <cellStyle name="Comma [0]_irl tel sep5" xfId="19"/>
    <cellStyle name="Comma_irl tel sep5" xfId="20"/>
    <cellStyle name="Currency [0]_irl tel sep5" xfId="21"/>
    <cellStyle name="Currency_irl tel sep5" xfId="22"/>
    <cellStyle name="Normal_irl tel sep5" xfId="23"/>
    <cellStyle name="normбlnм_laroux" xfId="24"/>
    <cellStyle name="S0" xfId="25"/>
    <cellStyle name="S1" xfId="26"/>
    <cellStyle name="S2" xfId="27"/>
    <cellStyle name="S3" xfId="28"/>
    <cellStyle name="S4" xfId="29"/>
    <cellStyle name="S5" xfId="30"/>
    <cellStyle name="S6" xfId="31"/>
    <cellStyle name="S7" xfId="32"/>
    <cellStyle name="Обычный" xfId="0" builtinId="0"/>
    <cellStyle name="Обычный 2" xfId="33"/>
    <cellStyle name="Обычный_Прил 13-12" xfId="34"/>
    <cellStyle name="Стиль 1" xfId="35"/>
    <cellStyle name="Тысячи [0]_Di9L0o5j31kGokzdMy2T4e8xw" xfId="36"/>
    <cellStyle name="Тысячи_Di9L0o5j31kGokzdMy2T4e8xw" xfId="37"/>
    <cellStyle name="Финансовый" xfId="38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07_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07_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&#1043;&#1055;&#1069;%20&#1072;&#1087;&#1088;&#1077;&#1083;&#1100;_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60;2_&#1041;&#1083;&#1072;&#1085;&#108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&#1060;2_&#1041;&#1083;&#1072;&#1085;&#108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41;&#1072;&#1083;&#1072;&#1085;&#1089;_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&#1041;&#1072;&#1083;&#1072;&#1085;&#1089;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1999&#1075;/&#1054;&#1073;&#1097;%20&#1089;&#1074;&#1077;&#10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&#1054;&#1073;&#1097;%20&#1089;&#1074;&#1077;&#1076;_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40;&#1054;%20&#1058;&#1069;&#1057;&#1073;\&#1055;&#1088;&#1080;&#1083;%201-3-4%20&#1058;&#1086;&#1073;&#1052;&#1069;&#105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058;&#1069;&#1057;&#1073;/&#1055;&#1088;&#1080;&#1083;%201-3-4%20&#1058;&#1086;&#1073;&#1052;&#1069;&#105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/02_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1/&#1040;&#1082;&#1090;&#1099;_&#1089;&#1074;&#1077;&#1088;&#1086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  <sheetName val="ед.изм."/>
      <sheetName val="Показания за месяц"/>
      <sheetName val="Подстанции"/>
      <sheetName val="Приборы учета"/>
      <sheetName val="ТП"/>
      <sheetName val="god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 t="str">
            <v>нет</v>
          </cell>
          <cell r="AH3" t="str">
            <v>нет</v>
          </cell>
          <cell r="AI3">
            <v>0</v>
          </cell>
          <cell r="AJ3">
            <v>0</v>
          </cell>
          <cell r="AK3" t="str">
            <v>Новый Абонент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W4">
            <v>0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M4">
            <v>0</v>
          </cell>
          <cell r="AN4">
            <v>0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H5">
            <v>0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W5">
            <v>0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N5">
            <v>0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H6">
            <v>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W6">
            <v>0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M6">
            <v>0</v>
          </cell>
          <cell r="AN6">
            <v>0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V7">
            <v>0</v>
          </cell>
          <cell r="W7">
            <v>0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N7">
            <v>0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H8">
            <v>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V8">
            <v>0</v>
          </cell>
          <cell r="W8">
            <v>0</v>
          </cell>
          <cell r="X8" t="str">
            <v>Настасья 
т.4-05-24</v>
          </cell>
          <cell r="Y8">
            <v>0</v>
          </cell>
          <cell r="Z8">
            <v>0</v>
          </cell>
          <cell r="AA8">
            <v>458640</v>
          </cell>
          <cell r="AB8">
            <v>0</v>
          </cell>
          <cell r="AC8">
            <v>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N8">
            <v>0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17671644.800000001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M9">
            <v>0</v>
          </cell>
          <cell r="AN9">
            <v>0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W10">
            <v>0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N10">
            <v>0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H11">
            <v>0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V11">
            <v>0</v>
          </cell>
          <cell r="W11">
            <v>0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N11">
            <v>0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H12">
            <v>0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198780.6</v>
          </cell>
          <cell r="AB12">
            <v>0</v>
          </cell>
          <cell r="AC12">
            <v>0</v>
          </cell>
          <cell r="AD12">
            <v>1.5084377869264715E-3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str">
            <v>Ш</v>
          </cell>
          <cell r="AK12" t="str">
            <v>ЗАО "РИТЭК"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V13">
            <v>0</v>
          </cell>
          <cell r="W13">
            <v>0</v>
          </cell>
          <cell r="X13" t="str">
            <v>Ольга Низаметдиновна 
т. (777) 2-23-70</v>
          </cell>
          <cell r="Y13">
            <v>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M13">
            <v>0</v>
          </cell>
          <cell r="AN13">
            <v>0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H14">
            <v>0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V14">
            <v>0</v>
          </cell>
          <cell r="W14">
            <v>0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J14">
            <v>0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V15">
            <v>0</v>
          </cell>
          <cell r="W15">
            <v>0</v>
          </cell>
          <cell r="X15">
            <v>0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E15">
            <v>0</v>
          </cell>
          <cell r="AF15">
            <v>0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L15">
            <v>0</v>
          </cell>
          <cell r="AM15" t="str">
            <v>нет</v>
          </cell>
          <cell r="AN15">
            <v>0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257455.7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N16">
            <v>0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H17">
            <v>0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V17">
            <v>0</v>
          </cell>
          <cell r="W17">
            <v>0</v>
          </cell>
          <cell r="X17">
            <v>0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F17">
            <v>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N17">
            <v>0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V18">
            <v>0</v>
          </cell>
          <cell r="W18">
            <v>0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N18">
            <v>0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V19">
            <v>0</v>
          </cell>
          <cell r="W19">
            <v>0</v>
          </cell>
          <cell r="X19">
            <v>0</v>
          </cell>
          <cell r="Y19">
            <v>1520</v>
          </cell>
          <cell r="Z19">
            <v>0</v>
          </cell>
          <cell r="AA19">
            <v>669551.99999999942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N19">
            <v>0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393562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J20">
            <v>0</v>
          </cell>
          <cell r="AK20" t="str">
            <v>МУП "РНСТ"</v>
          </cell>
          <cell r="AL20" t="str">
            <v>Телевещание</v>
          </cell>
          <cell r="AM20">
            <v>0</v>
          </cell>
          <cell r="AN20">
            <v>0</v>
          </cell>
          <cell r="AO20">
            <v>0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V21">
            <v>0</v>
          </cell>
          <cell r="W21">
            <v>0</v>
          </cell>
          <cell r="X21" t="str">
            <v>Валентина Леонидовна 
т.6-74-14</v>
          </cell>
          <cell r="Y21">
            <v>0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G21">
            <v>0</v>
          </cell>
          <cell r="AH21">
            <v>0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L21">
            <v>0</v>
          </cell>
          <cell r="AM21">
            <v>0</v>
          </cell>
          <cell r="AN21">
            <v>0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H22">
            <v>0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Валентина Леонидовна 
т.6-74-14</v>
          </cell>
          <cell r="Y22">
            <v>0</v>
          </cell>
          <cell r="Z22">
            <v>0</v>
          </cell>
          <cell r="AA22">
            <v>121584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нет</v>
          </cell>
          <cell r="AH22" t="str">
            <v>нет</v>
          </cell>
          <cell r="AI22">
            <v>0</v>
          </cell>
          <cell r="AJ22">
            <v>0</v>
          </cell>
          <cell r="AK22" t="str">
            <v>Новый Абонент</v>
          </cell>
          <cell r="AL22">
            <v>0</v>
          </cell>
          <cell r="AM22">
            <v>0</v>
          </cell>
          <cell r="AN22">
            <v>0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V23">
            <v>0</v>
          </cell>
          <cell r="W23">
            <v>0</v>
          </cell>
          <cell r="X23" t="str">
            <v>Лена, 
и. о. Ольга Ивановна 
т. 3-12-37</v>
          </cell>
          <cell r="Y23">
            <v>0</v>
          </cell>
          <cell r="Z23">
            <v>0</v>
          </cell>
          <cell r="AA23">
            <v>95196</v>
          </cell>
          <cell r="AB23">
            <v>0</v>
          </cell>
          <cell r="AC23">
            <v>0</v>
          </cell>
          <cell r="AD23">
            <v>2.8440621642761964E-3</v>
          </cell>
          <cell r="AE23">
            <v>0</v>
          </cell>
          <cell r="AF23">
            <v>0</v>
          </cell>
          <cell r="AG23" t="str">
            <v>нет</v>
          </cell>
          <cell r="AH23" t="str">
            <v>нет</v>
          </cell>
          <cell r="AI23">
            <v>0</v>
          </cell>
          <cell r="AJ23">
            <v>0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N23">
            <v>0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H24">
            <v>0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W24">
            <v>0</v>
          </cell>
          <cell r="X24" t="str">
            <v>Гульнара Гайнулевна 
т. 3-26-96</v>
          </cell>
          <cell r="Y24">
            <v>0</v>
          </cell>
          <cell r="Z24">
            <v>0</v>
          </cell>
          <cell r="AA24">
            <v>946736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нет</v>
          </cell>
          <cell r="AH24" t="str">
            <v>нет</v>
          </cell>
          <cell r="AI24">
            <v>0</v>
          </cell>
          <cell r="AJ24">
            <v>0</v>
          </cell>
          <cell r="AK24" t="str">
            <v>Новый Абонент</v>
          </cell>
          <cell r="AL24">
            <v>0</v>
          </cell>
          <cell r="AM24" t="str">
            <v>нет</v>
          </cell>
          <cell r="AN24">
            <v>0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H25">
            <v>0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V25">
            <v>0</v>
          </cell>
          <cell r="W25">
            <v>0</v>
          </cell>
          <cell r="X25">
            <v>0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J26">
            <v>0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N26">
            <v>0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H27">
            <v>0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W27">
            <v>0</v>
          </cell>
          <cell r="X27" t="str">
            <v>Савенко Ирина Николаевна 
т. 6-73-53 
т. 6-73-11</v>
          </cell>
          <cell r="Y27">
            <v>0</v>
          </cell>
          <cell r="Z27">
            <v>0</v>
          </cell>
          <cell r="AA27">
            <v>83384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M27">
            <v>0</v>
          </cell>
          <cell r="AN27">
            <v>0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C28">
            <v>0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385054.79999999877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нет</v>
          </cell>
          <cell r="AH28" t="str">
            <v>нет</v>
          </cell>
          <cell r="AI28">
            <v>0</v>
          </cell>
          <cell r="AJ28">
            <v>0</v>
          </cell>
          <cell r="AK28" t="str">
            <v>Новый Абонент</v>
          </cell>
          <cell r="AL28">
            <v>0</v>
          </cell>
          <cell r="AM28">
            <v>0</v>
          </cell>
          <cell r="AN28">
            <v>0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H29">
            <v>0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V29">
            <v>0</v>
          </cell>
          <cell r="W29">
            <v>0</v>
          </cell>
          <cell r="X29" t="str">
            <v>Савенко Ирина Николаевна 
т. 6-73-53 
т. 6-73-11</v>
          </cell>
          <cell r="Y29">
            <v>0</v>
          </cell>
          <cell r="Z29">
            <v>0</v>
          </cell>
          <cell r="AA29">
            <v>213624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C30">
            <v>0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H30">
            <v>0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C31">
            <v>0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H31">
            <v>0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10000.299999999999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C32">
            <v>0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H32">
            <v>0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2279796.0000000135</v>
          </cell>
          <cell r="AB32">
            <v>0</v>
          </cell>
          <cell r="AC32">
            <v>0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C33">
            <v>0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H33">
            <v>0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112182</v>
          </cell>
          <cell r="AB33">
            <v>0</v>
          </cell>
          <cell r="AC33">
            <v>0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  <sheetName val="07_05"/>
      <sheetName val="Дебет_Кредит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E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E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K31">
            <v>0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C32">
            <v>0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E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E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K37">
            <v>0</v>
          </cell>
          <cell r="L37">
            <v>220457.51</v>
          </cell>
          <cell r="M37">
            <v>39682.35</v>
          </cell>
          <cell r="N37">
            <v>0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K50">
            <v>0</v>
          </cell>
          <cell r="L50">
            <v>14077.359999999999</v>
          </cell>
          <cell r="M50">
            <v>0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K54">
            <v>0</v>
          </cell>
          <cell r="L54">
            <v>8798.64</v>
          </cell>
          <cell r="M54">
            <v>0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E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E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K85">
            <v>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C86">
            <v>0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E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E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K90">
            <v>0</v>
          </cell>
          <cell r="L90">
            <v>12686.71</v>
          </cell>
          <cell r="M90">
            <v>2283.61</v>
          </cell>
          <cell r="N90">
            <v>0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K110">
            <v>0</v>
          </cell>
          <cell r="L110">
            <v>223991.13</v>
          </cell>
          <cell r="M110">
            <v>40318.400000000001</v>
          </cell>
          <cell r="N110">
            <v>0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K111">
            <v>0</v>
          </cell>
          <cell r="L111">
            <v>587579.96</v>
          </cell>
          <cell r="M111">
            <v>105764.39</v>
          </cell>
          <cell r="N111">
            <v>0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K112">
            <v>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C113">
            <v>0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E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E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K117">
            <v>0</v>
          </cell>
          <cell r="L117">
            <v>30476.86</v>
          </cell>
          <cell r="M117">
            <v>5485.83</v>
          </cell>
          <cell r="N117">
            <v>0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K118">
            <v>0</v>
          </cell>
          <cell r="L118">
            <v>4275.42</v>
          </cell>
          <cell r="M118">
            <v>769.58</v>
          </cell>
          <cell r="N118">
            <v>0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K128">
            <v>0</v>
          </cell>
          <cell r="L128">
            <v>11749.76</v>
          </cell>
          <cell r="M128">
            <v>2114.96</v>
          </cell>
          <cell r="N128">
            <v>0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K139">
            <v>0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C140">
            <v>0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E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E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K144">
            <v>0</v>
          </cell>
          <cell r="L144">
            <v>91694.399999999994</v>
          </cell>
          <cell r="M144">
            <v>16504.990000000002</v>
          </cell>
          <cell r="N144">
            <v>0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K145">
            <v>0</v>
          </cell>
          <cell r="L145">
            <v>24977.7</v>
          </cell>
          <cell r="M145">
            <v>4495.99</v>
          </cell>
          <cell r="N145">
            <v>0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K152">
            <v>0</v>
          </cell>
          <cell r="L152">
            <v>911.46</v>
          </cell>
          <cell r="M152">
            <v>164.06</v>
          </cell>
          <cell r="N152">
            <v>0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K155">
            <v>0</v>
          </cell>
          <cell r="L155">
            <v>4135.01</v>
          </cell>
          <cell r="M155">
            <v>744.3</v>
          </cell>
          <cell r="N155">
            <v>0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K158">
            <v>0</v>
          </cell>
          <cell r="L158">
            <v>50656.75</v>
          </cell>
          <cell r="M158">
            <v>0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K162">
            <v>0</v>
          </cell>
          <cell r="L162">
            <v>189.82999999999998</v>
          </cell>
          <cell r="M162">
            <v>0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K166">
            <v>0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C167">
            <v>0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E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E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K172">
            <v>0</v>
          </cell>
          <cell r="L172">
            <v>79398.3</v>
          </cell>
          <cell r="M172">
            <v>14291.69</v>
          </cell>
          <cell r="N172">
            <v>0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K179">
            <v>0</v>
          </cell>
          <cell r="L179">
            <v>1809.08</v>
          </cell>
          <cell r="M179">
            <v>325.63</v>
          </cell>
          <cell r="N179">
            <v>0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K182">
            <v>0</v>
          </cell>
          <cell r="L182">
            <v>4211.6000000000004</v>
          </cell>
          <cell r="M182">
            <v>758.09</v>
          </cell>
          <cell r="N182">
            <v>0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K190">
            <v>0</v>
          </cell>
          <cell r="L190">
            <v>56729.54</v>
          </cell>
          <cell r="M190">
            <v>0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K193">
            <v>0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C194">
            <v>0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E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E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K199">
            <v>0</v>
          </cell>
          <cell r="L199">
            <v>49170.78</v>
          </cell>
          <cell r="M199">
            <v>8850.74</v>
          </cell>
          <cell r="N199">
            <v>0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K220">
            <v>0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C221">
            <v>0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E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E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K226">
            <v>0</v>
          </cell>
          <cell r="L226">
            <v>20093.810000000001</v>
          </cell>
          <cell r="M226">
            <v>3616.89</v>
          </cell>
          <cell r="N226">
            <v>0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E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E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K274">
            <v>0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C275">
            <v>0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E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E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K280">
            <v>0</v>
          </cell>
          <cell r="L280">
            <v>9129.5300000000007</v>
          </cell>
          <cell r="M280">
            <v>1643.32</v>
          </cell>
          <cell r="N280">
            <v>0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K301">
            <v>0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C302">
            <v>0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E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E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K307">
            <v>0</v>
          </cell>
          <cell r="L307">
            <v>26762.25</v>
          </cell>
          <cell r="M307">
            <v>4817.21</v>
          </cell>
          <cell r="N307">
            <v>0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K317">
            <v>0</v>
          </cell>
          <cell r="L317">
            <v>94743.53</v>
          </cell>
          <cell r="M317">
            <v>17053.84</v>
          </cell>
          <cell r="N317">
            <v>0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K320">
            <v>0</v>
          </cell>
          <cell r="L320">
            <v>1604.07</v>
          </cell>
          <cell r="M320">
            <v>0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K328">
            <v>0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C329">
            <v>0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E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E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K334">
            <v>0</v>
          </cell>
          <cell r="L334">
            <v>3145.3</v>
          </cell>
          <cell r="M334">
            <v>566.15</v>
          </cell>
          <cell r="N334">
            <v>0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K355">
            <v>0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C356">
            <v>0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E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E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K362">
            <v>0</v>
          </cell>
          <cell r="L362">
            <v>6220.37</v>
          </cell>
          <cell r="M362">
            <v>1119.67</v>
          </cell>
          <cell r="N362">
            <v>0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K382">
            <v>0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C383">
            <v>0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E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E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K389">
            <v>0</v>
          </cell>
          <cell r="L389">
            <v>4926.6000000000004</v>
          </cell>
          <cell r="M389">
            <v>886.79</v>
          </cell>
          <cell r="N389">
            <v>0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K409">
            <v>0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C410">
            <v>0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E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E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K414">
            <v>0</v>
          </cell>
          <cell r="L414">
            <v>2287.4899999999998</v>
          </cell>
          <cell r="M414">
            <v>411.75</v>
          </cell>
          <cell r="N414">
            <v>0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K436">
            <v>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C437">
            <v>0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E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E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K442">
            <v>0</v>
          </cell>
          <cell r="L442">
            <v>235471.7</v>
          </cell>
          <cell r="M442">
            <v>42384.91</v>
          </cell>
          <cell r="N442">
            <v>0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K463">
            <v>0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C464">
            <v>0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E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E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K476">
            <v>0</v>
          </cell>
          <cell r="L476">
            <v>3421.6</v>
          </cell>
          <cell r="M476">
            <v>615.89</v>
          </cell>
          <cell r="N476">
            <v>0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K479">
            <v>0</v>
          </cell>
          <cell r="L479">
            <v>3638.88</v>
          </cell>
          <cell r="M479">
            <v>655</v>
          </cell>
          <cell r="N479">
            <v>0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K490">
            <v>0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C491">
            <v>0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E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E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K515">
            <v>0</v>
          </cell>
          <cell r="L515">
            <v>2253490.0499999998</v>
          </cell>
          <cell r="M515">
            <v>405628.21</v>
          </cell>
          <cell r="N515">
            <v>0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K516">
            <v>0</v>
          </cell>
          <cell r="L516">
            <v>580163.41</v>
          </cell>
          <cell r="M516">
            <v>104429.41</v>
          </cell>
          <cell r="N516">
            <v>0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K517">
            <v>0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C518">
            <v>0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E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E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K522">
            <v>0</v>
          </cell>
          <cell r="L522">
            <v>17966088.190000001</v>
          </cell>
          <cell r="M522">
            <v>3233895.87</v>
          </cell>
          <cell r="N522">
            <v>0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K523">
            <v>0</v>
          </cell>
          <cell r="L523">
            <v>1727699.35</v>
          </cell>
          <cell r="M523">
            <v>310985.88</v>
          </cell>
          <cell r="N523">
            <v>0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K530">
            <v>0</v>
          </cell>
          <cell r="L530">
            <v>14739.09</v>
          </cell>
          <cell r="M530">
            <v>2653.04</v>
          </cell>
          <cell r="N530">
            <v>0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K533">
            <v>0</v>
          </cell>
          <cell r="L533">
            <v>306982.08</v>
          </cell>
          <cell r="M533">
            <v>55256.77</v>
          </cell>
          <cell r="N533">
            <v>0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K537">
            <v>0</v>
          </cell>
          <cell r="L537">
            <v>353335.58999999997</v>
          </cell>
          <cell r="M537">
            <v>0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K538">
            <v>0</v>
          </cell>
          <cell r="L538">
            <v>106686.7</v>
          </cell>
          <cell r="M538">
            <v>0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K539">
            <v>0</v>
          </cell>
          <cell r="L539">
            <v>11264.07</v>
          </cell>
          <cell r="M539">
            <v>0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K541">
            <v>0</v>
          </cell>
          <cell r="L541">
            <v>39508.949999999997</v>
          </cell>
          <cell r="M541">
            <v>0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K542">
            <v>0</v>
          </cell>
          <cell r="L542">
            <v>295869.95</v>
          </cell>
          <cell r="M542">
            <v>53256.59</v>
          </cell>
          <cell r="N542">
            <v>0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K543">
            <v>0</v>
          </cell>
          <cell r="L543">
            <v>178147.81</v>
          </cell>
          <cell r="M543">
            <v>32066.61</v>
          </cell>
          <cell r="N543">
            <v>0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E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E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E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E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E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E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E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E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E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E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E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E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E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E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E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E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E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E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E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E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G816">
            <v>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K816">
            <v>0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  <sheetName val="07_05"/>
      <sheetName val="Дебет_Кредит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E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E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K31">
            <v>0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C32">
            <v>0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E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E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K37">
            <v>0</v>
          </cell>
          <cell r="L37">
            <v>220457.51</v>
          </cell>
          <cell r="M37">
            <v>39682.35</v>
          </cell>
          <cell r="N37">
            <v>0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K50">
            <v>0</v>
          </cell>
          <cell r="L50">
            <v>14077.359999999999</v>
          </cell>
          <cell r="M50">
            <v>0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K54">
            <v>0</v>
          </cell>
          <cell r="L54">
            <v>8798.64</v>
          </cell>
          <cell r="M54">
            <v>0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E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E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K85">
            <v>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C86">
            <v>0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E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E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K90">
            <v>0</v>
          </cell>
          <cell r="L90">
            <v>12686.71</v>
          </cell>
          <cell r="M90">
            <v>2283.61</v>
          </cell>
          <cell r="N90">
            <v>0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K110">
            <v>0</v>
          </cell>
          <cell r="L110">
            <v>223991.13</v>
          </cell>
          <cell r="M110">
            <v>40318.400000000001</v>
          </cell>
          <cell r="N110">
            <v>0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K111">
            <v>0</v>
          </cell>
          <cell r="L111">
            <v>587579.96</v>
          </cell>
          <cell r="M111">
            <v>105764.39</v>
          </cell>
          <cell r="N111">
            <v>0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K112">
            <v>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C113">
            <v>0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E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E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K117">
            <v>0</v>
          </cell>
          <cell r="L117">
            <v>30476.86</v>
          </cell>
          <cell r="M117">
            <v>5485.83</v>
          </cell>
          <cell r="N117">
            <v>0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K118">
            <v>0</v>
          </cell>
          <cell r="L118">
            <v>4275.42</v>
          </cell>
          <cell r="M118">
            <v>769.58</v>
          </cell>
          <cell r="N118">
            <v>0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K128">
            <v>0</v>
          </cell>
          <cell r="L128">
            <v>11749.76</v>
          </cell>
          <cell r="M128">
            <v>2114.96</v>
          </cell>
          <cell r="N128">
            <v>0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K139">
            <v>0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C140">
            <v>0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E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E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K144">
            <v>0</v>
          </cell>
          <cell r="L144">
            <v>91694.399999999994</v>
          </cell>
          <cell r="M144">
            <v>16504.990000000002</v>
          </cell>
          <cell r="N144">
            <v>0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K145">
            <v>0</v>
          </cell>
          <cell r="L145">
            <v>24977.7</v>
          </cell>
          <cell r="M145">
            <v>4495.99</v>
          </cell>
          <cell r="N145">
            <v>0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K152">
            <v>0</v>
          </cell>
          <cell r="L152">
            <v>911.46</v>
          </cell>
          <cell r="M152">
            <v>164.06</v>
          </cell>
          <cell r="N152">
            <v>0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K155">
            <v>0</v>
          </cell>
          <cell r="L155">
            <v>4135.01</v>
          </cell>
          <cell r="M155">
            <v>744.3</v>
          </cell>
          <cell r="N155">
            <v>0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K158">
            <v>0</v>
          </cell>
          <cell r="L158">
            <v>50656.75</v>
          </cell>
          <cell r="M158">
            <v>0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K162">
            <v>0</v>
          </cell>
          <cell r="L162">
            <v>189.82999999999998</v>
          </cell>
          <cell r="M162">
            <v>0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K166">
            <v>0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C167">
            <v>0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E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E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K172">
            <v>0</v>
          </cell>
          <cell r="L172">
            <v>79398.3</v>
          </cell>
          <cell r="M172">
            <v>14291.69</v>
          </cell>
          <cell r="N172">
            <v>0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K179">
            <v>0</v>
          </cell>
          <cell r="L179">
            <v>1809.08</v>
          </cell>
          <cell r="M179">
            <v>325.63</v>
          </cell>
          <cell r="N179">
            <v>0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K182">
            <v>0</v>
          </cell>
          <cell r="L182">
            <v>4211.6000000000004</v>
          </cell>
          <cell r="M182">
            <v>758.09</v>
          </cell>
          <cell r="N182">
            <v>0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K190">
            <v>0</v>
          </cell>
          <cell r="L190">
            <v>56729.54</v>
          </cell>
          <cell r="M190">
            <v>0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K193">
            <v>0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C194">
            <v>0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E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E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K199">
            <v>0</v>
          </cell>
          <cell r="L199">
            <v>49170.78</v>
          </cell>
          <cell r="M199">
            <v>8850.74</v>
          </cell>
          <cell r="N199">
            <v>0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K220">
            <v>0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C221">
            <v>0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E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E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K226">
            <v>0</v>
          </cell>
          <cell r="L226">
            <v>20093.810000000001</v>
          </cell>
          <cell r="M226">
            <v>3616.89</v>
          </cell>
          <cell r="N226">
            <v>0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E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E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K274">
            <v>0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C275">
            <v>0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E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E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K280">
            <v>0</v>
          </cell>
          <cell r="L280">
            <v>9129.5300000000007</v>
          </cell>
          <cell r="M280">
            <v>1643.32</v>
          </cell>
          <cell r="N280">
            <v>0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K301">
            <v>0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C302">
            <v>0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E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E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K307">
            <v>0</v>
          </cell>
          <cell r="L307">
            <v>26762.25</v>
          </cell>
          <cell r="M307">
            <v>4817.21</v>
          </cell>
          <cell r="N307">
            <v>0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K317">
            <v>0</v>
          </cell>
          <cell r="L317">
            <v>94743.53</v>
          </cell>
          <cell r="M317">
            <v>17053.84</v>
          </cell>
          <cell r="N317">
            <v>0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K320">
            <v>0</v>
          </cell>
          <cell r="L320">
            <v>1604.07</v>
          </cell>
          <cell r="M320">
            <v>0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K328">
            <v>0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C329">
            <v>0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E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E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K334">
            <v>0</v>
          </cell>
          <cell r="L334">
            <v>3145.3</v>
          </cell>
          <cell r="M334">
            <v>566.15</v>
          </cell>
          <cell r="N334">
            <v>0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K355">
            <v>0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C356">
            <v>0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E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E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K362">
            <v>0</v>
          </cell>
          <cell r="L362">
            <v>6220.37</v>
          </cell>
          <cell r="M362">
            <v>1119.67</v>
          </cell>
          <cell r="N362">
            <v>0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K382">
            <v>0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C383">
            <v>0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E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E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K389">
            <v>0</v>
          </cell>
          <cell r="L389">
            <v>4926.6000000000004</v>
          </cell>
          <cell r="M389">
            <v>886.79</v>
          </cell>
          <cell r="N389">
            <v>0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K409">
            <v>0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C410">
            <v>0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E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E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K414">
            <v>0</v>
          </cell>
          <cell r="L414">
            <v>2287.4899999999998</v>
          </cell>
          <cell r="M414">
            <v>411.75</v>
          </cell>
          <cell r="N414">
            <v>0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K436">
            <v>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C437">
            <v>0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E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E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K442">
            <v>0</v>
          </cell>
          <cell r="L442">
            <v>235471.7</v>
          </cell>
          <cell r="M442">
            <v>42384.91</v>
          </cell>
          <cell r="N442">
            <v>0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K463">
            <v>0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C464">
            <v>0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E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E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K476">
            <v>0</v>
          </cell>
          <cell r="L476">
            <v>3421.6</v>
          </cell>
          <cell r="M476">
            <v>615.89</v>
          </cell>
          <cell r="N476">
            <v>0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K479">
            <v>0</v>
          </cell>
          <cell r="L479">
            <v>3638.88</v>
          </cell>
          <cell r="M479">
            <v>655</v>
          </cell>
          <cell r="N479">
            <v>0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K490">
            <v>0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C491">
            <v>0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E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E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K515">
            <v>0</v>
          </cell>
          <cell r="L515">
            <v>2253490.0499999998</v>
          </cell>
          <cell r="M515">
            <v>405628.21</v>
          </cell>
          <cell r="N515">
            <v>0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K516">
            <v>0</v>
          </cell>
          <cell r="L516">
            <v>580163.41</v>
          </cell>
          <cell r="M516">
            <v>104429.41</v>
          </cell>
          <cell r="N516">
            <v>0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K517">
            <v>0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C518">
            <v>0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E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E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K522">
            <v>0</v>
          </cell>
          <cell r="L522">
            <v>17966088.190000001</v>
          </cell>
          <cell r="M522">
            <v>3233895.87</v>
          </cell>
          <cell r="N522">
            <v>0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K523">
            <v>0</v>
          </cell>
          <cell r="L523">
            <v>1727699.35</v>
          </cell>
          <cell r="M523">
            <v>310985.88</v>
          </cell>
          <cell r="N523">
            <v>0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K530">
            <v>0</v>
          </cell>
          <cell r="L530">
            <v>14739.09</v>
          </cell>
          <cell r="M530">
            <v>2653.04</v>
          </cell>
          <cell r="N530">
            <v>0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K533">
            <v>0</v>
          </cell>
          <cell r="L533">
            <v>306982.08</v>
          </cell>
          <cell r="M533">
            <v>55256.77</v>
          </cell>
          <cell r="N533">
            <v>0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K537">
            <v>0</v>
          </cell>
          <cell r="L537">
            <v>353335.58999999997</v>
          </cell>
          <cell r="M537">
            <v>0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K538">
            <v>0</v>
          </cell>
          <cell r="L538">
            <v>106686.7</v>
          </cell>
          <cell r="M538">
            <v>0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K539">
            <v>0</v>
          </cell>
          <cell r="L539">
            <v>11264.07</v>
          </cell>
          <cell r="M539">
            <v>0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K541">
            <v>0</v>
          </cell>
          <cell r="L541">
            <v>39508.949999999997</v>
          </cell>
          <cell r="M541">
            <v>0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K542">
            <v>0</v>
          </cell>
          <cell r="L542">
            <v>295869.95</v>
          </cell>
          <cell r="M542">
            <v>53256.59</v>
          </cell>
          <cell r="N542">
            <v>0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K543">
            <v>0</v>
          </cell>
          <cell r="L543">
            <v>178147.81</v>
          </cell>
          <cell r="M543">
            <v>32066.61</v>
          </cell>
          <cell r="N543">
            <v>0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E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E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E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E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E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E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E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E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E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E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E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E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E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E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E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E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E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E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E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E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G816">
            <v>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K816">
            <v>0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  <sheetName val="ОБ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  <sheetName val="ОБ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  <sheetName val="Реестр"/>
    </sheetNames>
    <sheetDataSet>
      <sheetData sheetId="0"/>
      <sheetData sheetId="1"/>
      <sheetData sheetId="2" refreshError="1">
        <row r="1">
          <cell r="C1" t="str">
            <v>Абоненты</v>
          </cell>
          <cell r="D1">
            <v>0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R1">
            <v>0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C2">
            <v>0</v>
          </cell>
          <cell r="D2">
            <v>0</v>
          </cell>
          <cell r="E2">
            <v>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B4">
            <v>0</v>
          </cell>
          <cell r="C4" t="str">
            <v>Новый Абонент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D6">
            <v>0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D7">
            <v>0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D8">
            <v>0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D9">
            <v>0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D10">
            <v>0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D11">
            <v>0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D12">
            <v>0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D16">
            <v>0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D17">
            <v>0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D20">
            <v>0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D21">
            <v>0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D22">
            <v>0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D23">
            <v>0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D24">
            <v>0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D25">
            <v>0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D26">
            <v>0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D27">
            <v>0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D28">
            <v>0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B31">
            <v>0</v>
          </cell>
          <cell r="C31" t="str">
            <v>ОАО  "СТПС"</v>
          </cell>
          <cell r="D31">
            <v>0</v>
          </cell>
          <cell r="E31">
            <v>0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D32">
            <v>0</v>
          </cell>
          <cell r="E32">
            <v>0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R32">
            <v>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D33">
            <v>0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D34">
            <v>0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D35">
            <v>0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D36">
            <v>0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D37">
            <v>0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R37">
            <v>0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D38">
            <v>0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D39">
            <v>0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D43">
            <v>0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D44">
            <v>0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D47">
            <v>0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D48">
            <v>0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D49">
            <v>0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D50">
            <v>0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R50">
            <v>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D51">
            <v>0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D52">
            <v>0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D53">
            <v>0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D54">
            <v>0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R54">
            <v>0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D55">
            <v>0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B58">
            <v>0</v>
          </cell>
          <cell r="C58" t="str">
            <v>ООО "НРЭП"</v>
          </cell>
          <cell r="D58">
            <v>0</v>
          </cell>
          <cell r="E58">
            <v>0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D60">
            <v>0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D61">
            <v>0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D62">
            <v>0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D63">
            <v>0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R63">
            <v>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D64">
            <v>0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R64">
            <v>0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D65">
            <v>0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D66">
            <v>0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D70">
            <v>0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D71">
            <v>0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R71">
            <v>0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D74">
            <v>0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R74">
            <v>0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D75">
            <v>0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D76">
            <v>0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D77">
            <v>0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R77">
            <v>0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D78">
            <v>0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D79">
            <v>0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D80">
            <v>0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D81">
            <v>0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R81">
            <v>0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D82">
            <v>0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B85">
            <v>0</v>
          </cell>
          <cell r="C85" t="str">
            <v>"Теплоэнергоремонт"</v>
          </cell>
          <cell r="D85">
            <v>0</v>
          </cell>
          <cell r="E85">
            <v>0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D87">
            <v>0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D88">
            <v>0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D89">
            <v>0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D90">
            <v>0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R90">
            <v>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D91">
            <v>0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D92">
            <v>0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D93">
            <v>0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D97">
            <v>0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D98">
            <v>0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D101">
            <v>0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D102">
            <v>0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D103">
            <v>0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D104">
            <v>0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D105">
            <v>0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D106">
            <v>0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D107">
            <v>0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D108">
            <v>0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D109">
            <v>0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D110">
            <v>0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R110">
            <v>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D111">
            <v>0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R111">
            <v>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B112">
            <v>0</v>
          </cell>
          <cell r="C112" t="str">
            <v>РЕЧПОРТ</v>
          </cell>
          <cell r="D112">
            <v>0</v>
          </cell>
          <cell r="E112">
            <v>0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D114">
            <v>0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D115">
            <v>0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D116">
            <v>0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D117">
            <v>0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R117">
            <v>0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D118">
            <v>0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R118">
            <v>0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D119">
            <v>0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D120">
            <v>0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D124">
            <v>0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D125">
            <v>0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D128">
            <v>0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R128">
            <v>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D129">
            <v>0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D130">
            <v>0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D131">
            <v>0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D132">
            <v>0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D133">
            <v>0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D134">
            <v>0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D135">
            <v>0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D136">
            <v>0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B139">
            <v>0</v>
          </cell>
          <cell r="C139" t="str">
            <v>Новый Абонент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D141">
            <v>0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D142">
            <v>0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D143">
            <v>0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D144">
            <v>0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D145">
            <v>0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D146">
            <v>0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D147">
            <v>0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D151">
            <v>0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D152">
            <v>0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D155">
            <v>0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D156">
            <v>0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D157">
            <v>0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D158">
            <v>0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D159">
            <v>0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D160">
            <v>0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D161">
            <v>0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D162">
            <v>0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D163">
            <v>0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B166">
            <v>0</v>
          </cell>
          <cell r="C166" t="str">
            <v>ООО "Л-Инвест 2001"</v>
          </cell>
          <cell r="D166">
            <v>0</v>
          </cell>
          <cell r="E166">
            <v>0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D168">
            <v>0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D169">
            <v>0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D170">
            <v>0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D171">
            <v>0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D172">
            <v>0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R172">
            <v>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D173">
            <v>0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D174">
            <v>0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D178">
            <v>0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D179">
            <v>0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R179">
            <v>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D182">
            <v>0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R182">
            <v>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D183">
            <v>0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D184">
            <v>0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D185">
            <v>0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D186">
            <v>0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D187">
            <v>0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D188">
            <v>0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D189">
            <v>0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D190">
            <v>0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R190">
            <v>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B193">
            <v>0</v>
          </cell>
          <cell r="C193" t="str">
            <v>"Арктикнефтегазстрой"</v>
          </cell>
          <cell r="D193">
            <v>0</v>
          </cell>
          <cell r="E193">
            <v>0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D195">
            <v>0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D196">
            <v>0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D197">
            <v>0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D198">
            <v>0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D199">
            <v>0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R199">
            <v>0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D200">
            <v>0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D201">
            <v>0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D205">
            <v>0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D206">
            <v>0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D209">
            <v>0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D210">
            <v>0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D211">
            <v>0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D212">
            <v>0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D213">
            <v>0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D214">
            <v>0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D215">
            <v>0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D216">
            <v>0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D217">
            <v>0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B220">
            <v>0</v>
          </cell>
          <cell r="C220" t="str">
            <v>"Надымстройгаздобыча"</v>
          </cell>
          <cell r="D220">
            <v>0</v>
          </cell>
          <cell r="E220">
            <v>0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D223">
            <v>0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D224">
            <v>0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D225">
            <v>0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D226">
            <v>0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R226">
            <v>0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D227">
            <v>0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D228">
            <v>0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D232">
            <v>0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D233">
            <v>0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D236">
            <v>0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D237">
            <v>0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D238">
            <v>0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D239">
            <v>0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D240">
            <v>0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D241">
            <v>0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D242">
            <v>0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D243">
            <v>0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D244">
            <v>0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B247">
            <v>0</v>
          </cell>
          <cell r="C247" t="str">
            <v>ЗАО "РИТЭК"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D249">
            <v>0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D250">
            <v>0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D251">
            <v>0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D252">
            <v>0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D253">
            <v>0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D254">
            <v>0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D255">
            <v>0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D259">
            <v>0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D260">
            <v>0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D263">
            <v>0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D264">
            <v>0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D265">
            <v>0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D266">
            <v>0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D267">
            <v>0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D268">
            <v>0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D269">
            <v>0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D270">
            <v>0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D271">
            <v>0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B274">
            <v>0</v>
          </cell>
          <cell r="C274" t="str">
            <v>"Тюментрансгаз"</v>
          </cell>
          <cell r="D274">
            <v>0</v>
          </cell>
          <cell r="E274">
            <v>0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D275">
            <v>0</v>
          </cell>
          <cell r="E275">
            <v>0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R275">
            <v>0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D276">
            <v>0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R276">
            <v>0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D277">
            <v>0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D278">
            <v>0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R278">
            <v>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D279">
            <v>0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D280">
            <v>0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R280">
            <v>0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D281">
            <v>0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D282">
            <v>0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D286">
            <v>0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D287">
            <v>0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R287">
            <v>0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D290">
            <v>0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R290">
            <v>0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D291">
            <v>0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D292">
            <v>0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D293">
            <v>0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D294">
            <v>0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R294">
            <v>0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D295">
            <v>0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R295">
            <v>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D296">
            <v>0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R296">
            <v>0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D297">
            <v>0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D298">
            <v>0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R298">
            <v>0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D299">
            <v>0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R299">
            <v>0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D300">
            <v>0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R300">
            <v>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B301">
            <v>0</v>
          </cell>
          <cell r="C301" t="str">
            <v>Надымский Аэропорт</v>
          </cell>
          <cell r="D301">
            <v>0</v>
          </cell>
          <cell r="E301">
            <v>0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D303">
            <v>0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D304">
            <v>0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D305">
            <v>0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D306">
            <v>0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D307">
            <v>0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R307">
            <v>0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D308">
            <v>0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D309">
            <v>0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D313">
            <v>0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D314">
            <v>0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D317">
            <v>0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R317">
            <v>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D318">
            <v>0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D319">
            <v>0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D320">
            <v>0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R320">
            <v>0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D321">
            <v>0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D322">
            <v>0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D323">
            <v>0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D324">
            <v>0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D325">
            <v>0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B328">
            <v>0</v>
          </cell>
          <cell r="C328" t="str">
            <v>"Надымэлектрогаз"</v>
          </cell>
          <cell r="D328">
            <v>0</v>
          </cell>
          <cell r="E328">
            <v>0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D330">
            <v>0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D331">
            <v>0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D332">
            <v>0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D333">
            <v>0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D334">
            <v>0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R334">
            <v>0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D335">
            <v>0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D336">
            <v>0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D340">
            <v>0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D341">
            <v>0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D344">
            <v>0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D345">
            <v>0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D346">
            <v>0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D347">
            <v>0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D348">
            <v>0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D349">
            <v>0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D350">
            <v>0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D351">
            <v>0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D352">
            <v>0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B355">
            <v>0</v>
          </cell>
          <cell r="C355" t="str">
            <v>МУП "ПРЭП"</v>
          </cell>
          <cell r="D355">
            <v>0</v>
          </cell>
          <cell r="E355">
            <v>0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D357">
            <v>0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D358">
            <v>0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D359">
            <v>0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D360">
            <v>0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D361">
            <v>0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D362">
            <v>0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R362">
            <v>0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D363">
            <v>0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D367">
            <v>0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D368">
            <v>0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D371">
            <v>0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D372">
            <v>0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D373">
            <v>0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D374">
            <v>0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D375">
            <v>0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D376">
            <v>0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D377">
            <v>0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D378">
            <v>0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D379">
            <v>0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B382">
            <v>0</v>
          </cell>
          <cell r="C382" t="str">
            <v>"Северстройснаб 2000"</v>
          </cell>
          <cell r="D382">
            <v>0</v>
          </cell>
          <cell r="E382">
            <v>0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D384">
            <v>0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D385">
            <v>0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D386">
            <v>0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D387">
            <v>0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D388">
            <v>0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D389">
            <v>0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R389">
            <v>0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D390">
            <v>0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D394">
            <v>0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D395">
            <v>0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D398">
            <v>0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D399">
            <v>0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D400">
            <v>0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D401">
            <v>0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D402">
            <v>0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D403">
            <v>0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D404">
            <v>0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D405">
            <v>0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D406">
            <v>0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B409">
            <v>0</v>
          </cell>
          <cell r="C409" t="str">
            <v>"Надымгазторг"</v>
          </cell>
          <cell r="D409">
            <v>0</v>
          </cell>
          <cell r="E409">
            <v>0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D411">
            <v>0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D412">
            <v>0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D413">
            <v>0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D414">
            <v>0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R414">
            <v>0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D415">
            <v>0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D416">
            <v>0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D417">
            <v>0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D421">
            <v>0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D422">
            <v>0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D425">
            <v>0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D426">
            <v>0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D427">
            <v>0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D428">
            <v>0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D429">
            <v>0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D430">
            <v>0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D431">
            <v>0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D432">
            <v>0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D433">
            <v>0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B436">
            <v>0</v>
          </cell>
          <cell r="C436" t="str">
            <v>НПУ "РИТЭК"</v>
          </cell>
          <cell r="D436">
            <v>0</v>
          </cell>
          <cell r="E436">
            <v>0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D437">
            <v>0</v>
          </cell>
          <cell r="E437">
            <v>0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R437">
            <v>0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D438">
            <v>0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D439">
            <v>0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D440">
            <v>0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D441">
            <v>0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R441">
            <v>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D442">
            <v>0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D443">
            <v>0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D444">
            <v>0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D448">
            <v>0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D449">
            <v>0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D452">
            <v>0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D453">
            <v>0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D454">
            <v>0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D455">
            <v>0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D456">
            <v>0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D457">
            <v>0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D458">
            <v>0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D459">
            <v>0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D460">
            <v>0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B463">
            <v>0</v>
          </cell>
          <cell r="C463" t="str">
            <v>МУП "РНСТ"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D465">
            <v>0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D466">
            <v>0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D467">
            <v>0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D468">
            <v>0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D469">
            <v>0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D470">
            <v>0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D471">
            <v>0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D475">
            <v>0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D476">
            <v>0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D479">
            <v>0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D480">
            <v>0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D481">
            <v>0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D482">
            <v>0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D483">
            <v>0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D484">
            <v>0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D485">
            <v>0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D486">
            <v>0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D487">
            <v>0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B490">
            <v>0</v>
          </cell>
          <cell r="C490" t="str">
            <v>"Надымэнергогаз"</v>
          </cell>
          <cell r="D490">
            <v>0</v>
          </cell>
          <cell r="E490">
            <v>0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D492">
            <v>0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D493">
            <v>0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D494">
            <v>0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D495">
            <v>0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D496">
            <v>0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D497">
            <v>0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D498">
            <v>0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D502">
            <v>0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D503">
            <v>0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D506">
            <v>0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D507">
            <v>0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D508">
            <v>0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D509">
            <v>0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D510">
            <v>0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D511">
            <v>0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D512">
            <v>0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D513">
            <v>0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D514">
            <v>0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D515">
            <v>0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R515">
            <v>0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D516">
            <v>0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R516">
            <v>0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B517">
            <v>0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D519">
            <v>0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D520">
            <v>0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D521">
            <v>0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D522">
            <v>0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D523">
            <v>0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D524">
            <v>0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D525">
            <v>0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D529">
            <v>0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D530">
            <v>0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D533">
            <v>0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D534">
            <v>0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D535">
            <v>0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D536">
            <v>0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D537">
            <v>0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D538">
            <v>0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D539">
            <v>0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D540">
            <v>0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D541">
            <v>0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B544">
            <v>0</v>
          </cell>
          <cell r="C544" t="str">
            <v>Новый Абонент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D546">
            <v>0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D547">
            <v>0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D548">
            <v>0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D549">
            <v>0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D550">
            <v>0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D551">
            <v>0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D552">
            <v>0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D556">
            <v>0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D557">
            <v>0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D560">
            <v>0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D561">
            <v>0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D562">
            <v>0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D563">
            <v>0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D564">
            <v>0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D565">
            <v>0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D566">
            <v>0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D567">
            <v>0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D568">
            <v>0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B571">
            <v>0</v>
          </cell>
          <cell r="C571" t="str">
            <v>Новый Абонент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D573">
            <v>0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D574">
            <v>0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D575">
            <v>0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D576">
            <v>0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D577">
            <v>0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D578">
            <v>0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D579">
            <v>0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D583">
            <v>0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D584">
            <v>0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D587">
            <v>0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D588">
            <v>0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D589">
            <v>0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D590">
            <v>0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D591">
            <v>0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D592">
            <v>0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D593">
            <v>0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D594">
            <v>0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D595">
            <v>0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B598">
            <v>0</v>
          </cell>
          <cell r="C598" t="str">
            <v>ООО "МЕТА"</v>
          </cell>
          <cell r="D598">
            <v>0</v>
          </cell>
          <cell r="E598">
            <v>0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D600">
            <v>0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D601">
            <v>0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D602">
            <v>0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D603">
            <v>0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D604">
            <v>0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R604">
            <v>0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D605">
            <v>0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D606">
            <v>0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D610">
            <v>0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D611">
            <v>0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D614">
            <v>0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D615">
            <v>0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D616">
            <v>0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D617">
            <v>0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D618">
            <v>0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D619">
            <v>0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D620">
            <v>0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D621">
            <v>0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D622">
            <v>0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B625">
            <v>0</v>
          </cell>
          <cell r="C625" t="str">
            <v>Новый Абонент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D627">
            <v>0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D628">
            <v>0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D629">
            <v>0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D630">
            <v>0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D631">
            <v>0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D632">
            <v>0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D633">
            <v>0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D637">
            <v>0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D638">
            <v>0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D641">
            <v>0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D642">
            <v>0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D643">
            <v>0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D644">
            <v>0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D645">
            <v>0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D646">
            <v>0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D647">
            <v>0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D648">
            <v>0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D649">
            <v>0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B652">
            <v>0</v>
          </cell>
          <cell r="C652" t="str">
            <v>Новый Абонент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D654">
            <v>0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D655">
            <v>0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D656">
            <v>0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D657">
            <v>0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D658">
            <v>0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D659">
            <v>0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D660">
            <v>0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D664">
            <v>0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D665">
            <v>0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D668">
            <v>0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D669">
            <v>0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D670">
            <v>0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D671">
            <v>0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D672">
            <v>0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D673">
            <v>0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D674">
            <v>0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D675">
            <v>0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D676">
            <v>0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B679">
            <v>0</v>
          </cell>
          <cell r="C679" t="str">
            <v>Новый Абонент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D681">
            <v>0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D682">
            <v>0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D683">
            <v>0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D684">
            <v>0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D685">
            <v>0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D686">
            <v>0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D687">
            <v>0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D691">
            <v>0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D692">
            <v>0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D695">
            <v>0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D696">
            <v>0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D697">
            <v>0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D698">
            <v>0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D699">
            <v>0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D700">
            <v>0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D701">
            <v>0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D702">
            <v>0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D703">
            <v>0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B706">
            <v>0</v>
          </cell>
          <cell r="C706" t="str">
            <v>Новый Абонент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D708">
            <v>0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D709">
            <v>0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D710">
            <v>0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D711">
            <v>0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D712">
            <v>0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D713">
            <v>0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D714">
            <v>0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D718">
            <v>0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D719">
            <v>0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D722">
            <v>0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D723">
            <v>0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D724">
            <v>0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D725">
            <v>0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D726">
            <v>0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D727">
            <v>0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D728">
            <v>0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D729">
            <v>0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D730">
            <v>0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B733">
            <v>0</v>
          </cell>
          <cell r="C733" t="str">
            <v>Новый Абонент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D735">
            <v>0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D736">
            <v>0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D737">
            <v>0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D738">
            <v>0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D739">
            <v>0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D740">
            <v>0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D741">
            <v>0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D745">
            <v>0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D746">
            <v>0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D749">
            <v>0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D750">
            <v>0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D751">
            <v>0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D752">
            <v>0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D753">
            <v>0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D754">
            <v>0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D755">
            <v>0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D756">
            <v>0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D757">
            <v>0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B760">
            <v>0</v>
          </cell>
          <cell r="C760" t="str">
            <v>Новый Абонент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D762">
            <v>0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D763">
            <v>0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D764">
            <v>0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D765">
            <v>0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D766">
            <v>0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D767">
            <v>0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D768">
            <v>0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D772">
            <v>0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D773">
            <v>0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D776">
            <v>0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D777">
            <v>0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D778">
            <v>0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D779">
            <v>0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D780">
            <v>0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D781">
            <v>0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D782">
            <v>0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D783">
            <v>0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D784">
            <v>0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B787">
            <v>0</v>
          </cell>
          <cell r="C787" t="str">
            <v>Новый Абонент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D789">
            <v>0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D790">
            <v>0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D791">
            <v>0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D792">
            <v>0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D793">
            <v>0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D794">
            <v>0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D795">
            <v>0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D799">
            <v>0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D800">
            <v>0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D803">
            <v>0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D804">
            <v>0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D805">
            <v>0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D806">
            <v>0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D807">
            <v>0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D808">
            <v>0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D809">
            <v>0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D810">
            <v>0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D811">
            <v>0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D815">
            <v>0</v>
          </cell>
          <cell r="E815">
            <v>0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  <sheetName val="Реестр"/>
    </sheetNames>
    <sheetDataSet>
      <sheetData sheetId="0"/>
      <sheetData sheetId="1"/>
      <sheetData sheetId="2" refreshError="1">
        <row r="1">
          <cell r="C1" t="str">
            <v>Абоненты</v>
          </cell>
          <cell r="D1">
            <v>0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R1">
            <v>0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C2">
            <v>0</v>
          </cell>
          <cell r="D2">
            <v>0</v>
          </cell>
          <cell r="E2">
            <v>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B4">
            <v>0</v>
          </cell>
          <cell r="C4" t="str">
            <v>Новый Абонент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D6">
            <v>0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D7">
            <v>0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D8">
            <v>0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D9">
            <v>0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D10">
            <v>0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D11">
            <v>0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D12">
            <v>0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D16">
            <v>0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D17">
            <v>0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D20">
            <v>0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D21">
            <v>0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D22">
            <v>0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D23">
            <v>0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D24">
            <v>0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D25">
            <v>0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D26">
            <v>0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D27">
            <v>0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D28">
            <v>0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B31">
            <v>0</v>
          </cell>
          <cell r="C31" t="str">
            <v>ОАО  "СТПС"</v>
          </cell>
          <cell r="D31">
            <v>0</v>
          </cell>
          <cell r="E31">
            <v>0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D32">
            <v>0</v>
          </cell>
          <cell r="E32">
            <v>0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R32">
            <v>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D33">
            <v>0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D34">
            <v>0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D35">
            <v>0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D36">
            <v>0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D37">
            <v>0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R37">
            <v>0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D38">
            <v>0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D39">
            <v>0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D43">
            <v>0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D44">
            <v>0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D47">
            <v>0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D48">
            <v>0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D49">
            <v>0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D50">
            <v>0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R50">
            <v>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D51">
            <v>0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D52">
            <v>0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D53">
            <v>0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D54">
            <v>0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R54">
            <v>0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D55">
            <v>0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B58">
            <v>0</v>
          </cell>
          <cell r="C58" t="str">
            <v>ООО "НРЭП"</v>
          </cell>
          <cell r="D58">
            <v>0</v>
          </cell>
          <cell r="E58">
            <v>0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D60">
            <v>0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D61">
            <v>0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D62">
            <v>0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D63">
            <v>0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R63">
            <v>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D64">
            <v>0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R64">
            <v>0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D65">
            <v>0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D66">
            <v>0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D70">
            <v>0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D71">
            <v>0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R71">
            <v>0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D74">
            <v>0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R74">
            <v>0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D75">
            <v>0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D76">
            <v>0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D77">
            <v>0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R77">
            <v>0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D78">
            <v>0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D79">
            <v>0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D80">
            <v>0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D81">
            <v>0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R81">
            <v>0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D82">
            <v>0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B85">
            <v>0</v>
          </cell>
          <cell r="C85" t="str">
            <v>"Теплоэнергоремонт"</v>
          </cell>
          <cell r="D85">
            <v>0</v>
          </cell>
          <cell r="E85">
            <v>0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D87">
            <v>0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D88">
            <v>0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D89">
            <v>0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D90">
            <v>0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R90">
            <v>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D91">
            <v>0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D92">
            <v>0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D93">
            <v>0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D97">
            <v>0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D98">
            <v>0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D101">
            <v>0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D102">
            <v>0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D103">
            <v>0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D104">
            <v>0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D105">
            <v>0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D106">
            <v>0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D107">
            <v>0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D108">
            <v>0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D109">
            <v>0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D110">
            <v>0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R110">
            <v>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D111">
            <v>0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R111">
            <v>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B112">
            <v>0</v>
          </cell>
          <cell r="C112" t="str">
            <v>РЕЧПОРТ</v>
          </cell>
          <cell r="D112">
            <v>0</v>
          </cell>
          <cell r="E112">
            <v>0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D114">
            <v>0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D115">
            <v>0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D116">
            <v>0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D117">
            <v>0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R117">
            <v>0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D118">
            <v>0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R118">
            <v>0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D119">
            <v>0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D120">
            <v>0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D124">
            <v>0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D125">
            <v>0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D128">
            <v>0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R128">
            <v>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D129">
            <v>0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D130">
            <v>0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D131">
            <v>0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D132">
            <v>0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D133">
            <v>0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D134">
            <v>0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D135">
            <v>0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D136">
            <v>0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B139">
            <v>0</v>
          </cell>
          <cell r="C139" t="str">
            <v>Новый Абонент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D141">
            <v>0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D142">
            <v>0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D143">
            <v>0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D144">
            <v>0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D145">
            <v>0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D146">
            <v>0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D147">
            <v>0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D151">
            <v>0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D152">
            <v>0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D155">
            <v>0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D156">
            <v>0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D157">
            <v>0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D158">
            <v>0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D159">
            <v>0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D160">
            <v>0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D161">
            <v>0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D162">
            <v>0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D163">
            <v>0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B166">
            <v>0</v>
          </cell>
          <cell r="C166" t="str">
            <v>ООО "Л-Инвест 2001"</v>
          </cell>
          <cell r="D166">
            <v>0</v>
          </cell>
          <cell r="E166">
            <v>0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D168">
            <v>0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D169">
            <v>0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D170">
            <v>0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D171">
            <v>0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D172">
            <v>0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R172">
            <v>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D173">
            <v>0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D174">
            <v>0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D178">
            <v>0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D179">
            <v>0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R179">
            <v>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D182">
            <v>0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R182">
            <v>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D183">
            <v>0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D184">
            <v>0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D185">
            <v>0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D186">
            <v>0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D187">
            <v>0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D188">
            <v>0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D189">
            <v>0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D190">
            <v>0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R190">
            <v>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B193">
            <v>0</v>
          </cell>
          <cell r="C193" t="str">
            <v>"Арктикнефтегазстрой"</v>
          </cell>
          <cell r="D193">
            <v>0</v>
          </cell>
          <cell r="E193">
            <v>0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D195">
            <v>0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D196">
            <v>0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D197">
            <v>0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D198">
            <v>0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D199">
            <v>0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R199">
            <v>0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D200">
            <v>0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D201">
            <v>0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D205">
            <v>0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D206">
            <v>0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D209">
            <v>0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D210">
            <v>0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D211">
            <v>0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D212">
            <v>0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D213">
            <v>0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D214">
            <v>0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D215">
            <v>0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D216">
            <v>0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D217">
            <v>0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B220">
            <v>0</v>
          </cell>
          <cell r="C220" t="str">
            <v>"Надымстройгаздобыча"</v>
          </cell>
          <cell r="D220">
            <v>0</v>
          </cell>
          <cell r="E220">
            <v>0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D223">
            <v>0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D224">
            <v>0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D225">
            <v>0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D226">
            <v>0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R226">
            <v>0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D227">
            <v>0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D228">
            <v>0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D232">
            <v>0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D233">
            <v>0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D236">
            <v>0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D237">
            <v>0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D238">
            <v>0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D239">
            <v>0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D240">
            <v>0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D241">
            <v>0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D242">
            <v>0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D243">
            <v>0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D244">
            <v>0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B247">
            <v>0</v>
          </cell>
          <cell r="C247" t="str">
            <v>ЗАО "РИТЭК"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D249">
            <v>0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D250">
            <v>0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D251">
            <v>0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D252">
            <v>0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D253">
            <v>0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D254">
            <v>0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D255">
            <v>0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D259">
            <v>0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D260">
            <v>0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D263">
            <v>0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D264">
            <v>0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D265">
            <v>0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D266">
            <v>0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D267">
            <v>0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D268">
            <v>0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D269">
            <v>0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D270">
            <v>0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D271">
            <v>0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B274">
            <v>0</v>
          </cell>
          <cell r="C274" t="str">
            <v>"Тюментрансгаз"</v>
          </cell>
          <cell r="D274">
            <v>0</v>
          </cell>
          <cell r="E274">
            <v>0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D275">
            <v>0</v>
          </cell>
          <cell r="E275">
            <v>0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R275">
            <v>0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D276">
            <v>0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R276">
            <v>0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D277">
            <v>0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D278">
            <v>0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R278">
            <v>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D279">
            <v>0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D280">
            <v>0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R280">
            <v>0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D281">
            <v>0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D282">
            <v>0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D286">
            <v>0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D287">
            <v>0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R287">
            <v>0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D290">
            <v>0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R290">
            <v>0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D291">
            <v>0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D292">
            <v>0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D293">
            <v>0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D294">
            <v>0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R294">
            <v>0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D295">
            <v>0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R295">
            <v>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D296">
            <v>0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R296">
            <v>0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D297">
            <v>0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D298">
            <v>0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R298">
            <v>0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D299">
            <v>0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R299">
            <v>0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D300">
            <v>0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R300">
            <v>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B301">
            <v>0</v>
          </cell>
          <cell r="C301" t="str">
            <v>Надымский Аэропорт</v>
          </cell>
          <cell r="D301">
            <v>0</v>
          </cell>
          <cell r="E301">
            <v>0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D303">
            <v>0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D304">
            <v>0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D305">
            <v>0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D306">
            <v>0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D307">
            <v>0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R307">
            <v>0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D308">
            <v>0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D309">
            <v>0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D313">
            <v>0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D314">
            <v>0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D317">
            <v>0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R317">
            <v>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D318">
            <v>0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D319">
            <v>0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D320">
            <v>0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R320">
            <v>0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D321">
            <v>0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D322">
            <v>0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D323">
            <v>0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D324">
            <v>0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D325">
            <v>0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B328">
            <v>0</v>
          </cell>
          <cell r="C328" t="str">
            <v>"Надымэлектрогаз"</v>
          </cell>
          <cell r="D328">
            <v>0</v>
          </cell>
          <cell r="E328">
            <v>0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D330">
            <v>0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D331">
            <v>0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D332">
            <v>0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D333">
            <v>0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D334">
            <v>0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R334">
            <v>0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D335">
            <v>0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D336">
            <v>0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D340">
            <v>0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D341">
            <v>0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D344">
            <v>0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D345">
            <v>0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D346">
            <v>0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D347">
            <v>0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D348">
            <v>0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D349">
            <v>0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D350">
            <v>0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D351">
            <v>0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D352">
            <v>0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B355">
            <v>0</v>
          </cell>
          <cell r="C355" t="str">
            <v>МУП "ПРЭП"</v>
          </cell>
          <cell r="D355">
            <v>0</v>
          </cell>
          <cell r="E355">
            <v>0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D357">
            <v>0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D358">
            <v>0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D359">
            <v>0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D360">
            <v>0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D361">
            <v>0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D362">
            <v>0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R362">
            <v>0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D363">
            <v>0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D367">
            <v>0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D368">
            <v>0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D371">
            <v>0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D372">
            <v>0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D373">
            <v>0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D374">
            <v>0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D375">
            <v>0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D376">
            <v>0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D377">
            <v>0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D378">
            <v>0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D379">
            <v>0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B382">
            <v>0</v>
          </cell>
          <cell r="C382" t="str">
            <v>"Северстройснаб 2000"</v>
          </cell>
          <cell r="D382">
            <v>0</v>
          </cell>
          <cell r="E382">
            <v>0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D384">
            <v>0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D385">
            <v>0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D386">
            <v>0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D387">
            <v>0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D388">
            <v>0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D389">
            <v>0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R389">
            <v>0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D390">
            <v>0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D394">
            <v>0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D395">
            <v>0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D398">
            <v>0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D399">
            <v>0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D400">
            <v>0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D401">
            <v>0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D402">
            <v>0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D403">
            <v>0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D404">
            <v>0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D405">
            <v>0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D406">
            <v>0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B409">
            <v>0</v>
          </cell>
          <cell r="C409" t="str">
            <v>"Надымгазторг"</v>
          </cell>
          <cell r="D409">
            <v>0</v>
          </cell>
          <cell r="E409">
            <v>0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D411">
            <v>0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D412">
            <v>0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D413">
            <v>0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D414">
            <v>0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R414">
            <v>0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D415">
            <v>0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D416">
            <v>0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D417">
            <v>0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D421">
            <v>0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D422">
            <v>0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D425">
            <v>0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D426">
            <v>0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D427">
            <v>0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D428">
            <v>0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D429">
            <v>0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D430">
            <v>0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D431">
            <v>0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D432">
            <v>0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D433">
            <v>0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B436">
            <v>0</v>
          </cell>
          <cell r="C436" t="str">
            <v>НПУ "РИТЭК"</v>
          </cell>
          <cell r="D436">
            <v>0</v>
          </cell>
          <cell r="E436">
            <v>0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D437">
            <v>0</v>
          </cell>
          <cell r="E437">
            <v>0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R437">
            <v>0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D438">
            <v>0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D439">
            <v>0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D440">
            <v>0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D441">
            <v>0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R441">
            <v>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D442">
            <v>0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D443">
            <v>0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D444">
            <v>0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D448">
            <v>0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D449">
            <v>0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D452">
            <v>0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D453">
            <v>0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D454">
            <v>0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D455">
            <v>0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D456">
            <v>0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D457">
            <v>0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D458">
            <v>0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D459">
            <v>0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D460">
            <v>0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B463">
            <v>0</v>
          </cell>
          <cell r="C463" t="str">
            <v>МУП "РНСТ"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D465">
            <v>0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D466">
            <v>0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D467">
            <v>0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D468">
            <v>0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D469">
            <v>0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D470">
            <v>0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D471">
            <v>0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D475">
            <v>0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D476">
            <v>0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D479">
            <v>0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D480">
            <v>0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D481">
            <v>0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D482">
            <v>0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D483">
            <v>0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D484">
            <v>0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D485">
            <v>0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D486">
            <v>0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D487">
            <v>0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B490">
            <v>0</v>
          </cell>
          <cell r="C490" t="str">
            <v>"Надымэнергогаз"</v>
          </cell>
          <cell r="D490">
            <v>0</v>
          </cell>
          <cell r="E490">
            <v>0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D492">
            <v>0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D493">
            <v>0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D494">
            <v>0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D495">
            <v>0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D496">
            <v>0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D497">
            <v>0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D498">
            <v>0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D502">
            <v>0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D503">
            <v>0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D506">
            <v>0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D507">
            <v>0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D508">
            <v>0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D509">
            <v>0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D510">
            <v>0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D511">
            <v>0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D512">
            <v>0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D513">
            <v>0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D514">
            <v>0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D515">
            <v>0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R515">
            <v>0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D516">
            <v>0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R516">
            <v>0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B517">
            <v>0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D519">
            <v>0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D520">
            <v>0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D521">
            <v>0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D522">
            <v>0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D523">
            <v>0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D524">
            <v>0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D525">
            <v>0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D529">
            <v>0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D530">
            <v>0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D533">
            <v>0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D534">
            <v>0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D535">
            <v>0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D536">
            <v>0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D537">
            <v>0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D538">
            <v>0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D539">
            <v>0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D540">
            <v>0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D541">
            <v>0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B544">
            <v>0</v>
          </cell>
          <cell r="C544" t="str">
            <v>Новый Абонент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D546">
            <v>0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D547">
            <v>0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D548">
            <v>0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D549">
            <v>0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D550">
            <v>0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D551">
            <v>0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D552">
            <v>0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D556">
            <v>0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D557">
            <v>0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D560">
            <v>0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D561">
            <v>0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D562">
            <v>0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D563">
            <v>0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D564">
            <v>0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D565">
            <v>0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D566">
            <v>0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D567">
            <v>0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D568">
            <v>0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B571">
            <v>0</v>
          </cell>
          <cell r="C571" t="str">
            <v>Новый Абонент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D573">
            <v>0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D574">
            <v>0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D575">
            <v>0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D576">
            <v>0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D577">
            <v>0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D578">
            <v>0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D579">
            <v>0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D583">
            <v>0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D584">
            <v>0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D587">
            <v>0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D588">
            <v>0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D589">
            <v>0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D590">
            <v>0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D591">
            <v>0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D592">
            <v>0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D593">
            <v>0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D594">
            <v>0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D595">
            <v>0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B598">
            <v>0</v>
          </cell>
          <cell r="C598" t="str">
            <v>ООО "МЕТА"</v>
          </cell>
          <cell r="D598">
            <v>0</v>
          </cell>
          <cell r="E598">
            <v>0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D600">
            <v>0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D601">
            <v>0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D602">
            <v>0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D603">
            <v>0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D604">
            <v>0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R604">
            <v>0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D605">
            <v>0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D606">
            <v>0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D610">
            <v>0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D611">
            <v>0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D614">
            <v>0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D615">
            <v>0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D616">
            <v>0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D617">
            <v>0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D618">
            <v>0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D619">
            <v>0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D620">
            <v>0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D621">
            <v>0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D622">
            <v>0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B625">
            <v>0</v>
          </cell>
          <cell r="C625" t="str">
            <v>Новый Абонент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D627">
            <v>0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D628">
            <v>0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D629">
            <v>0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D630">
            <v>0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D631">
            <v>0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D632">
            <v>0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D633">
            <v>0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D637">
            <v>0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D638">
            <v>0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D641">
            <v>0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D642">
            <v>0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D643">
            <v>0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D644">
            <v>0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D645">
            <v>0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D646">
            <v>0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D647">
            <v>0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D648">
            <v>0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D649">
            <v>0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B652">
            <v>0</v>
          </cell>
          <cell r="C652" t="str">
            <v>Новый Абонент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D654">
            <v>0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D655">
            <v>0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D656">
            <v>0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D657">
            <v>0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D658">
            <v>0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D659">
            <v>0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D660">
            <v>0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D664">
            <v>0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D665">
            <v>0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D668">
            <v>0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D669">
            <v>0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D670">
            <v>0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D671">
            <v>0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D672">
            <v>0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D673">
            <v>0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D674">
            <v>0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D675">
            <v>0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D676">
            <v>0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B679">
            <v>0</v>
          </cell>
          <cell r="C679" t="str">
            <v>Новый Абонент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D681">
            <v>0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D682">
            <v>0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D683">
            <v>0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D684">
            <v>0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D685">
            <v>0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D686">
            <v>0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D687">
            <v>0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D691">
            <v>0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D692">
            <v>0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D695">
            <v>0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D696">
            <v>0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D697">
            <v>0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D698">
            <v>0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D699">
            <v>0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D700">
            <v>0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D701">
            <v>0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D702">
            <v>0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D703">
            <v>0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B706">
            <v>0</v>
          </cell>
          <cell r="C706" t="str">
            <v>Новый Абонент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D708">
            <v>0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D709">
            <v>0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D710">
            <v>0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D711">
            <v>0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D712">
            <v>0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D713">
            <v>0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D714">
            <v>0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D718">
            <v>0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D719">
            <v>0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D722">
            <v>0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D723">
            <v>0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D724">
            <v>0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D725">
            <v>0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D726">
            <v>0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D727">
            <v>0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D728">
            <v>0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D729">
            <v>0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D730">
            <v>0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B733">
            <v>0</v>
          </cell>
          <cell r="C733" t="str">
            <v>Новый Абонент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D735">
            <v>0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D736">
            <v>0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D737">
            <v>0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D738">
            <v>0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D739">
            <v>0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D740">
            <v>0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D741">
            <v>0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D745">
            <v>0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D746">
            <v>0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D749">
            <v>0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D750">
            <v>0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D751">
            <v>0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D752">
            <v>0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D753">
            <v>0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D754">
            <v>0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D755">
            <v>0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D756">
            <v>0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D757">
            <v>0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B760">
            <v>0</v>
          </cell>
          <cell r="C760" t="str">
            <v>Новый Абонент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D762">
            <v>0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D763">
            <v>0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D764">
            <v>0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D765">
            <v>0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D766">
            <v>0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D767">
            <v>0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D768">
            <v>0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D772">
            <v>0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D773">
            <v>0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D776">
            <v>0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D777">
            <v>0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D778">
            <v>0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D779">
            <v>0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D780">
            <v>0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D781">
            <v>0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D782">
            <v>0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D783">
            <v>0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D784">
            <v>0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B787">
            <v>0</v>
          </cell>
          <cell r="C787" t="str">
            <v>Новый Абонент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D789">
            <v>0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D790">
            <v>0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D791">
            <v>0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D792">
            <v>0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D793">
            <v>0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D794">
            <v>0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D795">
            <v>0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D799">
            <v>0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D800">
            <v>0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D803">
            <v>0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D804">
            <v>0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D805">
            <v>0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D806">
            <v>0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D807">
            <v>0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D808">
            <v>0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D809">
            <v>0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D810">
            <v>0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D811">
            <v>0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D815">
            <v>0</v>
          </cell>
          <cell r="E815">
            <v>0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  <sheetName val="Сум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D2">
            <v>0</v>
          </cell>
          <cell r="E2" t="str">
            <v>Показания счётчиков "предыдущие"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Показания счётчиков "настоящие"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Q3">
            <v>0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D3">
            <v>0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0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Q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Q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Q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Q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Q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Q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Q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Q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Q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Q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Q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Q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Q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Q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Q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Q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Q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Q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Q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Q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Q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Q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Q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Q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Q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Q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Q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Q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B76">
            <v>0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Q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B77">
            <v>0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Q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Q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Q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Q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Q84">
            <v>0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D84">
            <v>0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Q86">
            <v>0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D86">
            <v>0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Q88">
            <v>0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D88">
            <v>0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Q90">
            <v>0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D90">
            <v>0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Q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Q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Q96">
            <v>0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D96">
            <v>0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Q98">
            <v>0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D98">
            <v>0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Q100">
            <v>0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D100">
            <v>0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Q102">
            <v>0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D102">
            <v>0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Q104">
            <v>0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D104">
            <v>0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Q106">
            <v>0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D106">
            <v>0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Q108">
            <v>0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D108">
            <v>0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Q110">
            <v>0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D110">
            <v>0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Q112">
            <v>0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D112">
            <v>0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Q114">
            <v>0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D114">
            <v>0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Q116">
            <v>0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D116">
            <v>0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Q118">
            <v>0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D118">
            <v>0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Q120">
            <v>0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D120">
            <v>0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Q122">
            <v>0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D122">
            <v>0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Q124">
            <v>0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D124">
            <v>0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Q126">
            <v>0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D126">
            <v>0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Q128">
            <v>0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D128">
            <v>0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Q130">
            <v>0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D130">
            <v>0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Q132">
            <v>0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Q147">
            <v>0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C148">
            <v>0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Q149">
            <v>0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C150">
            <v>0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Q153">
            <v>0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Q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Q155">
            <v>0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Q157">
            <v>0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Q159">
            <v>0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Q161">
            <v>0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Q163">
            <v>0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D163">
            <v>0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Q164">
            <v>0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Q165">
            <v>0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Q167">
            <v>0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Q169">
            <v>0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Q171">
            <v>0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Q173">
            <v>0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Q175">
            <v>0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Q177">
            <v>0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Q179">
            <v>0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Q180">
            <v>0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Q187">
            <v>0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D187">
            <v>0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Q189">
            <v>0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Q191">
            <v>0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Q193">
            <v>0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Q199">
            <v>0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Q200">
            <v>0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Q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Q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Q212">
            <v>0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Q214">
            <v>0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Q218">
            <v>0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Q220">
            <v>0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Q224">
            <v>0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Q226">
            <v>0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Q235">
            <v>0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D235">
            <v>0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Q237">
            <v>0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D237">
            <v>0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Q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Q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Q243">
            <v>0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D243">
            <v>0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Q245">
            <v>0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D245">
            <v>0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Q247">
            <v>0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Q249">
            <v>0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D249">
            <v>0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Q251">
            <v>0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D251">
            <v>0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Q253">
            <v>0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D253">
            <v>0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Q255">
            <v>0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D255">
            <v>0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Q263">
            <v>0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D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Q264">
            <v>0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D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Q265">
            <v>0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Q269">
            <v>0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D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Q270">
            <v>0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D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Q271">
            <v>0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Q274">
            <v>0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Q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Q276">
            <v>0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D293">
            <v>0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Q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D294">
            <v>0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Q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B295">
            <v>0</v>
          </cell>
          <cell r="C295" t="str">
            <v>ОМВ -110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D296">
            <v>0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D297">
            <v>0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D302">
            <v>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Q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B303">
            <v>0</v>
          </cell>
          <cell r="C303" t="str">
            <v>ООО  "Тюментрансгаз"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129107.55000000002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3265.64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A305">
            <v>8.01</v>
          </cell>
          <cell r="B305">
            <v>0</v>
          </cell>
          <cell r="C305" t="str">
            <v>ВЛ-110  Базовая-1</v>
          </cell>
          <cell r="D305">
            <v>0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Q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B306">
            <v>0</v>
          </cell>
          <cell r="C306" t="str">
            <v>ВЛ-110  Базовая-2</v>
          </cell>
          <cell r="D306">
            <v>0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Q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9309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 t="str">
            <v>"УПЭГ" ООО "НГП"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5427.21</v>
          </cell>
          <cell r="N308">
            <v>0</v>
          </cell>
          <cell r="O308">
            <v>0</v>
          </cell>
          <cell r="P308">
            <v>0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 t="str">
            <v>Потери в Пангодинском ЛПУ: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 t="str">
            <v>УРЕНГОЙСКОЕ   ЛПУ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3553</v>
          </cell>
          <cell r="N310">
            <v>0</v>
          </cell>
          <cell r="O310">
            <v>0</v>
          </cell>
          <cell r="P310">
            <v>0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D311">
            <v>0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Q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D312">
            <v>0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Q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 t="str">
            <v>ПАНГОДИНСКОЕ   ЛПУ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12682.931</v>
          </cell>
          <cell r="N314">
            <v>0</v>
          </cell>
          <cell r="O314">
            <v>0</v>
          </cell>
          <cell r="P314">
            <v>0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D315">
            <v>0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Q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D316">
            <v>0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Q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 t="str">
            <v>НАДЫМСКОЕ   ЛПУ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D319">
            <v>0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Q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D320">
            <v>0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Q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D321">
            <v>0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K321">
            <v>0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Q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4438.3100000000004</v>
          </cell>
          <cell r="N323">
            <v>0</v>
          </cell>
          <cell r="O323">
            <v>0</v>
          </cell>
          <cell r="P323">
            <v>0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D324">
            <v>0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Q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D325">
            <v>0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Q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18073.148999999998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D328">
            <v>0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Q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D329">
            <v>0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Q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D330">
            <v>0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Q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D331">
            <v>0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Q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C333" t="str">
            <v>ХАСЫРЕЙСКАЯ  п/п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24018.92</v>
          </cell>
          <cell r="N333">
            <v>0</v>
          </cell>
          <cell r="O333">
            <v>0</v>
          </cell>
          <cell r="P333">
            <v>0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D334">
            <v>0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Q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D335">
            <v>0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Q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D336">
            <v>0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Q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D337">
            <v>0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Q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C339" t="str">
            <v>ПРАВОХЕТТЕНСКОЕ  ЛПУ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20291.150000000001</v>
          </cell>
          <cell r="N339">
            <v>0</v>
          </cell>
          <cell r="O339">
            <v>0</v>
          </cell>
          <cell r="P339">
            <v>0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D340">
            <v>0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Q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D341">
            <v>0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Q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D342">
            <v>0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Q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D343">
            <v>0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Q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D344">
            <v>0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Q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ЯГЕЛЬНОЕ  ЛПУ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2144.35</v>
          </cell>
          <cell r="N346">
            <v>0</v>
          </cell>
          <cell r="O346">
            <v>0</v>
          </cell>
          <cell r="P346">
            <v>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D347">
            <v>0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Q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D348">
            <v>0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Q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D349">
            <v>0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Q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D350">
            <v>0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Q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 t="str">
            <v>ПРИОЗЕРНОЕ   ЛПУ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24162.579999999998</v>
          </cell>
          <cell r="N352">
            <v>0</v>
          </cell>
          <cell r="O352">
            <v>0</v>
          </cell>
          <cell r="P352">
            <v>0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D353">
            <v>0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Q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D354">
            <v>0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Q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D355">
            <v>0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Q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D356">
            <v>0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Q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D358">
            <v>0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Q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D359">
            <v>0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Q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D360">
            <v>0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Q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29477.140000000003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 t="str">
            <v>НЫДИНСКОЕ   ЛПУ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9309</v>
          </cell>
          <cell r="N362">
            <v>0</v>
          </cell>
          <cell r="O362">
            <v>0</v>
          </cell>
          <cell r="P362">
            <v>0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D363">
            <v>0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Q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D364">
            <v>0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Q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16477.52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D367">
            <v>0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Q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D368">
            <v>0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Q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D369">
            <v>0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Q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D370">
            <v>0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Q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135150.91</v>
          </cell>
        </row>
      </sheetData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  <sheetName val="Сум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D2">
            <v>0</v>
          </cell>
          <cell r="E2" t="str">
            <v>Показания счётчиков "предыдущие"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Показания счётчиков "настоящие"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Q3">
            <v>0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D3">
            <v>0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0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Q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Q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Q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Q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Q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Q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Q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Q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Q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Q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Q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Q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Q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Q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Q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Q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Q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Q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Q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Q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Q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Q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Q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Q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Q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Q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Q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Q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B76">
            <v>0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Q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B77">
            <v>0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Q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Q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Q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Q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Q84">
            <v>0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D84">
            <v>0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Q86">
            <v>0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D86">
            <v>0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Q88">
            <v>0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D88">
            <v>0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Q90">
            <v>0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D90">
            <v>0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Q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Q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Q96">
            <v>0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D96">
            <v>0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Q98">
            <v>0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D98">
            <v>0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Q100">
            <v>0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D100">
            <v>0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Q102">
            <v>0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D102">
            <v>0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Q104">
            <v>0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D104">
            <v>0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Q106">
            <v>0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D106">
            <v>0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Q108">
            <v>0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D108">
            <v>0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Q110">
            <v>0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D110">
            <v>0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Q112">
            <v>0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D112">
            <v>0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Q114">
            <v>0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D114">
            <v>0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Q116">
            <v>0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D116">
            <v>0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Q118">
            <v>0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D118">
            <v>0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Q120">
            <v>0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D120">
            <v>0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Q122">
            <v>0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D122">
            <v>0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Q124">
            <v>0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D124">
            <v>0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Q126">
            <v>0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D126">
            <v>0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Q128">
            <v>0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D128">
            <v>0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Q130">
            <v>0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D130">
            <v>0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Q132">
            <v>0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Q147">
            <v>0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C148">
            <v>0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Q149">
            <v>0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C150">
            <v>0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Q153">
            <v>0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Q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Q155">
            <v>0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Q157">
            <v>0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Q159">
            <v>0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Q161">
            <v>0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Q163">
            <v>0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D163">
            <v>0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Q164">
            <v>0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Q165">
            <v>0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Q167">
            <v>0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Q169">
            <v>0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Q171">
            <v>0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Q173">
            <v>0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Q175">
            <v>0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Q177">
            <v>0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Q179">
            <v>0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Q180">
            <v>0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Q187">
            <v>0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D187">
            <v>0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Q189">
            <v>0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Q191">
            <v>0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Q193">
            <v>0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Q199">
            <v>0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Q200">
            <v>0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Q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Q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Q212">
            <v>0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Q214">
            <v>0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Q218">
            <v>0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Q220">
            <v>0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Q224">
            <v>0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Q226">
            <v>0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Q235">
            <v>0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D235">
            <v>0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Q237">
            <v>0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D237">
            <v>0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Q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Q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Q243">
            <v>0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D243">
            <v>0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Q245">
            <v>0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D245">
            <v>0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Q247">
            <v>0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Q249">
            <v>0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D249">
            <v>0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Q251">
            <v>0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D251">
            <v>0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Q253">
            <v>0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D253">
            <v>0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Q255">
            <v>0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D255">
            <v>0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Q263">
            <v>0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D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Q264">
            <v>0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D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Q265">
            <v>0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Q269">
            <v>0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D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Q270">
            <v>0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D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Q271">
            <v>0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Q274">
            <v>0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Q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Q276">
            <v>0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D293">
            <v>0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Q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D294">
            <v>0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Q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B295">
            <v>0</v>
          </cell>
          <cell r="C295" t="str">
            <v>ОМВ -110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D296">
            <v>0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D297">
            <v>0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D302">
            <v>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Q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B303">
            <v>0</v>
          </cell>
          <cell r="C303" t="str">
            <v>ООО  "Тюментрансгаз"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129107.55000000002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3265.64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A305">
            <v>8.01</v>
          </cell>
          <cell r="B305">
            <v>0</v>
          </cell>
          <cell r="C305" t="str">
            <v>ВЛ-110  Базовая-1</v>
          </cell>
          <cell r="D305">
            <v>0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Q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B306">
            <v>0</v>
          </cell>
          <cell r="C306" t="str">
            <v>ВЛ-110  Базовая-2</v>
          </cell>
          <cell r="D306">
            <v>0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Q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9309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 t="str">
            <v>"УПЭГ" ООО "НГП"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5427.21</v>
          </cell>
          <cell r="N308">
            <v>0</v>
          </cell>
          <cell r="O308">
            <v>0</v>
          </cell>
          <cell r="P308">
            <v>0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 t="str">
            <v>Потери в Пангодинском ЛПУ: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 t="str">
            <v>УРЕНГОЙСКОЕ   ЛПУ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3553</v>
          </cell>
          <cell r="N310">
            <v>0</v>
          </cell>
          <cell r="O310">
            <v>0</v>
          </cell>
          <cell r="P310">
            <v>0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D311">
            <v>0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Q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D312">
            <v>0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Q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 t="str">
            <v>ПАНГОДИНСКОЕ   ЛПУ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12682.931</v>
          </cell>
          <cell r="N314">
            <v>0</v>
          </cell>
          <cell r="O314">
            <v>0</v>
          </cell>
          <cell r="P314">
            <v>0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D315">
            <v>0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Q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D316">
            <v>0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Q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 t="str">
            <v>НАДЫМСКОЕ   ЛПУ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D319">
            <v>0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Q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D320">
            <v>0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Q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D321">
            <v>0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K321">
            <v>0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Q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4438.3100000000004</v>
          </cell>
          <cell r="N323">
            <v>0</v>
          </cell>
          <cell r="O323">
            <v>0</v>
          </cell>
          <cell r="P323">
            <v>0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D324">
            <v>0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Q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D325">
            <v>0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Q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18073.148999999998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D328">
            <v>0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Q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D329">
            <v>0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Q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D330">
            <v>0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Q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D331">
            <v>0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Q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C333" t="str">
            <v>ХАСЫРЕЙСКАЯ  п/п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24018.92</v>
          </cell>
          <cell r="N333">
            <v>0</v>
          </cell>
          <cell r="O333">
            <v>0</v>
          </cell>
          <cell r="P333">
            <v>0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D334">
            <v>0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Q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D335">
            <v>0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Q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D336">
            <v>0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Q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D337">
            <v>0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Q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C339" t="str">
            <v>ПРАВОХЕТТЕНСКОЕ  ЛПУ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20291.150000000001</v>
          </cell>
          <cell r="N339">
            <v>0</v>
          </cell>
          <cell r="O339">
            <v>0</v>
          </cell>
          <cell r="P339">
            <v>0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D340">
            <v>0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Q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D341">
            <v>0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Q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D342">
            <v>0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Q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D343">
            <v>0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Q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D344">
            <v>0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Q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ЯГЕЛЬНОЕ  ЛПУ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2144.35</v>
          </cell>
          <cell r="N346">
            <v>0</v>
          </cell>
          <cell r="O346">
            <v>0</v>
          </cell>
          <cell r="P346">
            <v>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D347">
            <v>0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Q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D348">
            <v>0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Q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D349">
            <v>0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Q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D350">
            <v>0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Q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 t="str">
            <v>ПРИОЗЕРНОЕ   ЛПУ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24162.579999999998</v>
          </cell>
          <cell r="N352">
            <v>0</v>
          </cell>
          <cell r="O352">
            <v>0</v>
          </cell>
          <cell r="P352">
            <v>0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D353">
            <v>0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Q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D354">
            <v>0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Q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D355">
            <v>0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Q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D356">
            <v>0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Q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D358">
            <v>0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Q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D359">
            <v>0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Q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D360">
            <v>0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Q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29477.140000000003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 t="str">
            <v>НЫДИНСКОЕ   ЛПУ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9309</v>
          </cell>
          <cell r="N362">
            <v>0</v>
          </cell>
          <cell r="O362">
            <v>0</v>
          </cell>
          <cell r="P362">
            <v>0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D363">
            <v>0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Q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D364">
            <v>0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Q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16477.52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D367">
            <v>0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Q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D368">
            <v>0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Q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D369">
            <v>0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Q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D370">
            <v>0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Q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135150.91</v>
          </cell>
        </row>
      </sheetData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  <sheetName val="ед.изм."/>
      <sheetName val="Показания за месяц"/>
      <sheetName val="Подстанции"/>
      <sheetName val="Приборы учета"/>
      <sheetName val="ТП"/>
      <sheetName val="god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 t="str">
            <v>нет</v>
          </cell>
          <cell r="AH3" t="str">
            <v>нет</v>
          </cell>
          <cell r="AI3">
            <v>0</v>
          </cell>
          <cell r="AJ3">
            <v>0</v>
          </cell>
          <cell r="AK3" t="str">
            <v>Новый Абонент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W4">
            <v>0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M4">
            <v>0</v>
          </cell>
          <cell r="AN4">
            <v>0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H5">
            <v>0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W5">
            <v>0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N5">
            <v>0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H6">
            <v>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W6">
            <v>0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M6">
            <v>0</v>
          </cell>
          <cell r="AN6">
            <v>0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V7">
            <v>0</v>
          </cell>
          <cell r="W7">
            <v>0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N7">
            <v>0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H8">
            <v>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V8">
            <v>0</v>
          </cell>
          <cell r="W8">
            <v>0</v>
          </cell>
          <cell r="X8" t="str">
            <v>Настасья 
т.4-05-24</v>
          </cell>
          <cell r="Y8">
            <v>0</v>
          </cell>
          <cell r="Z8">
            <v>0</v>
          </cell>
          <cell r="AA8">
            <v>458640</v>
          </cell>
          <cell r="AB8">
            <v>0</v>
          </cell>
          <cell r="AC8">
            <v>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N8">
            <v>0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17671644.800000001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M9">
            <v>0</v>
          </cell>
          <cell r="AN9">
            <v>0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W10">
            <v>0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N10">
            <v>0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H11">
            <v>0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V11">
            <v>0</v>
          </cell>
          <cell r="W11">
            <v>0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N11">
            <v>0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H12">
            <v>0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198780.6</v>
          </cell>
          <cell r="AB12">
            <v>0</v>
          </cell>
          <cell r="AC12">
            <v>0</v>
          </cell>
          <cell r="AD12">
            <v>1.5084377869264715E-3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str">
            <v>Ш</v>
          </cell>
          <cell r="AK12" t="str">
            <v>ЗАО "РИТЭК"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V13">
            <v>0</v>
          </cell>
          <cell r="W13">
            <v>0</v>
          </cell>
          <cell r="X13" t="str">
            <v>Ольга Низаметдиновна 
т. (777) 2-23-70</v>
          </cell>
          <cell r="Y13">
            <v>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M13">
            <v>0</v>
          </cell>
          <cell r="AN13">
            <v>0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H14">
            <v>0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V14">
            <v>0</v>
          </cell>
          <cell r="W14">
            <v>0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J14">
            <v>0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V15">
            <v>0</v>
          </cell>
          <cell r="W15">
            <v>0</v>
          </cell>
          <cell r="X15">
            <v>0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E15">
            <v>0</v>
          </cell>
          <cell r="AF15">
            <v>0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L15">
            <v>0</v>
          </cell>
          <cell r="AM15" t="str">
            <v>нет</v>
          </cell>
          <cell r="AN15">
            <v>0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257455.7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N16">
            <v>0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H17">
            <v>0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V17">
            <v>0</v>
          </cell>
          <cell r="W17">
            <v>0</v>
          </cell>
          <cell r="X17">
            <v>0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F17">
            <v>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N17">
            <v>0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V18">
            <v>0</v>
          </cell>
          <cell r="W18">
            <v>0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N18">
            <v>0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V19">
            <v>0</v>
          </cell>
          <cell r="W19">
            <v>0</v>
          </cell>
          <cell r="X19">
            <v>0</v>
          </cell>
          <cell r="Y19">
            <v>1520</v>
          </cell>
          <cell r="Z19">
            <v>0</v>
          </cell>
          <cell r="AA19">
            <v>669551.99999999942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N19">
            <v>0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393562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J20">
            <v>0</v>
          </cell>
          <cell r="AK20" t="str">
            <v>МУП "РНСТ"</v>
          </cell>
          <cell r="AL20" t="str">
            <v>Телевещание</v>
          </cell>
          <cell r="AM20">
            <v>0</v>
          </cell>
          <cell r="AN20">
            <v>0</v>
          </cell>
          <cell r="AO20">
            <v>0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V21">
            <v>0</v>
          </cell>
          <cell r="W21">
            <v>0</v>
          </cell>
          <cell r="X21" t="str">
            <v>Валентина Леонидовна 
т.6-74-14</v>
          </cell>
          <cell r="Y21">
            <v>0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G21">
            <v>0</v>
          </cell>
          <cell r="AH21">
            <v>0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L21">
            <v>0</v>
          </cell>
          <cell r="AM21">
            <v>0</v>
          </cell>
          <cell r="AN21">
            <v>0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H22">
            <v>0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Валентина Леонидовна 
т.6-74-14</v>
          </cell>
          <cell r="Y22">
            <v>0</v>
          </cell>
          <cell r="Z22">
            <v>0</v>
          </cell>
          <cell r="AA22">
            <v>121584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нет</v>
          </cell>
          <cell r="AH22" t="str">
            <v>нет</v>
          </cell>
          <cell r="AI22">
            <v>0</v>
          </cell>
          <cell r="AJ22">
            <v>0</v>
          </cell>
          <cell r="AK22" t="str">
            <v>Новый Абонент</v>
          </cell>
          <cell r="AL22">
            <v>0</v>
          </cell>
          <cell r="AM22">
            <v>0</v>
          </cell>
          <cell r="AN22">
            <v>0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V23">
            <v>0</v>
          </cell>
          <cell r="W23">
            <v>0</v>
          </cell>
          <cell r="X23" t="str">
            <v>Лена, 
и. о. Ольга Ивановна 
т. 3-12-37</v>
          </cell>
          <cell r="Y23">
            <v>0</v>
          </cell>
          <cell r="Z23">
            <v>0</v>
          </cell>
          <cell r="AA23">
            <v>95196</v>
          </cell>
          <cell r="AB23">
            <v>0</v>
          </cell>
          <cell r="AC23">
            <v>0</v>
          </cell>
          <cell r="AD23">
            <v>2.8440621642761964E-3</v>
          </cell>
          <cell r="AE23">
            <v>0</v>
          </cell>
          <cell r="AF23">
            <v>0</v>
          </cell>
          <cell r="AG23" t="str">
            <v>нет</v>
          </cell>
          <cell r="AH23" t="str">
            <v>нет</v>
          </cell>
          <cell r="AI23">
            <v>0</v>
          </cell>
          <cell r="AJ23">
            <v>0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N23">
            <v>0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H24">
            <v>0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W24">
            <v>0</v>
          </cell>
          <cell r="X24" t="str">
            <v>Гульнара Гайнулевна 
т. 3-26-96</v>
          </cell>
          <cell r="Y24">
            <v>0</v>
          </cell>
          <cell r="Z24">
            <v>0</v>
          </cell>
          <cell r="AA24">
            <v>946736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нет</v>
          </cell>
          <cell r="AH24" t="str">
            <v>нет</v>
          </cell>
          <cell r="AI24">
            <v>0</v>
          </cell>
          <cell r="AJ24">
            <v>0</v>
          </cell>
          <cell r="AK24" t="str">
            <v>Новый Абонент</v>
          </cell>
          <cell r="AL24">
            <v>0</v>
          </cell>
          <cell r="AM24" t="str">
            <v>нет</v>
          </cell>
          <cell r="AN24">
            <v>0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H25">
            <v>0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V25">
            <v>0</v>
          </cell>
          <cell r="W25">
            <v>0</v>
          </cell>
          <cell r="X25">
            <v>0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J26">
            <v>0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N26">
            <v>0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H27">
            <v>0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W27">
            <v>0</v>
          </cell>
          <cell r="X27" t="str">
            <v>Савенко Ирина Николаевна 
т. 6-73-53 
т. 6-73-11</v>
          </cell>
          <cell r="Y27">
            <v>0</v>
          </cell>
          <cell r="Z27">
            <v>0</v>
          </cell>
          <cell r="AA27">
            <v>83384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M27">
            <v>0</v>
          </cell>
          <cell r="AN27">
            <v>0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C28">
            <v>0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385054.79999999877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нет</v>
          </cell>
          <cell r="AH28" t="str">
            <v>нет</v>
          </cell>
          <cell r="AI28">
            <v>0</v>
          </cell>
          <cell r="AJ28">
            <v>0</v>
          </cell>
          <cell r="AK28" t="str">
            <v>Новый Абонент</v>
          </cell>
          <cell r="AL28">
            <v>0</v>
          </cell>
          <cell r="AM28">
            <v>0</v>
          </cell>
          <cell r="AN28">
            <v>0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H29">
            <v>0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V29">
            <v>0</v>
          </cell>
          <cell r="W29">
            <v>0</v>
          </cell>
          <cell r="X29" t="str">
            <v>Савенко Ирина Николаевна 
т. 6-73-53 
т. 6-73-11</v>
          </cell>
          <cell r="Y29">
            <v>0</v>
          </cell>
          <cell r="Z29">
            <v>0</v>
          </cell>
          <cell r="AA29">
            <v>213624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C30">
            <v>0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H30">
            <v>0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C31">
            <v>0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H31">
            <v>0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10000.299999999999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C32">
            <v>0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H32">
            <v>0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2279796.0000000135</v>
          </cell>
          <cell r="AB32">
            <v>0</v>
          </cell>
          <cell r="AC32">
            <v>0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C33">
            <v>0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H33">
            <v>0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112182</v>
          </cell>
          <cell r="AB33">
            <v>0</v>
          </cell>
          <cell r="AC33">
            <v>0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 t="str">
            <v>нет</v>
          </cell>
          <cell r="BA3" t="str">
            <v>нет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 t="str">
            <v>ОАО "Ямальская железнодорожная компания"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E5">
            <v>0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J5">
            <v>0</v>
          </cell>
          <cell r="K5">
            <v>5902183094</v>
          </cell>
          <cell r="L5">
            <v>890531002</v>
          </cell>
          <cell r="M5">
            <v>0</v>
          </cell>
          <cell r="N5" t="str">
            <v>64.20.11</v>
          </cell>
          <cell r="O5" t="str">
            <v>78190131</v>
          </cell>
          <cell r="P5">
            <v>1025900510349</v>
          </cell>
          <cell r="Q5">
            <v>0</v>
          </cell>
          <cell r="R5">
            <v>71178000000</v>
          </cell>
          <cell r="S5">
            <v>49</v>
          </cell>
          <cell r="T5">
            <v>90</v>
          </cell>
          <cell r="U5">
            <v>0</v>
          </cell>
          <cell r="V5">
            <v>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I5">
            <v>0</v>
          </cell>
          <cell r="AJ5">
            <v>0</v>
          </cell>
          <cell r="AK5" t="str">
            <v>Лукаш Любовь Кирилловна</v>
          </cell>
          <cell r="AL5" t="str">
            <v>Лукаш Л. К.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 t="str">
            <v>Связь</v>
          </cell>
          <cell r="BG5">
            <v>0</v>
          </cell>
          <cell r="BH5">
            <v>0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M5">
            <v>0</v>
          </cell>
          <cell r="BN5">
            <v>0</v>
          </cell>
          <cell r="BO5">
            <v>0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890301509175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E7">
            <v>0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U7">
            <v>0</v>
          </cell>
          <cell r="AV7">
            <v>0</v>
          </cell>
          <cell r="AW7">
            <v>0</v>
          </cell>
          <cell r="AX7" t="str">
            <v>Договор</v>
          </cell>
          <cell r="AY7" t="str">
            <v>ПРОДАВЕЦ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890301069189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E8">
            <v>0</v>
          </cell>
          <cell r="AF8">
            <v>0</v>
          </cell>
          <cell r="AG8" t="str">
            <v>гр. Резепов Александр Дмитриевич</v>
          </cell>
          <cell r="AH8" t="str">
            <v>гр. Резепов А.Д.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U8">
            <v>0</v>
          </cell>
          <cell r="AV8">
            <v>0</v>
          </cell>
          <cell r="AW8">
            <v>0</v>
          </cell>
          <cell r="AX8" t="str">
            <v>Договор</v>
          </cell>
          <cell r="AY8" t="str">
            <v>ПРОДАВЕЦ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L8">
            <v>0</v>
          </cell>
          <cell r="BM8">
            <v>0</v>
          </cell>
          <cell r="BN8">
            <v>0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E9">
            <v>0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U9">
            <v>0</v>
          </cell>
          <cell r="AV9">
            <v>0</v>
          </cell>
          <cell r="AW9">
            <v>0</v>
          </cell>
          <cell r="AX9" t="str">
            <v>Договор</v>
          </cell>
          <cell r="AY9" t="str">
            <v>ПРОДАВЕЦ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U10">
            <v>0</v>
          </cell>
          <cell r="AV10">
            <v>0</v>
          </cell>
          <cell r="AW10">
            <v>0</v>
          </cell>
          <cell r="AX10" t="str">
            <v>Договор</v>
          </cell>
          <cell r="AY10" t="str">
            <v>ПРОДАВЕЦ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E11">
            <v>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U11">
            <v>0</v>
          </cell>
          <cell r="AV11">
            <v>0</v>
          </cell>
          <cell r="AW11">
            <v>0</v>
          </cell>
          <cell r="AX11" t="str">
            <v>Договор</v>
          </cell>
          <cell r="AY11" t="str">
            <v>ПРОДАВЕЦ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890302457811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E12">
            <v>0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U12">
            <v>0</v>
          </cell>
          <cell r="AV12">
            <v>0</v>
          </cell>
          <cell r="AW12">
            <v>0</v>
          </cell>
          <cell r="AX12" t="str">
            <v>Договор</v>
          </cell>
          <cell r="AY12" t="str">
            <v>ПРОДАВЕЦ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E13">
            <v>0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U13">
            <v>0</v>
          </cell>
          <cell r="AV13">
            <v>0</v>
          </cell>
          <cell r="AW13">
            <v>0</v>
          </cell>
          <cell r="AX13" t="str">
            <v>Договор</v>
          </cell>
          <cell r="AY13" t="str">
            <v>ПРОДАВЕЦ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890300823043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E14">
            <v>0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U14">
            <v>0</v>
          </cell>
          <cell r="AV14">
            <v>0</v>
          </cell>
          <cell r="AW14">
            <v>0</v>
          </cell>
          <cell r="AX14" t="str">
            <v>Договор</v>
          </cell>
          <cell r="AY14" t="str">
            <v>ПРОДАВЕЦ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772901534446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119361</v>
          </cell>
          <cell r="X15">
            <v>0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E15">
            <v>0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U15">
            <v>0</v>
          </cell>
          <cell r="AV15">
            <v>0</v>
          </cell>
          <cell r="AW15">
            <v>0</v>
          </cell>
          <cell r="AX15" t="str">
            <v>Договор</v>
          </cell>
          <cell r="AY15" t="str">
            <v>ПРОДАВЕЦ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890301583066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E17">
            <v>0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E19">
            <v>0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J19">
            <v>0</v>
          </cell>
          <cell r="K19">
            <v>7736186950</v>
          </cell>
          <cell r="L19">
            <v>890302001</v>
          </cell>
          <cell r="M19">
            <v>0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Q19">
            <v>0</v>
          </cell>
          <cell r="R19">
            <v>45293558000</v>
          </cell>
          <cell r="S19">
            <v>16</v>
          </cell>
          <cell r="T19">
            <v>65</v>
          </cell>
          <cell r="U19">
            <v>0</v>
          </cell>
          <cell r="V19" t="str">
            <v>Перезаключить</v>
          </cell>
          <cell r="W19">
            <v>0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A19">
            <v>0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E19">
            <v>0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I19">
            <v>0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 t="str">
            <v>Договор</v>
          </cell>
          <cell r="AY19" t="str">
            <v>ПРОДАВЕЦ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 t="str">
            <v>Эксплуатация ЖКХ</v>
          </cell>
          <cell r="BG19">
            <v>0</v>
          </cell>
          <cell r="BH19">
            <v>0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M19">
            <v>0</v>
          </cell>
          <cell r="BN19">
            <v>0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E20">
            <v>0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J20">
            <v>0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N20">
            <v>0</v>
          </cell>
          <cell r="AO20">
            <v>0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U20">
            <v>0</v>
          </cell>
          <cell r="AV20">
            <v>0</v>
          </cell>
          <cell r="AW20">
            <v>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B20">
            <v>0</v>
          </cell>
          <cell r="BC20">
            <v>0</v>
          </cell>
          <cell r="BD20" t="str">
            <v>III</v>
          </cell>
          <cell r="BE20">
            <v>0</v>
          </cell>
          <cell r="BF20" t="str">
            <v>Строительство</v>
          </cell>
          <cell r="BG20">
            <v>0</v>
          </cell>
          <cell r="BH20">
            <v>0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M20">
            <v>0</v>
          </cell>
          <cell r="BN20">
            <v>0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E21">
            <v>0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J21">
            <v>0</v>
          </cell>
          <cell r="K21">
            <v>8911019579</v>
          </cell>
          <cell r="L21">
            <v>890302001</v>
          </cell>
          <cell r="M21">
            <v>0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U21">
            <v>0</v>
          </cell>
          <cell r="AV21">
            <v>0</v>
          </cell>
          <cell r="AW21">
            <v>0</v>
          </cell>
          <cell r="AX21" t="str">
            <v>Договор</v>
          </cell>
          <cell r="AY21" t="str">
            <v>ПРОДАВЕЦ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M21">
            <v>0</v>
          </cell>
          <cell r="BN21">
            <v>0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E23">
            <v>0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J23">
            <v>0</v>
          </cell>
          <cell r="K23">
            <v>8903019889</v>
          </cell>
          <cell r="L23">
            <v>890301001</v>
          </cell>
          <cell r="M23" t="str">
            <v>51221, 51510</v>
          </cell>
          <cell r="N23">
            <v>0</v>
          </cell>
          <cell r="O23" t="str">
            <v>05210009</v>
          </cell>
          <cell r="P23">
            <v>1028900579696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I23">
            <v>0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M23">
            <v>0</v>
          </cell>
          <cell r="AN23">
            <v>0</v>
          </cell>
          <cell r="AO23">
            <v>0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U23">
            <v>0</v>
          </cell>
          <cell r="AV23">
            <v>0</v>
          </cell>
          <cell r="AW23">
            <v>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C23">
            <v>0</v>
          </cell>
          <cell r="BD23" t="str">
            <v>III</v>
          </cell>
          <cell r="BE23">
            <v>0</v>
          </cell>
          <cell r="BF23" t="str">
            <v>Транспортировка грузов и пассажиров водным транспортом</v>
          </cell>
          <cell r="BG23">
            <v>0</v>
          </cell>
          <cell r="BH23">
            <v>0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M23">
            <v>0</v>
          </cell>
          <cell r="BN23">
            <v>0</v>
          </cell>
          <cell r="BO23">
            <v>0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E24">
            <v>0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J24">
            <v>0</v>
          </cell>
          <cell r="K24">
            <v>8903023300</v>
          </cell>
          <cell r="L24">
            <v>890301001</v>
          </cell>
          <cell r="M24">
            <v>0</v>
          </cell>
          <cell r="N24">
            <v>0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I24">
            <v>0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U24">
            <v>0</v>
          </cell>
          <cell r="AV24">
            <v>0</v>
          </cell>
          <cell r="AW24">
            <v>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C24">
            <v>0</v>
          </cell>
          <cell r="BD24" t="str">
            <v>III</v>
          </cell>
          <cell r="BE24">
            <v>0</v>
          </cell>
          <cell r="BF24" t="str">
            <v>Эксплуатация ЖКХ</v>
          </cell>
          <cell r="BG24">
            <v>0</v>
          </cell>
          <cell r="BH24">
            <v>0</v>
          </cell>
          <cell r="BI24">
            <v>0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M24">
            <v>0</v>
          </cell>
          <cell r="BN24">
            <v>0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E25">
            <v>0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J25">
            <v>0</v>
          </cell>
          <cell r="K25">
            <v>8904044817</v>
          </cell>
          <cell r="L25">
            <v>890401001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E25">
            <v>0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U25">
            <v>0</v>
          </cell>
          <cell r="AV25">
            <v>0</v>
          </cell>
          <cell r="AW25">
            <v>0</v>
          </cell>
          <cell r="AX25" t="str">
            <v>Договор</v>
          </cell>
          <cell r="AY25" t="str">
            <v>ПРОДАВЕЦ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 t="str">
            <v>III</v>
          </cell>
          <cell r="BE25">
            <v>0</v>
          </cell>
          <cell r="BF25" t="str">
            <v>Эксплуатация ЖКХ</v>
          </cell>
          <cell r="BG25">
            <v>0</v>
          </cell>
          <cell r="BH25">
            <v>0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M25">
            <v>0</v>
          </cell>
          <cell r="BN25">
            <v>0</v>
          </cell>
          <cell r="BO25">
            <v>0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E26">
            <v>0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J26">
            <v>0</v>
          </cell>
          <cell r="K26">
            <v>8903005406</v>
          </cell>
          <cell r="L26">
            <v>891450001</v>
          </cell>
          <cell r="M26" t="str">
            <v>61110</v>
          </cell>
          <cell r="N26">
            <v>0</v>
          </cell>
          <cell r="O26" t="str">
            <v>04806450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Z26">
            <v>0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D26">
            <v>0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N26">
            <v>0</v>
          </cell>
          <cell r="AO26">
            <v>0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U26">
            <v>0</v>
          </cell>
          <cell r="AV26">
            <v>0</v>
          </cell>
          <cell r="AW26">
            <v>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C26">
            <v>0</v>
          </cell>
          <cell r="BD26" t="str">
            <v>III</v>
          </cell>
          <cell r="BE26">
            <v>0</v>
          </cell>
          <cell r="BF26" t="str">
            <v>Строительство</v>
          </cell>
          <cell r="BG26">
            <v>0</v>
          </cell>
          <cell r="BH26">
            <v>0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M26">
            <v>0</v>
          </cell>
          <cell r="BN26">
            <v>0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E27">
            <v>0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J27">
            <v>0</v>
          </cell>
          <cell r="K27">
            <v>8903018853</v>
          </cell>
          <cell r="L27">
            <v>891450001</v>
          </cell>
          <cell r="M27" t="str">
            <v>61124</v>
          </cell>
          <cell r="N27">
            <v>0</v>
          </cell>
          <cell r="O27" t="str">
            <v>29939181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E27">
            <v>0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I27">
            <v>0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N27">
            <v>0</v>
          </cell>
          <cell r="AO27">
            <v>0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U27">
            <v>0</v>
          </cell>
          <cell r="AV27">
            <v>0</v>
          </cell>
          <cell r="AW27">
            <v>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C27">
            <v>0</v>
          </cell>
          <cell r="BD27" t="str">
            <v>III</v>
          </cell>
          <cell r="BE27">
            <v>0</v>
          </cell>
          <cell r="BF27" t="str">
            <v>Строительство</v>
          </cell>
          <cell r="BG27">
            <v>0</v>
          </cell>
          <cell r="BH27">
            <v>0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M27">
            <v>0</v>
          </cell>
          <cell r="BN27">
            <v>0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Расторгнуть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E30">
            <v>0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J30">
            <v>0</v>
          </cell>
          <cell r="K30">
            <v>8903025610</v>
          </cell>
          <cell r="L30">
            <v>890301001</v>
          </cell>
          <cell r="M30" t="str">
            <v>51300</v>
          </cell>
          <cell r="N30">
            <v>0</v>
          </cell>
          <cell r="O30" t="str">
            <v>04726314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E30">
            <v>0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I30">
            <v>0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N30">
            <v>0</v>
          </cell>
          <cell r="AO30">
            <v>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U30">
            <v>0</v>
          </cell>
          <cell r="AV30">
            <v>0</v>
          </cell>
          <cell r="AW30">
            <v>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D30">
            <v>0</v>
          </cell>
          <cell r="BE30">
            <v>0</v>
          </cell>
          <cell r="BF30" t="str">
            <v>Авиационные перевозки</v>
          </cell>
          <cell r="BG30">
            <v>0</v>
          </cell>
          <cell r="BH30">
            <v>0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M30">
            <v>0</v>
          </cell>
          <cell r="BN30">
            <v>0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E31">
            <v>0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J31">
            <v>0</v>
          </cell>
          <cell r="K31">
            <v>2310013155</v>
          </cell>
          <cell r="L31">
            <v>890302001</v>
          </cell>
          <cell r="M31" t="str">
            <v>61110</v>
          </cell>
          <cell r="N31">
            <v>0</v>
          </cell>
          <cell r="O31" t="str">
            <v>04811244</v>
          </cell>
          <cell r="P31">
            <v>1022301610297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I31">
            <v>0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N31">
            <v>0</v>
          </cell>
          <cell r="AO31">
            <v>0</v>
          </cell>
          <cell r="AP31">
            <v>0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U31">
            <v>0</v>
          </cell>
          <cell r="AV31">
            <v>0</v>
          </cell>
          <cell r="AW31">
            <v>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C31">
            <v>0</v>
          </cell>
          <cell r="BD31" t="str">
            <v>III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M31">
            <v>0</v>
          </cell>
          <cell r="BN31">
            <v>0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E33">
            <v>0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J33">
            <v>0</v>
          </cell>
          <cell r="K33">
            <v>8903020250</v>
          </cell>
          <cell r="L33">
            <v>890301001</v>
          </cell>
          <cell r="M33">
            <v>0</v>
          </cell>
          <cell r="N33">
            <v>0</v>
          </cell>
          <cell r="O33" t="str">
            <v>54107125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E33">
            <v>0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I33">
            <v>0</v>
          </cell>
          <cell r="AJ33">
            <v>0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U33">
            <v>0</v>
          </cell>
          <cell r="AV33">
            <v>0</v>
          </cell>
          <cell r="AW33">
            <v>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C33">
            <v>0</v>
          </cell>
          <cell r="BD33" t="str">
            <v>III</v>
          </cell>
          <cell r="BE33">
            <v>0</v>
          </cell>
          <cell r="BF33" t="str">
            <v>Строительство</v>
          </cell>
          <cell r="BG33">
            <v>0</v>
          </cell>
          <cell r="BH33">
            <v>0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M33">
            <v>0</v>
          </cell>
          <cell r="BN33">
            <v>0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E34">
            <v>0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J34">
            <v>0</v>
          </cell>
          <cell r="K34">
            <v>7203003257</v>
          </cell>
          <cell r="L34">
            <v>890302002</v>
          </cell>
          <cell r="M34" t="str">
            <v>72200</v>
          </cell>
          <cell r="N34">
            <v>0</v>
          </cell>
          <cell r="O34" t="str">
            <v>00157115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N34">
            <v>0</v>
          </cell>
          <cell r="AO34">
            <v>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U34">
            <v>0</v>
          </cell>
          <cell r="AV34">
            <v>0</v>
          </cell>
          <cell r="AW34">
            <v>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C34">
            <v>0</v>
          </cell>
          <cell r="BD34" t="str">
            <v>III</v>
          </cell>
          <cell r="BE34">
            <v>0</v>
          </cell>
          <cell r="BF34" t="str">
            <v>Торгово-закупочные операции</v>
          </cell>
          <cell r="BG34">
            <v>0</v>
          </cell>
          <cell r="BH34">
            <v>0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M34">
            <v>0</v>
          </cell>
          <cell r="BN34">
            <v>0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E35">
            <v>0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J35">
            <v>0</v>
          </cell>
          <cell r="K35">
            <v>7736036626</v>
          </cell>
          <cell r="L35">
            <v>861102001</v>
          </cell>
          <cell r="M35" t="str">
            <v>11210</v>
          </cell>
          <cell r="N35">
            <v>0</v>
          </cell>
          <cell r="O35" t="str">
            <v>39356121</v>
          </cell>
          <cell r="P35">
            <v>1028601440955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A35">
            <v>0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I35">
            <v>0</v>
          </cell>
          <cell r="AJ35" t="str">
            <v>Кодак П. В.</v>
          </cell>
          <cell r="AK35">
            <v>0</v>
          </cell>
          <cell r="AL35">
            <v>0</v>
          </cell>
          <cell r="AM35" t="str">
            <v>Иоанесян Гаригин Гаринович 
т. 3-50-46</v>
          </cell>
          <cell r="AN35">
            <v>0</v>
          </cell>
          <cell r="AO35">
            <v>0</v>
          </cell>
          <cell r="AP35">
            <v>0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U35">
            <v>0</v>
          </cell>
          <cell r="AV35">
            <v>0</v>
          </cell>
          <cell r="AW35">
            <v>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C35">
            <v>0</v>
          </cell>
          <cell r="BD35" t="str">
            <v>III</v>
          </cell>
          <cell r="BE35">
            <v>0</v>
          </cell>
          <cell r="BF35" t="str">
            <v>Транспортировка нефти</v>
          </cell>
          <cell r="BG35">
            <v>0</v>
          </cell>
          <cell r="BH35">
            <v>0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M35">
            <v>0</v>
          </cell>
          <cell r="BN35">
            <v>0</v>
          </cell>
          <cell r="BO35">
            <v>0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E40">
            <v>0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J40">
            <v>0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N40">
            <v>0</v>
          </cell>
          <cell r="O40" t="str">
            <v>48736408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E40">
            <v>0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I40">
            <v>0</v>
          </cell>
          <cell r="AJ40">
            <v>0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U40">
            <v>0</v>
          </cell>
          <cell r="AV40">
            <v>0</v>
          </cell>
          <cell r="AW40">
            <v>0</v>
          </cell>
          <cell r="AX40" t="str">
            <v>Договор</v>
          </cell>
          <cell r="AY40" t="str">
            <v>ПРОДАВЕЦ</v>
          </cell>
          <cell r="AZ40">
            <v>0</v>
          </cell>
          <cell r="BA40">
            <v>0</v>
          </cell>
          <cell r="BB40" t="str">
            <v>нет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M40">
            <v>0</v>
          </cell>
          <cell r="BN40">
            <v>0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E42">
            <v>0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J42">
            <v>0</v>
          </cell>
          <cell r="K42">
            <v>8905015375</v>
          </cell>
          <cell r="L42">
            <v>890501001</v>
          </cell>
          <cell r="M42">
            <v>0</v>
          </cell>
          <cell r="N42">
            <v>0</v>
          </cell>
          <cell r="O42" t="str">
            <v>34450720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 t="str">
            <v>нет</v>
          </cell>
          <cell r="BA42" t="str">
            <v>нет</v>
          </cell>
          <cell r="BB42" t="str">
            <v>нет</v>
          </cell>
          <cell r="BC42">
            <v>0</v>
          </cell>
          <cell r="BD42">
            <v>0</v>
          </cell>
          <cell r="BE42">
            <v>0</v>
          </cell>
          <cell r="BF42" t="str">
            <v>Строительство</v>
          </cell>
          <cell r="BG42">
            <v>0</v>
          </cell>
          <cell r="BH42">
            <v>0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E43">
            <v>0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J43">
            <v>0</v>
          </cell>
          <cell r="K43" t="str">
            <v>0411085138</v>
          </cell>
          <cell r="L43" t="str">
            <v>041101001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Z43">
            <v>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U43">
            <v>0</v>
          </cell>
          <cell r="AV43">
            <v>0</v>
          </cell>
          <cell r="AW43">
            <v>0</v>
          </cell>
          <cell r="AX43" t="str">
            <v>Договор</v>
          </cell>
          <cell r="AY43" t="str">
            <v>ПРОДАВЕЦ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M43">
            <v>0</v>
          </cell>
          <cell r="BN43">
            <v>0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E49">
            <v>0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J49">
            <v>0</v>
          </cell>
          <cell r="K49">
            <v>8903016077</v>
          </cell>
          <cell r="L49">
            <v>890301001</v>
          </cell>
          <cell r="M49">
            <v>0</v>
          </cell>
          <cell r="N49">
            <v>0</v>
          </cell>
          <cell r="O49" t="str">
            <v>34938640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F49">
            <v>0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I49">
            <v>0</v>
          </cell>
          <cell r="AJ49">
            <v>0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N49">
            <v>0</v>
          </cell>
          <cell r="AO49" t="str">
            <v>3-68-81</v>
          </cell>
          <cell r="AP49">
            <v>0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U49">
            <v>0</v>
          </cell>
          <cell r="AV49">
            <v>0</v>
          </cell>
          <cell r="AW49">
            <v>0</v>
          </cell>
          <cell r="AX49" t="str">
            <v>Договор</v>
          </cell>
          <cell r="AY49" t="str">
            <v>ПРОДАВЕЦ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M49">
            <v>0</v>
          </cell>
          <cell r="BN49">
            <v>0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E50">
            <v>0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J50">
            <v>0</v>
          </cell>
          <cell r="K50">
            <v>7705750968</v>
          </cell>
          <cell r="L50">
            <v>770501001</v>
          </cell>
          <cell r="M50">
            <v>0</v>
          </cell>
          <cell r="N50">
            <v>0</v>
          </cell>
          <cell r="O50" t="str">
            <v>97201337</v>
          </cell>
          <cell r="P50">
            <v>0</v>
          </cell>
          <cell r="Q50">
            <v>0</v>
          </cell>
          <cell r="R50">
            <v>45286560000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115093</v>
          </cell>
          <cell r="X50">
            <v>0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E50">
            <v>0</v>
          </cell>
          <cell r="AF50">
            <v>0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U50">
            <v>0</v>
          </cell>
          <cell r="AV50">
            <v>0</v>
          </cell>
          <cell r="AW50">
            <v>0</v>
          </cell>
          <cell r="AX50" t="str">
            <v>Договор</v>
          </cell>
          <cell r="AY50" t="str">
            <v>ПРОДАВЕЦ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E51">
            <v>0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I51">
            <v>0</v>
          </cell>
          <cell r="J51">
            <v>0</v>
          </cell>
          <cell r="K51">
            <v>7202021856</v>
          </cell>
          <cell r="L51">
            <v>890302001</v>
          </cell>
          <cell r="M51">
            <v>0</v>
          </cell>
          <cell r="N51" t="str">
            <v>65.12</v>
          </cell>
          <cell r="O51">
            <v>9268856</v>
          </cell>
          <cell r="P51">
            <v>0</v>
          </cell>
          <cell r="Q51">
            <v>0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V51">
            <v>0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E51">
            <v>0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I51">
            <v>0</v>
          </cell>
          <cell r="AJ51">
            <v>0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U51">
            <v>0</v>
          </cell>
          <cell r="AV51">
            <v>0</v>
          </cell>
          <cell r="AW51">
            <v>0</v>
          </cell>
          <cell r="AX51" t="str">
            <v>Договор</v>
          </cell>
          <cell r="AY51" t="str">
            <v>ПРОДАВЕЦ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M51">
            <v>0</v>
          </cell>
          <cell r="BN51">
            <v>0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J52">
            <v>0</v>
          </cell>
          <cell r="K52">
            <v>8903019871</v>
          </cell>
          <cell r="L52">
            <v>997250001</v>
          </cell>
          <cell r="M52" t="str">
            <v>11231</v>
          </cell>
          <cell r="N52">
            <v>0</v>
          </cell>
          <cell r="O52" t="str">
            <v>00153761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E52">
            <v>0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I52">
            <v>0</v>
          </cell>
          <cell r="AJ52">
            <v>0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N52">
            <v>0</v>
          </cell>
          <cell r="AO52">
            <v>0</v>
          </cell>
          <cell r="AP52">
            <v>0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W52">
            <v>0</v>
          </cell>
          <cell r="AX52" t="str">
            <v>Договор</v>
          </cell>
          <cell r="AY52" t="str">
            <v>ПРОДАВЕЦ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НГП</v>
          </cell>
          <cell r="BH52">
            <v>0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M52">
            <v>0</v>
          </cell>
          <cell r="BN52">
            <v>0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H53">
            <v>0</v>
          </cell>
          <cell r="I53" t="str">
            <v>40201810600000000002</v>
          </cell>
          <cell r="J53">
            <v>0</v>
          </cell>
          <cell r="K53">
            <v>8900000174</v>
          </cell>
          <cell r="L53">
            <v>890301001</v>
          </cell>
          <cell r="M53" t="str">
            <v>90300</v>
          </cell>
          <cell r="N53">
            <v>0</v>
          </cell>
          <cell r="O53" t="str">
            <v>08806101</v>
          </cell>
          <cell r="P53">
            <v>1038900663515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E53">
            <v>0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I53">
            <v>0</v>
          </cell>
          <cell r="AJ53">
            <v>0</v>
          </cell>
          <cell r="AK53" t="str">
            <v>Тришина Наталья Николаевна</v>
          </cell>
          <cell r="AL53" t="str">
            <v>Тришина Н. Н.</v>
          </cell>
          <cell r="AM53">
            <v>0</v>
          </cell>
          <cell r="AN53" t="str">
            <v>56-43-46 Юрий Евгеньевич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8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Контракт</v>
          </cell>
          <cell r="AY53" t="str">
            <v>ПОСТАВЩИК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Бюджет</v>
          </cell>
          <cell r="BH53">
            <v>0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M53">
            <v>0</v>
          </cell>
          <cell r="BN53">
            <v>0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E54">
            <v>0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I54">
            <v>0</v>
          </cell>
          <cell r="J54">
            <v>0</v>
          </cell>
          <cell r="K54">
            <v>7744001497</v>
          </cell>
          <cell r="L54">
            <v>890302001</v>
          </cell>
          <cell r="M54">
            <v>0</v>
          </cell>
          <cell r="N54" t="str">
            <v>65.12</v>
          </cell>
          <cell r="O54" t="str">
            <v>09807684</v>
          </cell>
          <cell r="P54">
            <v>1027700167110</v>
          </cell>
          <cell r="Q54">
            <v>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V54">
            <v>0</v>
          </cell>
          <cell r="W54">
            <v>117420</v>
          </cell>
          <cell r="X54">
            <v>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J54">
            <v>0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M54">
            <v>0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P54">
            <v>0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U54">
            <v>0</v>
          </cell>
          <cell r="AV54">
            <v>0</v>
          </cell>
          <cell r="AW54">
            <v>0</v>
          </cell>
          <cell r="AX54" t="str">
            <v>Договор</v>
          </cell>
          <cell r="AY54" t="str">
            <v>ПРОДАВЕЦ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H55">
            <v>0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Q55">
            <v>0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E55">
            <v>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J55">
            <v>0</v>
          </cell>
          <cell r="AK55">
            <v>0</v>
          </cell>
          <cell r="AL55" t="str">
            <v>т. (3452) 43-30-13, 
т. (3452) 43-33-18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W55">
            <v>0</v>
          </cell>
          <cell r="AX55" t="str">
            <v>Контракт</v>
          </cell>
          <cell r="AY55" t="str">
            <v>ПОСТАВЩИК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Бюджет</v>
          </cell>
          <cell r="BH55">
            <v>0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M55">
            <v>0</v>
          </cell>
          <cell r="BN55">
            <v>0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J56">
            <v>0</v>
          </cell>
          <cell r="K56">
            <v>8901014765</v>
          </cell>
          <cell r="L56">
            <v>890303001</v>
          </cell>
          <cell r="M56">
            <v>0</v>
          </cell>
          <cell r="N56" t="str">
            <v>70.32.3</v>
          </cell>
          <cell r="O56" t="str">
            <v>71215879</v>
          </cell>
          <cell r="P56">
            <v>1038900503575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I56">
            <v>0</v>
          </cell>
          <cell r="AJ56">
            <v>0</v>
          </cell>
          <cell r="AK56" t="str">
            <v>Огорельцева Вера Юрьевна</v>
          </cell>
          <cell r="AL56" t="str">
            <v>Огорельцева В. Ю.</v>
          </cell>
          <cell r="AM56">
            <v>0</v>
          </cell>
          <cell r="AN56">
            <v>0</v>
          </cell>
          <cell r="AO56" t="str">
            <v>834922 3-13-15</v>
          </cell>
          <cell r="AP56">
            <v>0</v>
          </cell>
          <cell r="AQ56">
            <v>0</v>
          </cell>
          <cell r="AR56">
            <v>0</v>
          </cell>
          <cell r="AS56">
            <v>9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Договор</v>
          </cell>
          <cell r="AY56" t="str">
            <v>ПРОДАВЕЦ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Бюджет</v>
          </cell>
          <cell r="BH56">
            <v>0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M56">
            <v>0</v>
          </cell>
          <cell r="BN56">
            <v>0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E57">
            <v>0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J57">
            <v>0</v>
          </cell>
          <cell r="K57">
            <v>8903017144</v>
          </cell>
          <cell r="L57">
            <v>890301001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E57">
            <v>0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 t="str">
            <v>Романовский Виктор Ефимович
т. 8-908-85-76-403</v>
          </cell>
          <cell r="AN57">
            <v>0</v>
          </cell>
          <cell r="AO57">
            <v>0</v>
          </cell>
          <cell r="AP57">
            <v>0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U57">
            <v>0</v>
          </cell>
          <cell r="AV57">
            <v>0</v>
          </cell>
          <cell r="AW57">
            <v>0</v>
          </cell>
          <cell r="AX57" t="str">
            <v>Договор</v>
          </cell>
          <cell r="AY57" t="str">
            <v>ПРОДАВЕЦ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M57">
            <v>0</v>
          </cell>
          <cell r="BN57">
            <v>0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J58">
            <v>0</v>
          </cell>
          <cell r="K58">
            <v>8903000180</v>
          </cell>
          <cell r="L58">
            <v>890301001</v>
          </cell>
          <cell r="M58" t="str">
            <v>83100</v>
          </cell>
          <cell r="N58">
            <v>0</v>
          </cell>
          <cell r="O58" t="str">
            <v>311124262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E58">
            <v>0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Романовский Виктор Ефимович
т. 8-908-85-76-403</v>
          </cell>
          <cell r="AN58">
            <v>0</v>
          </cell>
          <cell r="AO58">
            <v>0</v>
          </cell>
          <cell r="AP58">
            <v>0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U58">
            <v>0</v>
          </cell>
          <cell r="AV58">
            <v>0</v>
          </cell>
          <cell r="AW58">
            <v>0</v>
          </cell>
          <cell r="AX58" t="str">
            <v>Договор</v>
          </cell>
          <cell r="AY58" t="str">
            <v>ПРОДАВЕЦ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M58">
            <v>0</v>
          </cell>
          <cell r="BN58">
            <v>0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E59">
            <v>0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J59">
            <v>0</v>
          </cell>
          <cell r="K59">
            <v>8622000931</v>
          </cell>
          <cell r="L59">
            <v>862202004</v>
          </cell>
          <cell r="M59">
            <v>0</v>
          </cell>
          <cell r="N59">
            <v>0</v>
          </cell>
          <cell r="O59" t="str">
            <v>41246641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E59">
            <v>0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 t="str">
            <v>Нина Николаевна 548416</v>
          </cell>
          <cell r="AP59">
            <v>0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U59">
            <v>0</v>
          </cell>
          <cell r="AV59">
            <v>0</v>
          </cell>
          <cell r="AW59">
            <v>0</v>
          </cell>
          <cell r="AX59" t="str">
            <v>Договор</v>
          </cell>
          <cell r="AY59" t="str">
            <v>ПРОДАВЕЦ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M59">
            <v>0</v>
          </cell>
          <cell r="BN59">
            <v>0</v>
          </cell>
          <cell r="BO59">
            <v>0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E60">
            <v>0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J60">
            <v>0</v>
          </cell>
          <cell r="K60">
            <v>8903026646</v>
          </cell>
          <cell r="L60">
            <v>890301001</v>
          </cell>
          <cell r="M60">
            <v>0</v>
          </cell>
          <cell r="N60" t="str">
            <v>71.21 45.23.1  52.1  63.40</v>
          </cell>
          <cell r="O60">
            <v>0</v>
          </cell>
          <cell r="P60">
            <v>1068903013574</v>
          </cell>
          <cell r="Q60">
            <v>0</v>
          </cell>
          <cell r="R60">
            <v>71174000000</v>
          </cell>
          <cell r="S60">
            <v>16</v>
          </cell>
          <cell r="T60">
            <v>67</v>
          </cell>
          <cell r="U60">
            <v>0</v>
          </cell>
          <cell r="V60">
            <v>0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E60">
            <v>0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U60">
            <v>0</v>
          </cell>
          <cell r="AV60">
            <v>0</v>
          </cell>
          <cell r="AW60">
            <v>0</v>
          </cell>
          <cell r="AX60" t="str">
            <v>Договор</v>
          </cell>
          <cell r="AY60" t="str">
            <v>ПРОДАВЕЦ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M60">
            <v>0</v>
          </cell>
          <cell r="BN60">
            <v>0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E61">
            <v>0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J61">
            <v>0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I61">
            <v>0</v>
          </cell>
          <cell r="AJ61">
            <v>0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N61">
            <v>0</v>
          </cell>
          <cell r="AO61">
            <v>0</v>
          </cell>
          <cell r="AP61">
            <v>0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U61">
            <v>0</v>
          </cell>
          <cell r="AV61">
            <v>0</v>
          </cell>
          <cell r="AW61">
            <v>0</v>
          </cell>
          <cell r="AX61" t="str">
            <v>Договор</v>
          </cell>
          <cell r="AY61" t="str">
            <v>ПРОДАВЕЦ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M61">
            <v>0</v>
          </cell>
          <cell r="BN61">
            <v>0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J62">
            <v>0</v>
          </cell>
          <cell r="K62">
            <v>8901012180</v>
          </cell>
          <cell r="L62">
            <v>890101001</v>
          </cell>
          <cell r="M62">
            <v>0</v>
          </cell>
          <cell r="N62" t="str">
            <v>45.21.1, 74.20.35, 29.52, 63.21.24</v>
          </cell>
          <cell r="O62" t="str">
            <v>57425104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E62">
            <v>0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V62">
            <v>0</v>
          </cell>
          <cell r="AW62">
            <v>0</v>
          </cell>
          <cell r="AX62" t="str">
            <v>Договор</v>
          </cell>
          <cell r="AY62" t="str">
            <v>ПРОДАВЕЦ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E63">
            <v>0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J63">
            <v>0</v>
          </cell>
          <cell r="K63">
            <v>6664054389</v>
          </cell>
          <cell r="L63">
            <v>997750001</v>
          </cell>
          <cell r="M63">
            <v>0</v>
          </cell>
          <cell r="N63" t="str">
            <v>64.20.11</v>
          </cell>
          <cell r="O63" t="str">
            <v>48582945</v>
          </cell>
          <cell r="P63">
            <v>1026605766780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РФ, 620078,</v>
          </cell>
          <cell r="X63">
            <v>0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B63">
            <v>0</v>
          </cell>
          <cell r="AC63" t="str">
            <v>г. Сургут.</v>
          </cell>
          <cell r="AD63" t="str">
            <v>ул. 50 лет ВЛКСМ, 1 оф. 314</v>
          </cell>
          <cell r="AE63">
            <v>0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I63">
            <v>0</v>
          </cell>
          <cell r="AJ63">
            <v>0</v>
          </cell>
          <cell r="AK63" t="str">
            <v>Чумаченко Л.П.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U63">
            <v>0</v>
          </cell>
          <cell r="AV63">
            <v>0</v>
          </cell>
          <cell r="AW63">
            <v>0</v>
          </cell>
          <cell r="AX63" t="str">
            <v>Договор</v>
          </cell>
          <cell r="AY63" t="str">
            <v>ПРОДАВЕЦ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E64">
            <v>0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J64">
            <v>0</v>
          </cell>
          <cell r="K64">
            <v>8622008948</v>
          </cell>
          <cell r="L64">
            <v>890303003</v>
          </cell>
          <cell r="M64">
            <v>0</v>
          </cell>
          <cell r="N64">
            <v>0</v>
          </cell>
          <cell r="O64">
            <v>0</v>
          </cell>
          <cell r="P64">
            <v>1038600300507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I64">
            <v>0</v>
          </cell>
          <cell r="AJ64">
            <v>0</v>
          </cell>
          <cell r="AK64" t="str">
            <v>Кийко Антонина Вячеславовна 
т. 4-87-68</v>
          </cell>
          <cell r="AL64" t="str">
            <v>Кийко А. В.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U64">
            <v>0</v>
          </cell>
          <cell r="AV64">
            <v>0</v>
          </cell>
          <cell r="AW64">
            <v>0</v>
          </cell>
          <cell r="AX64" t="str">
            <v>Договор</v>
          </cell>
          <cell r="AY64" t="str">
            <v>ПРОДАВЕЦ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J65">
            <v>0</v>
          </cell>
          <cell r="K65">
            <v>8903019871</v>
          </cell>
          <cell r="L65">
            <v>997250001</v>
          </cell>
          <cell r="M65" t="str">
            <v>11231</v>
          </cell>
          <cell r="N65">
            <v>0</v>
          </cell>
          <cell r="O65" t="str">
            <v>00153761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P65">
            <v>0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W65">
            <v>0</v>
          </cell>
          <cell r="AX65" t="str">
            <v>Договор</v>
          </cell>
          <cell r="AY65" t="str">
            <v>ПРОДАВЕЦ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НГП</v>
          </cell>
          <cell r="BH65">
            <v>0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J66">
            <v>0</v>
          </cell>
          <cell r="K66">
            <v>8903019871</v>
          </cell>
          <cell r="L66">
            <v>997250001</v>
          </cell>
          <cell r="M66" t="str">
            <v>11231</v>
          </cell>
          <cell r="N66">
            <v>0</v>
          </cell>
          <cell r="O66" t="str">
            <v>00153761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I66">
            <v>0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N66">
            <v>0</v>
          </cell>
          <cell r="AO66" t="str">
            <v>нач.ОПОТиЗ Лавицкая Л.И.</v>
          </cell>
          <cell r="AP66">
            <v>0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W66">
            <v>0</v>
          </cell>
          <cell r="AX66" t="str">
            <v>Договор</v>
          </cell>
          <cell r="AY66" t="str">
            <v>ПРОДАВЕЦ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НГП</v>
          </cell>
          <cell r="BH66">
            <v>0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M66">
            <v>0</v>
          </cell>
          <cell r="BN66">
            <v>0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E67">
            <v>0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J67">
            <v>0</v>
          </cell>
          <cell r="K67">
            <v>8903017539</v>
          </cell>
          <cell r="L67">
            <v>890301001</v>
          </cell>
          <cell r="M67">
            <v>0</v>
          </cell>
          <cell r="N67" t="str">
            <v>52.25</v>
          </cell>
          <cell r="O67">
            <v>0</v>
          </cell>
          <cell r="P67">
            <v>1068903011297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E67">
            <v>0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I67">
            <v>0</v>
          </cell>
          <cell r="AJ67">
            <v>0</v>
          </cell>
          <cell r="AK67" t="str">
            <v>Кудашева Елена Ивановна</v>
          </cell>
          <cell r="AL67" t="str">
            <v>Кудашева Е. И.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U67">
            <v>0</v>
          </cell>
          <cell r="AV67">
            <v>0</v>
          </cell>
          <cell r="AW67">
            <v>0</v>
          </cell>
          <cell r="AX67" t="str">
            <v>Договор</v>
          </cell>
          <cell r="AY67" t="str">
            <v>ПРОДАВЕЦ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E68">
            <v>0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J68">
            <v>0</v>
          </cell>
          <cell r="K68">
            <v>8903010036</v>
          </cell>
          <cell r="L68">
            <v>890301001</v>
          </cell>
          <cell r="M68">
            <v>0</v>
          </cell>
          <cell r="N68">
            <v>0</v>
          </cell>
          <cell r="O68" t="str">
            <v>39353298</v>
          </cell>
          <cell r="P68">
            <v>1028900582611</v>
          </cell>
          <cell r="Q68">
            <v>0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V68">
            <v>0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E68">
            <v>0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U68">
            <v>0</v>
          </cell>
          <cell r="AV68">
            <v>0</v>
          </cell>
          <cell r="AW68">
            <v>0</v>
          </cell>
          <cell r="AX68" t="str">
            <v>Договор</v>
          </cell>
          <cell r="AY68" t="str">
            <v>ПРОДАВЕЦ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8903005205</v>
          </cell>
          <cell r="L69">
            <v>890301001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Тюменская обл. ЯНАО</v>
          </cell>
          <cell r="Y69" t="str">
            <v>г. Надым</v>
          </cell>
          <cell r="Z69">
            <v>0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E69">
            <v>0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U69">
            <v>0</v>
          </cell>
          <cell r="AV69">
            <v>0</v>
          </cell>
          <cell r="AW69">
            <v>0</v>
          </cell>
          <cell r="AX69" t="str">
            <v>Договор</v>
          </cell>
          <cell r="AY69" t="str">
            <v>ПРОДАВЕЦ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M69">
            <v>0</v>
          </cell>
          <cell r="BN69">
            <v>0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E70">
            <v>0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J70">
            <v>0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I70">
            <v>0</v>
          </cell>
          <cell r="AJ70">
            <v>0</v>
          </cell>
          <cell r="AK70" t="str">
            <v>Зубцова Елена Станиславновна</v>
          </cell>
          <cell r="AL70" t="str">
            <v>Зубцова Е. С.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U70">
            <v>0</v>
          </cell>
          <cell r="AV70">
            <v>0</v>
          </cell>
          <cell r="AW70">
            <v>0</v>
          </cell>
          <cell r="AX70" t="str">
            <v>Договор</v>
          </cell>
          <cell r="AY70" t="str">
            <v>ПРОДАВЕЦ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M70">
            <v>0</v>
          </cell>
          <cell r="BN70">
            <v>0</v>
          </cell>
          <cell r="BO70">
            <v>0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E71">
            <v>0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J71">
            <v>0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I71">
            <v>0</v>
          </cell>
          <cell r="AJ71">
            <v>0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N71">
            <v>0</v>
          </cell>
          <cell r="AO71">
            <v>0</v>
          </cell>
          <cell r="AP71">
            <v>0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U71">
            <v>0</v>
          </cell>
          <cell r="AV71">
            <v>0</v>
          </cell>
          <cell r="AW71">
            <v>0</v>
          </cell>
          <cell r="AX71" t="str">
            <v>Договор</v>
          </cell>
          <cell r="AY71" t="str">
            <v>ПРОДАВЕЦ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M71">
            <v>0</v>
          </cell>
          <cell r="BN71">
            <v>0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E72">
            <v>0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J72">
            <v>0</v>
          </cell>
          <cell r="K72">
            <v>8903008277</v>
          </cell>
          <cell r="L72">
            <v>890301001</v>
          </cell>
          <cell r="M72" t="str">
            <v>69000</v>
          </cell>
          <cell r="N72">
            <v>0</v>
          </cell>
          <cell r="O72" t="str">
            <v>31426448</v>
          </cell>
          <cell r="P72">
            <v>0</v>
          </cell>
          <cell r="Q72">
            <v>0</v>
          </cell>
          <cell r="R72">
            <v>71174000000</v>
          </cell>
          <cell r="S72">
            <v>0</v>
          </cell>
          <cell r="T72">
            <v>81</v>
          </cell>
          <cell r="U72">
            <v>32100</v>
          </cell>
          <cell r="V72">
            <v>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E72">
            <v>0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 t="str">
            <v>Цимбалюк Пётр Димянович 
т. 9-40-79</v>
          </cell>
          <cell r="AN72">
            <v>0</v>
          </cell>
          <cell r="AO72" t="str">
            <v>СДО - т.3-00-58 Людмила Григорьевна</v>
          </cell>
          <cell r="AP72">
            <v>0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U72">
            <v>0</v>
          </cell>
          <cell r="AV72">
            <v>0</v>
          </cell>
          <cell r="AW72">
            <v>0</v>
          </cell>
          <cell r="AX72" t="str">
            <v>Договор</v>
          </cell>
          <cell r="AY72" t="str">
            <v>ПРОДАВЕЦ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M72">
            <v>0</v>
          </cell>
          <cell r="BN72">
            <v>0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E73">
            <v>0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J73">
            <v>0</v>
          </cell>
          <cell r="K73">
            <v>7705253444</v>
          </cell>
          <cell r="L73">
            <v>890303001</v>
          </cell>
          <cell r="M73" t="str">
            <v>61129</v>
          </cell>
          <cell r="N73">
            <v>0</v>
          </cell>
          <cell r="O73" t="str">
            <v>59197624</v>
          </cell>
          <cell r="P73">
            <v>0</v>
          </cell>
          <cell r="Q73">
            <v>0</v>
          </cell>
          <cell r="R73">
            <v>71174000000</v>
          </cell>
          <cell r="S73">
            <v>16</v>
          </cell>
          <cell r="T73">
            <v>90</v>
          </cell>
          <cell r="U73">
            <v>0</v>
          </cell>
          <cell r="V73">
            <v>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E73">
            <v>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J73">
            <v>0</v>
          </cell>
          <cell r="AK73" t="str">
            <v>Шевлякова Ольга Андреевна 
ф/т. 9-42-41</v>
          </cell>
          <cell r="AL73" t="str">
            <v>Шевлякова О. А.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U73">
            <v>0</v>
          </cell>
          <cell r="AV73">
            <v>0</v>
          </cell>
          <cell r="AW73">
            <v>0</v>
          </cell>
          <cell r="AX73" t="str">
            <v>Договор</v>
          </cell>
          <cell r="AY73" t="str">
            <v>ПРОДАВЕЦ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M73">
            <v>0</v>
          </cell>
          <cell r="BN73">
            <v>0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E74">
            <v>0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J74">
            <v>0</v>
          </cell>
          <cell r="K74">
            <v>8622000931</v>
          </cell>
          <cell r="L74">
            <v>890302004</v>
          </cell>
          <cell r="M74">
            <v>0</v>
          </cell>
          <cell r="N74">
            <v>0</v>
          </cell>
          <cell r="O74" t="str">
            <v>00116458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 t="str">
            <v>ПротасовАлександр Николаевич 
т. 1-62-19</v>
          </cell>
          <cell r="AN74">
            <v>0</v>
          </cell>
          <cell r="AO74">
            <v>0</v>
          </cell>
          <cell r="AP74">
            <v>0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U74">
            <v>0</v>
          </cell>
          <cell r="AV74">
            <v>0</v>
          </cell>
          <cell r="AW74">
            <v>0</v>
          </cell>
          <cell r="AX74" t="str">
            <v>Договор</v>
          </cell>
          <cell r="AY74" t="str">
            <v>ПРОДАВЕЦ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ТТГ</v>
          </cell>
          <cell r="BH74">
            <v>0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M74">
            <v>0</v>
          </cell>
          <cell r="BN74">
            <v>0</v>
          </cell>
          <cell r="BO74">
            <v>0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J75">
            <v>0</v>
          </cell>
          <cell r="K75">
            <v>8903019871</v>
          </cell>
          <cell r="L75">
            <v>997250001</v>
          </cell>
          <cell r="M75" t="str">
            <v>11231</v>
          </cell>
          <cell r="N75">
            <v>0</v>
          </cell>
          <cell r="O75" t="str">
            <v>00153761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E75">
            <v>0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I75">
            <v>0</v>
          </cell>
          <cell r="AJ75">
            <v>0</v>
          </cell>
          <cell r="AK75" t="str">
            <v>Довгань Антонина Григорьевна</v>
          </cell>
          <cell r="AL75" t="str">
            <v>Довгань А. Г.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W75">
            <v>0</v>
          </cell>
          <cell r="AX75" t="str">
            <v>Договор</v>
          </cell>
          <cell r="AY75" t="str">
            <v>ПРОДАВЕЦ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НГП</v>
          </cell>
          <cell r="BH75">
            <v>0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M75">
            <v>0</v>
          </cell>
          <cell r="BN75">
            <v>0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E76">
            <v>0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J76">
            <v>0</v>
          </cell>
          <cell r="K76">
            <v>7725225460</v>
          </cell>
          <cell r="L76">
            <v>890302001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E76">
            <v>0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U76">
            <v>0</v>
          </cell>
          <cell r="AV76">
            <v>0</v>
          </cell>
          <cell r="AW76">
            <v>0</v>
          </cell>
          <cell r="AX76" t="str">
            <v>Договор</v>
          </cell>
          <cell r="AY76" t="str">
            <v>ПРОДАВЕЦ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M76">
            <v>0</v>
          </cell>
          <cell r="BN76">
            <v>0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E77">
            <v>0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J77">
            <v>0</v>
          </cell>
          <cell r="K77">
            <v>8903004650</v>
          </cell>
          <cell r="L77">
            <v>890301001</v>
          </cell>
          <cell r="M77" t="str">
            <v>16140</v>
          </cell>
          <cell r="N77">
            <v>0</v>
          </cell>
          <cell r="O77" t="str">
            <v>05775852</v>
          </cell>
          <cell r="P77">
            <v>10289000577640</v>
          </cell>
          <cell r="Q77">
            <v>0</v>
          </cell>
          <cell r="R77">
            <v>71174000000</v>
          </cell>
          <cell r="S77">
            <v>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E77">
            <v>0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I77">
            <v>0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N77">
            <v>0</v>
          </cell>
          <cell r="AO77">
            <v>0</v>
          </cell>
          <cell r="AP77">
            <v>0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U77">
            <v>0</v>
          </cell>
          <cell r="AV77">
            <v>0</v>
          </cell>
          <cell r="AW77">
            <v>0</v>
          </cell>
          <cell r="AX77" t="str">
            <v>Договор</v>
          </cell>
          <cell r="AY77" t="str">
            <v>ПРОДАВЕЦ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M77">
            <v>0</v>
          </cell>
          <cell r="BN77">
            <v>0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J78">
            <v>0</v>
          </cell>
          <cell r="K78">
            <v>8903000782</v>
          </cell>
          <cell r="L78">
            <v>891450001</v>
          </cell>
          <cell r="M78" t="str">
            <v>69000</v>
          </cell>
          <cell r="N78">
            <v>0</v>
          </cell>
          <cell r="O78" t="str">
            <v>01289178</v>
          </cell>
          <cell r="P78">
            <v>1028900578640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E78">
            <v>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J78">
            <v>0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O78">
            <v>0</v>
          </cell>
          <cell r="AP78">
            <v>0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V78">
            <v>0</v>
          </cell>
          <cell r="AW78">
            <v>0</v>
          </cell>
          <cell r="AX78" t="str">
            <v>Договор</v>
          </cell>
          <cell r="AY78" t="str">
            <v>ПРОДАВЕЦ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M78">
            <v>0</v>
          </cell>
          <cell r="BN78">
            <v>0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E79">
            <v>0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J79">
            <v>0</v>
          </cell>
          <cell r="K79">
            <v>8903002973</v>
          </cell>
          <cell r="L79">
            <v>890301001</v>
          </cell>
          <cell r="M79" t="str">
            <v>61129</v>
          </cell>
          <cell r="N79">
            <v>0</v>
          </cell>
          <cell r="O79" t="str">
            <v>31124316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I79">
            <v>0</v>
          </cell>
          <cell r="AJ79">
            <v>0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N79">
            <v>0</v>
          </cell>
          <cell r="AO79">
            <v>0</v>
          </cell>
          <cell r="AP79">
            <v>0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U79">
            <v>0</v>
          </cell>
          <cell r="AV79">
            <v>0</v>
          </cell>
          <cell r="AW79">
            <v>0</v>
          </cell>
          <cell r="AX79" t="str">
            <v>Договор</v>
          </cell>
          <cell r="AY79" t="str">
            <v>ПРОДАВЕЦ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M79">
            <v>0</v>
          </cell>
          <cell r="BN79">
            <v>0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E80">
            <v>0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J80">
            <v>0</v>
          </cell>
          <cell r="K80">
            <v>5902183094</v>
          </cell>
          <cell r="L80">
            <v>890431001</v>
          </cell>
          <cell r="M80" t="str">
            <v>52300</v>
          </cell>
          <cell r="N80">
            <v>0</v>
          </cell>
          <cell r="O80" t="str">
            <v>59197647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620014</v>
          </cell>
          <cell r="X80">
            <v>0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I80">
            <v>0</v>
          </cell>
          <cell r="AJ80">
            <v>0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N80">
            <v>0</v>
          </cell>
          <cell r="AO80" t="str">
            <v>Юристконсульт  Сыромятина Валентина Алексеевна т. 3-06-21</v>
          </cell>
          <cell r="AP80">
            <v>0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U80">
            <v>0</v>
          </cell>
          <cell r="AV80">
            <v>0</v>
          </cell>
          <cell r="AW80">
            <v>0</v>
          </cell>
          <cell r="AX80" t="str">
            <v>Договор</v>
          </cell>
          <cell r="AY80" t="str">
            <v>ПРОДАВЕЦ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M80">
            <v>0</v>
          </cell>
          <cell r="BN80">
            <v>0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E81">
            <v>0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J81">
            <v>0</v>
          </cell>
          <cell r="K81">
            <v>8903003536</v>
          </cell>
          <cell r="L81">
            <v>890301001</v>
          </cell>
          <cell r="M81" t="str">
            <v>61127</v>
          </cell>
          <cell r="N81">
            <v>0</v>
          </cell>
          <cell r="O81" t="str">
            <v>32140369</v>
          </cell>
          <cell r="P81">
            <v>1028900578200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E81">
            <v>0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I81">
            <v>0</v>
          </cell>
          <cell r="AJ81">
            <v>0</v>
          </cell>
          <cell r="AK81" t="str">
            <v>Карнаухова Т.А.</v>
          </cell>
          <cell r="AL81" t="str">
            <v>Карнаухова Т.А.</v>
          </cell>
          <cell r="AM81">
            <v>0</v>
          </cell>
          <cell r="AN81">
            <v>0</v>
          </cell>
          <cell r="AO81" t="str">
            <v>3-80-20 Богдан Иванович</v>
          </cell>
          <cell r="AP81">
            <v>0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U81">
            <v>0</v>
          </cell>
          <cell r="AV81">
            <v>0</v>
          </cell>
          <cell r="AW81">
            <v>0</v>
          </cell>
          <cell r="AX81" t="str">
            <v>Договор</v>
          </cell>
          <cell r="AY81" t="str">
            <v>ПРОДАВЕЦ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M81">
            <v>0</v>
          </cell>
          <cell r="BN81">
            <v>0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J82">
            <v>0</v>
          </cell>
          <cell r="K82">
            <v>8902009937</v>
          </cell>
          <cell r="L82">
            <v>890201001</v>
          </cell>
          <cell r="M82">
            <v>0</v>
          </cell>
          <cell r="N82" t="str">
            <v>45.11.1</v>
          </cell>
          <cell r="O82" t="str">
            <v>14077667</v>
          </cell>
          <cell r="P82">
            <v>1038900600309</v>
          </cell>
          <cell r="Q82">
            <v>0</v>
          </cell>
          <cell r="R82">
            <v>7117300000</v>
          </cell>
          <cell r="S82">
            <v>16</v>
          </cell>
          <cell r="T82">
            <v>65</v>
          </cell>
          <cell r="U82">
            <v>0</v>
          </cell>
          <cell r="V82">
            <v>0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E82">
            <v>0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V82">
            <v>0</v>
          </cell>
          <cell r="AW82">
            <v>0</v>
          </cell>
          <cell r="AX82" t="str">
            <v>Договор</v>
          </cell>
          <cell r="AY82" t="str">
            <v>ПРОДАВЕЦ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E83">
            <v>0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J83">
            <v>0</v>
          </cell>
          <cell r="K83">
            <v>8903021736</v>
          </cell>
          <cell r="L83">
            <v>890301001</v>
          </cell>
          <cell r="M83" t="str">
            <v>71110</v>
          </cell>
          <cell r="N83">
            <v>0</v>
          </cell>
          <cell r="O83" t="str">
            <v>26150872</v>
          </cell>
          <cell r="P83">
            <v>1028900579443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I83">
            <v>0</v>
          </cell>
          <cell r="AJ83">
            <v>0</v>
          </cell>
          <cell r="AK83" t="str">
            <v>Чуракова Любовь Александровна</v>
          </cell>
          <cell r="AL83" t="str">
            <v>Чуракова Л. А.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U83">
            <v>0</v>
          </cell>
          <cell r="AV83">
            <v>0</v>
          </cell>
          <cell r="AW83">
            <v>0</v>
          </cell>
          <cell r="AX83" t="str">
            <v>Договор</v>
          </cell>
          <cell r="AY83" t="str">
            <v>ПРОДАВЕЦ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M83">
            <v>0</v>
          </cell>
          <cell r="BN83">
            <v>0</v>
          </cell>
          <cell r="BO83">
            <v>0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J84">
            <v>0</v>
          </cell>
          <cell r="K84">
            <v>8903001842</v>
          </cell>
          <cell r="L84">
            <v>890301001</v>
          </cell>
          <cell r="M84">
            <v>0</v>
          </cell>
          <cell r="N84">
            <v>0</v>
          </cell>
          <cell r="O84" t="str">
            <v>32742275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E84">
            <v>0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I84">
            <v>0</v>
          </cell>
          <cell r="AJ84" t="str">
            <v>зам. Ген. Дир.Белиникин Юрий Иванович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V84">
            <v>0</v>
          </cell>
          <cell r="AW84">
            <v>0</v>
          </cell>
          <cell r="AX84" t="str">
            <v>Договор</v>
          </cell>
          <cell r="AY84" t="str">
            <v>ПРОДАВЕЦ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M84">
            <v>0</v>
          </cell>
          <cell r="BN84">
            <v>0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J85">
            <v>0</v>
          </cell>
          <cell r="K85">
            <v>8903027784</v>
          </cell>
          <cell r="L85">
            <v>890301001</v>
          </cell>
          <cell r="M85">
            <v>0</v>
          </cell>
          <cell r="N85">
            <v>0</v>
          </cell>
          <cell r="O85">
            <v>0</v>
          </cell>
          <cell r="P85">
            <v>1078903004344</v>
          </cell>
          <cell r="Q85">
            <v>0</v>
          </cell>
          <cell r="R85">
            <v>71174000000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E85">
            <v>0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I85">
            <v>0</v>
          </cell>
          <cell r="AJ85">
            <v>0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N85">
            <v>0</v>
          </cell>
          <cell r="AO85" t="str">
            <v>СДО - т.3-00-58 Людмила Григорьевна</v>
          </cell>
          <cell r="AP85">
            <v>0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U85">
            <v>0</v>
          </cell>
          <cell r="AV85">
            <v>0</v>
          </cell>
          <cell r="AW85">
            <v>0</v>
          </cell>
          <cell r="AX85" t="str">
            <v>Договор</v>
          </cell>
          <cell r="AY85" t="str">
            <v>ПРОДАВЕЦ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M85">
            <v>0</v>
          </cell>
          <cell r="BN85">
            <v>0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E86">
            <v>0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J86">
            <v>0</v>
          </cell>
          <cell r="K86">
            <v>8903022031</v>
          </cell>
          <cell r="L86">
            <v>890301001</v>
          </cell>
          <cell r="M86" t="str">
            <v>91514, 90310</v>
          </cell>
          <cell r="N86">
            <v>0</v>
          </cell>
          <cell r="O86" t="str">
            <v>59642573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E86">
            <v>0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U86">
            <v>0</v>
          </cell>
          <cell r="AV86">
            <v>0</v>
          </cell>
          <cell r="AW86">
            <v>0</v>
          </cell>
          <cell r="AX86" t="str">
            <v>Договор</v>
          </cell>
          <cell r="AY86" t="str">
            <v>ПРОДАВЕЦ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M86">
            <v>0</v>
          </cell>
          <cell r="BN86">
            <v>0</v>
          </cell>
          <cell r="BO86">
            <v>0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J87">
            <v>0</v>
          </cell>
          <cell r="K87">
            <v>7707083893</v>
          </cell>
          <cell r="L87">
            <v>890302001</v>
          </cell>
          <cell r="M87" t="str">
            <v>96130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нет доп. Соглашения</v>
          </cell>
          <cell r="W87">
            <v>117997</v>
          </cell>
          <cell r="X87">
            <v>0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E87">
            <v>0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I87">
            <v>0</v>
          </cell>
          <cell r="AJ87">
            <v>0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U87">
            <v>0</v>
          </cell>
          <cell r="AV87">
            <v>0</v>
          </cell>
          <cell r="AW87">
            <v>0</v>
          </cell>
          <cell r="AX87" t="str">
            <v>Договор</v>
          </cell>
          <cell r="AY87" t="str">
            <v>ПРОДАВЕЦ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M87">
            <v>0</v>
          </cell>
          <cell r="BN87">
            <v>0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J88">
            <v>0</v>
          </cell>
          <cell r="K88">
            <v>7736035485</v>
          </cell>
          <cell r="L88">
            <v>890303001</v>
          </cell>
          <cell r="M88" t="str">
            <v>96220</v>
          </cell>
          <cell r="N88">
            <v>0</v>
          </cell>
          <cell r="O88" t="str">
            <v>71582170</v>
          </cell>
          <cell r="P88">
            <v>1027739820921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E88">
            <v>0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I88">
            <v>0</v>
          </cell>
          <cell r="AJ88">
            <v>0</v>
          </cell>
          <cell r="AK88" t="str">
            <v>Иванова Роза Искандеровна</v>
          </cell>
          <cell r="AL88" t="str">
            <v>Иванова Р. И.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V88">
            <v>0</v>
          </cell>
          <cell r="AW88">
            <v>0</v>
          </cell>
          <cell r="AX88" t="str">
            <v>Договор</v>
          </cell>
          <cell r="AY88" t="str">
            <v>ПРОДАВЕЦ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M88">
            <v>0</v>
          </cell>
          <cell r="BN88">
            <v>0</v>
          </cell>
          <cell r="BO88">
            <v>0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E89">
            <v>0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J89">
            <v>0</v>
          </cell>
          <cell r="K89">
            <v>8903023028</v>
          </cell>
          <cell r="L89">
            <v>890301001</v>
          </cell>
          <cell r="M89" t="str">
            <v>4533, 40202</v>
          </cell>
          <cell r="N89">
            <v>0</v>
          </cell>
          <cell r="O89" t="str">
            <v>71582000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E89">
            <v>0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I89">
            <v>0</v>
          </cell>
          <cell r="AJ89">
            <v>0</v>
          </cell>
          <cell r="AK89" t="str">
            <v>Кононенко Т.М.</v>
          </cell>
          <cell r="AL89" t="str">
            <v>Кононенко Т.М.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U89">
            <v>0</v>
          </cell>
          <cell r="AV89">
            <v>0</v>
          </cell>
          <cell r="AW89">
            <v>0</v>
          </cell>
          <cell r="AX89" t="str">
            <v>Договор</v>
          </cell>
          <cell r="AY89" t="str">
            <v>ПРОДАВЕЦ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M89">
            <v>0</v>
          </cell>
          <cell r="BN89">
            <v>0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E90">
            <v>0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J90">
            <v>0</v>
          </cell>
          <cell r="K90">
            <v>8903021542</v>
          </cell>
          <cell r="L90">
            <v>890301001</v>
          </cell>
          <cell r="M90" t="str">
            <v>71110</v>
          </cell>
          <cell r="N90">
            <v>0</v>
          </cell>
          <cell r="O90" t="str">
            <v>32121047</v>
          </cell>
          <cell r="P90">
            <v>1028900577860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I90">
            <v>0</v>
          </cell>
          <cell r="AJ90">
            <v>0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N90">
            <v>0</v>
          </cell>
          <cell r="AO90">
            <v>0</v>
          </cell>
          <cell r="AP90">
            <v>0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U90">
            <v>0</v>
          </cell>
          <cell r="AV90">
            <v>0</v>
          </cell>
          <cell r="AW90">
            <v>0</v>
          </cell>
          <cell r="AX90" t="str">
            <v>Договор</v>
          </cell>
          <cell r="AY90" t="str">
            <v>ПРОДАВЕЦ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M90">
            <v>0</v>
          </cell>
          <cell r="BN90">
            <v>0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E91">
            <v>0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J91">
            <v>0</v>
          </cell>
          <cell r="K91">
            <v>8903020612</v>
          </cell>
          <cell r="L91">
            <v>890301001</v>
          </cell>
          <cell r="M91" t="str">
            <v>71210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E91">
            <v>0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I91">
            <v>0</v>
          </cell>
          <cell r="AJ91">
            <v>0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M91">
            <v>0</v>
          </cell>
          <cell r="BN91">
            <v>0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E92">
            <v>0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J92">
            <v>0</v>
          </cell>
          <cell r="K92">
            <v>8903020620</v>
          </cell>
          <cell r="L92">
            <v>890301001</v>
          </cell>
          <cell r="M92" t="str">
            <v>71211</v>
          </cell>
          <cell r="N92">
            <v>0</v>
          </cell>
          <cell r="O92" t="str">
            <v>55448673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E92">
            <v>0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I92">
            <v>0</v>
          </cell>
          <cell r="AJ92">
            <v>0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M92">
            <v>0</v>
          </cell>
          <cell r="BN92">
            <v>0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E93">
            <v>0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J93">
            <v>0</v>
          </cell>
          <cell r="K93">
            <v>8903018613</v>
          </cell>
          <cell r="L93">
            <v>890301001</v>
          </cell>
          <cell r="M93" t="str">
            <v>83300, 80400</v>
          </cell>
          <cell r="N93">
            <v>0</v>
          </cell>
          <cell r="O93" t="str">
            <v>457825666</v>
          </cell>
          <cell r="P93">
            <v>1028900580793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U93">
            <v>0</v>
          </cell>
          <cell r="AV93">
            <v>0</v>
          </cell>
          <cell r="AW93">
            <v>0</v>
          </cell>
          <cell r="AX93" t="str">
            <v>Договор</v>
          </cell>
          <cell r="AY93" t="str">
            <v>ПРОДАВЕЦ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M93">
            <v>0</v>
          </cell>
          <cell r="BN93">
            <v>0</v>
          </cell>
          <cell r="BO93">
            <v>0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J94">
            <v>0</v>
          </cell>
          <cell r="K94">
            <v>8901001325</v>
          </cell>
          <cell r="L94">
            <v>890101001</v>
          </cell>
          <cell r="M94">
            <v>0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E94">
            <v>0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 t="str">
            <v>59-00-04 Таратынов Александр Анатольевич</v>
          </cell>
          <cell r="AN94">
            <v>0</v>
          </cell>
          <cell r="AO94">
            <v>0</v>
          </cell>
          <cell r="AP94">
            <v>0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U94">
            <v>0</v>
          </cell>
          <cell r="AV94">
            <v>0</v>
          </cell>
          <cell r="AW94">
            <v>0</v>
          </cell>
          <cell r="AX94" t="str">
            <v>Договор</v>
          </cell>
          <cell r="AY94" t="str">
            <v>ПРОДАВЕЦ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M94">
            <v>0</v>
          </cell>
          <cell r="BN94">
            <v>0</v>
          </cell>
          <cell r="BO94">
            <v>0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E95">
            <v>0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I95">
            <v>0</v>
          </cell>
          <cell r="J95">
            <v>0</v>
          </cell>
          <cell r="K95">
            <v>7744001497</v>
          </cell>
          <cell r="L95">
            <v>861102001</v>
          </cell>
          <cell r="M95" t="str">
            <v>96120</v>
          </cell>
          <cell r="N95">
            <v>0</v>
          </cell>
          <cell r="O95" t="str">
            <v>09807684</v>
          </cell>
          <cell r="P95">
            <v>1027700167110</v>
          </cell>
          <cell r="Q95">
            <v>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V95">
            <v>0</v>
          </cell>
          <cell r="W95">
            <v>117420</v>
          </cell>
          <cell r="X95">
            <v>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E95">
            <v>0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J95">
            <v>0</v>
          </cell>
          <cell r="AK95" t="str">
            <v>Безмерная Татьяна Васильевна</v>
          </cell>
          <cell r="AL95" t="str">
            <v>Безмерная Т. В.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U95">
            <v>0</v>
          </cell>
          <cell r="AV95">
            <v>0</v>
          </cell>
          <cell r="AW95">
            <v>0</v>
          </cell>
          <cell r="AX95" t="str">
            <v>Договор</v>
          </cell>
          <cell r="AY95" t="str">
            <v>ПРОДАВЕЦ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M95">
            <v>0</v>
          </cell>
          <cell r="BN95">
            <v>0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E96">
            <v>0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J96">
            <v>0</v>
          </cell>
          <cell r="K96">
            <v>8903001987</v>
          </cell>
          <cell r="L96">
            <v>890301001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E96">
            <v>0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J96">
            <v>0</v>
          </cell>
          <cell r="AK96" t="str">
            <v>Котова Лариса Витальевна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U96">
            <v>0</v>
          </cell>
          <cell r="AV96">
            <v>0</v>
          </cell>
          <cell r="AW96">
            <v>0</v>
          </cell>
          <cell r="AX96" t="str">
            <v>Договор</v>
          </cell>
          <cell r="AY96" t="str">
            <v>ПРОДАВЕЦ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M96">
            <v>0</v>
          </cell>
          <cell r="BN96">
            <v>0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E97">
            <v>0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J97">
            <v>0</v>
          </cell>
          <cell r="K97">
            <v>8903022680</v>
          </cell>
          <cell r="L97">
            <v>890301001</v>
          </cell>
          <cell r="M97">
            <v>0</v>
          </cell>
          <cell r="N97" t="str">
            <v>40.20.2</v>
          </cell>
          <cell r="O97" t="str">
            <v>14078833</v>
          </cell>
          <cell r="P97">
            <v>1038900661348</v>
          </cell>
          <cell r="Q97">
            <v>0</v>
          </cell>
          <cell r="R97">
            <v>71174000000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E97">
            <v>0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I97">
            <v>0</v>
          </cell>
          <cell r="AJ97">
            <v>0</v>
          </cell>
          <cell r="AK97" t="str">
            <v>Баландина Г.Л.</v>
          </cell>
          <cell r="AL97" t="str">
            <v>Баландина Г.Л.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U97">
            <v>0</v>
          </cell>
          <cell r="AV97">
            <v>0</v>
          </cell>
          <cell r="AW97">
            <v>0</v>
          </cell>
          <cell r="AX97" t="str">
            <v>Договор</v>
          </cell>
          <cell r="AY97" t="str">
            <v>ПРОДАВЕЦ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M97">
            <v>0</v>
          </cell>
          <cell r="BN97">
            <v>0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J98">
            <v>0</v>
          </cell>
          <cell r="K98">
            <v>8903016246</v>
          </cell>
          <cell r="L98">
            <v>890301001</v>
          </cell>
          <cell r="M98">
            <v>0</v>
          </cell>
          <cell r="N98">
            <v>0</v>
          </cell>
          <cell r="O98" t="str">
            <v>97400551</v>
          </cell>
          <cell r="P98">
            <v>1068903010813</v>
          </cell>
          <cell r="Q98">
            <v>0</v>
          </cell>
          <cell r="R98">
            <v>71174000000</v>
          </cell>
          <cell r="S98">
            <v>0</v>
          </cell>
          <cell r="T98">
            <v>0</v>
          </cell>
          <cell r="U98">
            <v>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E98">
            <v>0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I98">
            <v>0</v>
          </cell>
          <cell r="AJ98">
            <v>0</v>
          </cell>
          <cell r="AK98" t="str">
            <v>Попова Ирина Сергеевна</v>
          </cell>
          <cell r="AL98" t="str">
            <v>Попова И. С.</v>
          </cell>
          <cell r="AM98">
            <v>0</v>
          </cell>
          <cell r="AN98">
            <v>0</v>
          </cell>
          <cell r="AO98" t="str">
            <v>538287, 89026216667 Лилия</v>
          </cell>
          <cell r="AP98">
            <v>0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U98">
            <v>0</v>
          </cell>
          <cell r="AV98">
            <v>0</v>
          </cell>
          <cell r="AW98">
            <v>0</v>
          </cell>
          <cell r="AX98" t="str">
            <v>Договор</v>
          </cell>
          <cell r="AY98" t="str">
            <v>ПРОДАВЕЦ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M98">
            <v>0</v>
          </cell>
          <cell r="BN98">
            <v>0</v>
          </cell>
          <cell r="BO98">
            <v>0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E99">
            <v>0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J99">
            <v>0</v>
          </cell>
          <cell r="K99" t="str">
            <v>0411113441</v>
          </cell>
          <cell r="L99" t="str">
            <v>041101001</v>
          </cell>
          <cell r="M99">
            <v>0</v>
          </cell>
          <cell r="N99">
            <v>0</v>
          </cell>
          <cell r="O99" t="str">
            <v>47212235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I99">
            <v>0</v>
          </cell>
          <cell r="AJ99">
            <v>0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N99">
            <v>0</v>
          </cell>
          <cell r="AO99">
            <v>0</v>
          </cell>
          <cell r="AP99">
            <v>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U99">
            <v>0</v>
          </cell>
          <cell r="AV99">
            <v>0</v>
          </cell>
          <cell r="AW99">
            <v>0</v>
          </cell>
          <cell r="AX99" t="str">
            <v>Договор</v>
          </cell>
          <cell r="AY99" t="str">
            <v>ПРОДАВЕЦ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M99">
            <v>0</v>
          </cell>
          <cell r="BN99">
            <v>0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E100">
            <v>0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J100">
            <v>0</v>
          </cell>
          <cell r="K100">
            <v>8903004579</v>
          </cell>
          <cell r="L100">
            <v>890301001</v>
          </cell>
          <cell r="M100" t="str">
            <v>84100</v>
          </cell>
          <cell r="N100">
            <v>0</v>
          </cell>
          <cell r="O100" t="str">
            <v>31432064</v>
          </cell>
          <cell r="P100">
            <v>1028900580114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E100">
            <v>0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U100">
            <v>0</v>
          </cell>
          <cell r="AV100">
            <v>0</v>
          </cell>
          <cell r="AW100">
            <v>0</v>
          </cell>
          <cell r="AX100" t="str">
            <v>Договор</v>
          </cell>
          <cell r="AY100" t="str">
            <v>ПРОДАВЕЦ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M100">
            <v>0</v>
          </cell>
          <cell r="BN100">
            <v>0</v>
          </cell>
          <cell r="BO100">
            <v>0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E101">
            <v>0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J101">
            <v>0</v>
          </cell>
          <cell r="K101">
            <v>8903019462</v>
          </cell>
          <cell r="L101">
            <v>890301001</v>
          </cell>
          <cell r="M101" t="str">
            <v>71212</v>
          </cell>
          <cell r="N101">
            <v>0</v>
          </cell>
          <cell r="O101" t="str">
            <v>48736489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I101">
            <v>0</v>
          </cell>
          <cell r="AJ101">
            <v>0</v>
          </cell>
          <cell r="AK101" t="str">
            <v>Тарасова Майя Владимировна</v>
          </cell>
          <cell r="AL101" t="str">
            <v>Тарасова М. В.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U101">
            <v>0</v>
          </cell>
          <cell r="AV101">
            <v>0</v>
          </cell>
          <cell r="AW101">
            <v>0</v>
          </cell>
          <cell r="AX101" t="str">
            <v>Договор</v>
          </cell>
          <cell r="AY101" t="str">
            <v>ПРОДАВЕЦ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M101">
            <v>0</v>
          </cell>
          <cell r="BN101">
            <v>0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E102">
            <v>0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J102">
            <v>0</v>
          </cell>
          <cell r="K102">
            <v>8903020980</v>
          </cell>
          <cell r="L102">
            <v>890301001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E102">
            <v>0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I102">
            <v>0</v>
          </cell>
          <cell r="AJ102">
            <v>0</v>
          </cell>
          <cell r="AK102" t="str">
            <v>Цимерман Ирина Владимировна</v>
          </cell>
          <cell r="AL102" t="str">
            <v>Цимерман И. В.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U102">
            <v>0</v>
          </cell>
          <cell r="AV102">
            <v>0</v>
          </cell>
          <cell r="AW102">
            <v>0</v>
          </cell>
          <cell r="AX102" t="str">
            <v>Договор</v>
          </cell>
          <cell r="AY102" t="str">
            <v>ПРОДАВЕЦ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M102">
            <v>0</v>
          </cell>
          <cell r="BN102">
            <v>0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H103">
            <v>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M103">
            <v>0</v>
          </cell>
          <cell r="N103" t="str">
            <v>75.11.13</v>
          </cell>
          <cell r="O103" t="str">
            <v>34452893</v>
          </cell>
          <cell r="P103">
            <v>1048900204154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 t="str">
            <v>бух.
Семенова Елена
50-15-05</v>
          </cell>
          <cell r="AP103">
            <v>0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W103">
            <v>0</v>
          </cell>
          <cell r="AX103" t="str">
            <v>Контракт</v>
          </cell>
          <cell r="AY103" t="str">
            <v>ПОСТАВЩИК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Бюджет</v>
          </cell>
          <cell r="BH103">
            <v>0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M103">
            <v>0</v>
          </cell>
          <cell r="BN103">
            <v>0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E104">
            <v>0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J104">
            <v>0</v>
          </cell>
          <cell r="K104">
            <v>8903022779</v>
          </cell>
          <cell r="L104">
            <v>890301001</v>
          </cell>
          <cell r="M104">
            <v>0</v>
          </cell>
          <cell r="N104">
            <v>0</v>
          </cell>
          <cell r="O104" t="str">
            <v>13516780</v>
          </cell>
          <cell r="P104">
            <v>1038900661909</v>
          </cell>
          <cell r="Q104">
            <v>0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V104">
            <v>0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E104">
            <v>0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I104">
            <v>0</v>
          </cell>
          <cell r="AJ104">
            <v>0</v>
          </cell>
          <cell r="AK104" t="str">
            <v>Мокеева Людмила Евгеньевна</v>
          </cell>
          <cell r="AL104" t="str">
            <v>Мокеева Л. Е.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U104">
            <v>0</v>
          </cell>
          <cell r="AV104">
            <v>0</v>
          </cell>
          <cell r="AW104">
            <v>0</v>
          </cell>
          <cell r="AX104" t="str">
            <v>Договор</v>
          </cell>
          <cell r="AY104" t="str">
            <v>ПРОДАВЕЦ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M104">
            <v>0</v>
          </cell>
          <cell r="BN104">
            <v>0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J105">
            <v>0</v>
          </cell>
          <cell r="K105">
            <v>8903020203</v>
          </cell>
          <cell r="L105">
            <v>890301001</v>
          </cell>
          <cell r="M105">
            <v>0</v>
          </cell>
          <cell r="N105">
            <v>0</v>
          </cell>
          <cell r="O105">
            <v>0</v>
          </cell>
          <cell r="P105">
            <v>1028900002240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E105">
            <v>0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V105">
            <v>0</v>
          </cell>
          <cell r="AW105">
            <v>0</v>
          </cell>
          <cell r="AX105" t="str">
            <v>Договор</v>
          </cell>
          <cell r="AY105" t="str">
            <v>ПРОДАВЕЦ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M105">
            <v>0</v>
          </cell>
          <cell r="BN105">
            <v>0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J106">
            <v>0</v>
          </cell>
          <cell r="K106">
            <v>8903000670</v>
          </cell>
          <cell r="L106">
            <v>890301001</v>
          </cell>
          <cell r="M106" t="str">
            <v>19400</v>
          </cell>
          <cell r="N106">
            <v>0</v>
          </cell>
          <cell r="O106" t="str">
            <v>31123920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E106">
            <v>0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I106">
            <v>0</v>
          </cell>
          <cell r="AJ106">
            <v>0</v>
          </cell>
          <cell r="AK106" t="str">
            <v>Цуркан Н.Г.</v>
          </cell>
          <cell r="AL106" t="str">
            <v>Цуркан Н.Г.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U106">
            <v>0</v>
          </cell>
          <cell r="AV106">
            <v>0</v>
          </cell>
          <cell r="AW106">
            <v>0</v>
          </cell>
          <cell r="AX106" t="str">
            <v>Договор</v>
          </cell>
          <cell r="AY106" t="str">
            <v>ПРОДАВЕЦ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M106">
            <v>0</v>
          </cell>
          <cell r="BN106">
            <v>0</v>
          </cell>
          <cell r="BO106">
            <v>0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H107">
            <v>0</v>
          </cell>
          <cell r="I107" t="str">
            <v>40105810400000010000</v>
          </cell>
          <cell r="J107">
            <v>0</v>
          </cell>
          <cell r="K107">
            <v>8901016120</v>
          </cell>
          <cell r="L107">
            <v>890101001</v>
          </cell>
          <cell r="M107">
            <v>0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Q107">
            <v>0</v>
          </cell>
          <cell r="R107">
            <v>71171000000</v>
          </cell>
          <cell r="S107">
            <v>0</v>
          </cell>
          <cell r="T107">
            <v>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I107">
            <v>0</v>
          </cell>
          <cell r="AJ107">
            <v>0</v>
          </cell>
          <cell r="AK107" t="str">
            <v>Архипова Елена Павловна 
т. (34922) 4-08-85</v>
          </cell>
          <cell r="AL107" t="str">
            <v>Архипова Е. П.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W107">
            <v>0</v>
          </cell>
          <cell r="AX107" t="str">
            <v>Договор</v>
          </cell>
          <cell r="AY107" t="str">
            <v>ПРОДАВЕЦ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Бюджет</v>
          </cell>
          <cell r="BH107">
            <v>0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M107">
            <v>0</v>
          </cell>
          <cell r="BN107">
            <v>0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J108">
            <v>0</v>
          </cell>
          <cell r="K108">
            <v>8903022923</v>
          </cell>
          <cell r="L108">
            <v>890301001</v>
          </cell>
          <cell r="M108">
            <v>0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E108">
            <v>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I108">
            <v>0</v>
          </cell>
          <cell r="AJ108">
            <v>0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V108">
            <v>0</v>
          </cell>
          <cell r="AW108">
            <v>0</v>
          </cell>
          <cell r="AX108" t="str">
            <v>Договор</v>
          </cell>
          <cell r="AY108" t="str">
            <v>ПРОДАВЕЦ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M108">
            <v>0</v>
          </cell>
          <cell r="BN108">
            <v>0</v>
          </cell>
          <cell r="BO108">
            <v>0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E109">
            <v>0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J109">
            <v>0</v>
          </cell>
          <cell r="K109">
            <v>8903013252</v>
          </cell>
          <cell r="L109">
            <v>890301001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E109">
            <v>0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U109">
            <v>0</v>
          </cell>
          <cell r="AV109">
            <v>0</v>
          </cell>
          <cell r="AW109">
            <v>0</v>
          </cell>
          <cell r="AX109" t="str">
            <v>Договор</v>
          </cell>
          <cell r="AY109" t="str">
            <v>ПРОДАВЕЦ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M109">
            <v>0</v>
          </cell>
          <cell r="BN109">
            <v>0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E110">
            <v>0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J110">
            <v>0</v>
          </cell>
          <cell r="K110">
            <v>8903020958</v>
          </cell>
          <cell r="L110">
            <v>890301001</v>
          </cell>
          <cell r="M110">
            <v>0</v>
          </cell>
          <cell r="N110" t="str">
            <v>45.21.10</v>
          </cell>
          <cell r="O110" t="str">
            <v>57416625</v>
          </cell>
          <cell r="P110">
            <v>1028900580499</v>
          </cell>
          <cell r="Q110">
            <v>0</v>
          </cell>
          <cell r="R110">
            <v>71174000000</v>
          </cell>
          <cell r="S110">
            <v>0</v>
          </cell>
          <cell r="T110">
            <v>0</v>
          </cell>
          <cell r="U110">
            <v>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E110">
            <v>0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I110">
            <v>0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N110">
            <v>0</v>
          </cell>
          <cell r="AO110">
            <v>0</v>
          </cell>
          <cell r="AP110">
            <v>0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U110">
            <v>0</v>
          </cell>
          <cell r="AV110">
            <v>0</v>
          </cell>
          <cell r="AW110">
            <v>0</v>
          </cell>
          <cell r="AX110" t="str">
            <v>Договор</v>
          </cell>
          <cell r="AY110" t="str">
            <v>ПРОДАВЕЦ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M110">
            <v>0</v>
          </cell>
          <cell r="BN110">
            <v>0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J111">
            <v>0</v>
          </cell>
          <cell r="K111">
            <v>8622008948</v>
          </cell>
          <cell r="L111">
            <v>890303002</v>
          </cell>
          <cell r="M111">
            <v>0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Q111">
            <v>0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V111">
            <v>0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E111">
            <v>0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I111">
            <v>0</v>
          </cell>
          <cell r="AJ111">
            <v>0</v>
          </cell>
          <cell r="AK111" t="str">
            <v>Дубошина Вита Александровна</v>
          </cell>
          <cell r="AL111" t="str">
            <v>Дубошина В. А.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V111">
            <v>0</v>
          </cell>
          <cell r="AW111">
            <v>0</v>
          </cell>
          <cell r="AX111" t="str">
            <v>Договор</v>
          </cell>
          <cell r="AY111" t="str">
            <v>ПРОДАВЕЦ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H112">
            <v>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M112">
            <v>0</v>
          </cell>
          <cell r="N112">
            <v>0</v>
          </cell>
          <cell r="O112" t="str">
            <v>76825938</v>
          </cell>
          <cell r="P112">
            <v>1058900002908</v>
          </cell>
          <cell r="Q112">
            <v>0</v>
          </cell>
          <cell r="R112">
            <v>71171000000</v>
          </cell>
          <cell r="S112">
            <v>0</v>
          </cell>
          <cell r="T112">
            <v>0</v>
          </cell>
          <cell r="U112">
            <v>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E112">
            <v>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I112">
            <v>0</v>
          </cell>
          <cell r="AJ112">
            <v>0</v>
          </cell>
          <cell r="AK112" t="str">
            <v>Тибайкина Маргарита Васильевна</v>
          </cell>
          <cell r="AL112" t="str">
            <v>Тибайкина М. В.</v>
          </cell>
          <cell r="AM112">
            <v>0</v>
          </cell>
          <cell r="AN112" t="str">
            <v>бух. 3-27-78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5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Договор</v>
          </cell>
          <cell r="AY112" t="str">
            <v>ПРОДАВЕЦ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Бюджет</v>
          </cell>
          <cell r="BH112">
            <v>0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M112">
            <v>0</v>
          </cell>
          <cell r="BN112">
            <v>0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E113">
            <v>0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J113">
            <v>0</v>
          </cell>
          <cell r="K113">
            <v>7713076301</v>
          </cell>
          <cell r="L113">
            <v>720202001</v>
          </cell>
          <cell r="M113">
            <v>0</v>
          </cell>
          <cell r="N113">
            <v>0</v>
          </cell>
          <cell r="O113" t="str">
            <v>55937254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127083</v>
          </cell>
          <cell r="X113">
            <v>0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B113">
            <v>0</v>
          </cell>
          <cell r="AC113" t="str">
            <v>г. Тюмень</v>
          </cell>
          <cell r="AD113" t="str">
            <v>ул. Республики 49/1</v>
          </cell>
          <cell r="AE113">
            <v>0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I113">
            <v>0</v>
          </cell>
          <cell r="AJ113">
            <v>0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N113">
            <v>0</v>
          </cell>
          <cell r="AO113">
            <v>0</v>
          </cell>
          <cell r="AP113">
            <v>0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U113">
            <v>0</v>
          </cell>
          <cell r="AV113">
            <v>0</v>
          </cell>
          <cell r="AW113">
            <v>0</v>
          </cell>
          <cell r="AX113" t="str">
            <v>Договор</v>
          </cell>
          <cell r="AY113" t="str">
            <v>ПРОДАВЕЦ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J114">
            <v>0</v>
          </cell>
          <cell r="K114">
            <v>8903019871</v>
          </cell>
          <cell r="L114">
            <v>997250001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A114">
            <v>0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M114">
            <v>0</v>
          </cell>
          <cell r="AN114">
            <v>0</v>
          </cell>
          <cell r="AO114" t="str">
            <v>Дог. Отдел
Раиса Ахмадулловна
т.56-98-90</v>
          </cell>
          <cell r="AP114">
            <v>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W114">
            <v>0</v>
          </cell>
          <cell r="AX114" t="str">
            <v>Договор</v>
          </cell>
          <cell r="AY114" t="str">
            <v>ПРОДАВЕЦ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НГП</v>
          </cell>
          <cell r="BH114">
            <v>0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M114">
            <v>0</v>
          </cell>
          <cell r="BN114">
            <v>0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D115">
            <v>0</v>
          </cell>
          <cell r="E115">
            <v>0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J115">
            <v>0</v>
          </cell>
          <cell r="K115">
            <v>8903019871</v>
          </cell>
          <cell r="L115">
            <v>997250001</v>
          </cell>
          <cell r="M115" t="str">
            <v>11231</v>
          </cell>
          <cell r="N115">
            <v>0</v>
          </cell>
          <cell r="O115" t="str">
            <v>00153761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E115">
            <v>0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I115">
            <v>0</v>
          </cell>
          <cell r="AJ115">
            <v>0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M115">
            <v>0</v>
          </cell>
          <cell r="BN115">
            <v>0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J116">
            <v>0</v>
          </cell>
          <cell r="K116">
            <v>8903019871</v>
          </cell>
          <cell r="L116">
            <v>997250001</v>
          </cell>
          <cell r="M116" t="str">
            <v>11231</v>
          </cell>
          <cell r="N116">
            <v>0</v>
          </cell>
          <cell r="O116" t="str">
            <v>00153761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 t="str">
            <v>Перезаключить</v>
          </cell>
          <cell r="W116">
            <v>0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A116">
            <v>0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 t="str">
            <v>Долгушин Евгений Владимирович 
т. 6-34-75</v>
          </cell>
          <cell r="AN116">
            <v>0</v>
          </cell>
          <cell r="AO116">
            <v>0</v>
          </cell>
          <cell r="AP116">
            <v>0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W116">
            <v>0</v>
          </cell>
          <cell r="AX116" t="str">
            <v>Договор</v>
          </cell>
          <cell r="AY116" t="str">
            <v>ПРОДАВЕЦ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НГП</v>
          </cell>
          <cell r="BH116">
            <v>0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M116">
            <v>0</v>
          </cell>
          <cell r="BN116">
            <v>0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E117">
            <v>0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J117">
            <v>0</v>
          </cell>
          <cell r="K117">
            <v>8903026269</v>
          </cell>
          <cell r="L117">
            <v>890301001</v>
          </cell>
          <cell r="M117" t="str">
            <v>91514, 90310</v>
          </cell>
          <cell r="N117">
            <v>0</v>
          </cell>
          <cell r="O117" t="str">
            <v>59642580</v>
          </cell>
          <cell r="P117">
            <v>1068903012716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E117">
            <v>0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I117">
            <v>0</v>
          </cell>
          <cell r="AJ117">
            <v>0</v>
          </cell>
          <cell r="AK117" t="str">
            <v>Сорокина Елена Александровна</v>
          </cell>
          <cell r="AL117" t="str">
            <v>Сорокина Е. А.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U117">
            <v>0</v>
          </cell>
          <cell r="AV117">
            <v>0</v>
          </cell>
          <cell r="AW117">
            <v>0</v>
          </cell>
          <cell r="AX117" t="str">
            <v>Договор</v>
          </cell>
          <cell r="AY117" t="str">
            <v>ПРОДАВЕЦ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E118">
            <v>0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J118">
            <v>0</v>
          </cell>
          <cell r="K118">
            <v>8903026300</v>
          </cell>
          <cell r="L118">
            <v>890301001</v>
          </cell>
          <cell r="M118">
            <v>0</v>
          </cell>
          <cell r="N118" t="str">
            <v>52.47</v>
          </cell>
          <cell r="O118" t="str">
            <v>48736302</v>
          </cell>
          <cell r="P118">
            <v>1068903012750</v>
          </cell>
          <cell r="Q118">
            <v>0</v>
          </cell>
          <cell r="R118">
            <v>0</v>
          </cell>
          <cell r="S118">
            <v>13</v>
          </cell>
          <cell r="T118">
            <v>47</v>
          </cell>
          <cell r="U118">
            <v>0</v>
          </cell>
          <cell r="V118">
            <v>0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E118">
            <v>0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I118">
            <v>0</v>
          </cell>
          <cell r="AJ118">
            <v>0</v>
          </cell>
          <cell r="AK118" t="str">
            <v>Олейникова Татьяна Григорьевна</v>
          </cell>
          <cell r="AL118" t="str">
            <v>Олейникова Т.Г.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U118">
            <v>0</v>
          </cell>
          <cell r="AV118">
            <v>0</v>
          </cell>
          <cell r="AW118">
            <v>0</v>
          </cell>
          <cell r="AX118" t="str">
            <v>Договор</v>
          </cell>
          <cell r="AY118" t="str">
            <v>ПРОДАВЕЦ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M118">
            <v>0</v>
          </cell>
          <cell r="BN118">
            <v>0</v>
          </cell>
          <cell r="BO118">
            <v>0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J119">
            <v>0</v>
          </cell>
          <cell r="K119">
            <v>8903019871</v>
          </cell>
          <cell r="L119">
            <v>997250001</v>
          </cell>
          <cell r="M119" t="str">
            <v>11231</v>
          </cell>
          <cell r="N119">
            <v>0</v>
          </cell>
          <cell r="O119" t="str">
            <v>00153761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I119">
            <v>0</v>
          </cell>
          <cell r="AJ119">
            <v>0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N119">
            <v>0</v>
          </cell>
          <cell r="AO119">
            <v>0</v>
          </cell>
          <cell r="AP119">
            <v>0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W119">
            <v>0</v>
          </cell>
          <cell r="AX119" t="str">
            <v>Договор</v>
          </cell>
          <cell r="AY119" t="str">
            <v>ПРОДАВЕЦ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НГП</v>
          </cell>
          <cell r="BH119">
            <v>0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M119">
            <v>0</v>
          </cell>
          <cell r="BN119">
            <v>0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E120">
            <v>0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J120">
            <v>0</v>
          </cell>
          <cell r="K120">
            <v>8903023003</v>
          </cell>
          <cell r="L120">
            <v>890301001</v>
          </cell>
          <cell r="M120">
            <v>0</v>
          </cell>
          <cell r="N120">
            <v>0</v>
          </cell>
          <cell r="O120" t="str">
            <v>15385336</v>
          </cell>
          <cell r="P120">
            <v>1038900663120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49013</v>
          </cell>
          <cell r="V120">
            <v>0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E120">
            <v>0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I120">
            <v>0</v>
          </cell>
          <cell r="AJ120">
            <v>0</v>
          </cell>
          <cell r="AK120" t="str">
            <v>Кудашева Татьяна Борисовна</v>
          </cell>
          <cell r="AL120" t="str">
            <v>Кудашева Т. Б.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U120">
            <v>0</v>
          </cell>
          <cell r="AV120">
            <v>0</v>
          </cell>
          <cell r="AW120">
            <v>0</v>
          </cell>
          <cell r="AX120" t="str">
            <v>Договор</v>
          </cell>
          <cell r="AY120" t="str">
            <v>ПРОДАВЕЦ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M120">
            <v>0</v>
          </cell>
          <cell r="BN120">
            <v>0</v>
          </cell>
          <cell r="BO120">
            <v>0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J121">
            <v>0</v>
          </cell>
          <cell r="K121">
            <v>8903019871</v>
          </cell>
          <cell r="L121">
            <v>997250001</v>
          </cell>
          <cell r="M121" t="str">
            <v>11231</v>
          </cell>
          <cell r="N121">
            <v>0</v>
          </cell>
          <cell r="O121" t="str">
            <v>00153761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E121">
            <v>0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W121">
            <v>0</v>
          </cell>
          <cell r="AX121" t="str">
            <v>Договор</v>
          </cell>
          <cell r="AY121" t="str">
            <v>ПРОДАВЕЦ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НГП</v>
          </cell>
          <cell r="BH121">
            <v>0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M121">
            <v>0</v>
          </cell>
          <cell r="BN121">
            <v>0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H122">
            <v>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Q122">
            <v>0</v>
          </cell>
          <cell r="R122">
            <v>0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E122">
            <v>0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J122">
            <v>0</v>
          </cell>
          <cell r="AK122" t="str">
            <v>Капитан Любовь Антониновна 
(34992) 5-37-12</v>
          </cell>
          <cell r="AL122" t="str">
            <v>Капитан Л. А.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 t="str">
            <v>Гос. контракт</v>
          </cell>
          <cell r="AY122" t="str">
            <v>ПОСТАВЩИК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Бюджет</v>
          </cell>
          <cell r="BH122">
            <v>0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M122">
            <v>0</v>
          </cell>
          <cell r="BN122">
            <v>0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E123">
            <v>0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J123">
            <v>0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Q123">
            <v>0</v>
          </cell>
          <cell r="R123">
            <v>71187000000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I123">
            <v>0</v>
          </cell>
          <cell r="AJ123">
            <v>0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M123">
            <v>0</v>
          </cell>
          <cell r="AN123" t="str">
            <v>ПТО: 2-00-71, ф. 2-11-45</v>
          </cell>
          <cell r="AO123">
            <v>0</v>
          </cell>
          <cell r="AP123">
            <v>0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U123">
            <v>0</v>
          </cell>
          <cell r="AV123">
            <v>0</v>
          </cell>
          <cell r="AW123">
            <v>0</v>
          </cell>
          <cell r="AX123" t="str">
            <v>Договор</v>
          </cell>
          <cell r="AY123" t="str">
            <v>ПРОДАВЕЦ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M123">
            <v>0</v>
          </cell>
          <cell r="BN123">
            <v>0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H124">
            <v>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M124">
            <v>0</v>
          </cell>
          <cell r="N124" t="str">
            <v>85.14.5</v>
          </cell>
          <cell r="O124" t="str">
            <v>97401674</v>
          </cell>
          <cell r="P124">
            <v>1058900003270</v>
          </cell>
          <cell r="Q124">
            <v>0</v>
          </cell>
          <cell r="R124">
            <v>71174000000</v>
          </cell>
          <cell r="S124">
            <v>0</v>
          </cell>
          <cell r="T124">
            <v>0</v>
          </cell>
          <cell r="U124">
            <v>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E124">
            <v>0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I124">
            <v>0</v>
          </cell>
          <cell r="AJ124">
            <v>0</v>
          </cell>
          <cell r="AK124" t="str">
            <v>И.о. Тюрина Фаузия Мирсаидовна</v>
          </cell>
          <cell r="AL124" t="str">
            <v>Тюрина Ф. М.</v>
          </cell>
          <cell r="AM124">
            <v>0</v>
          </cell>
          <cell r="AN124">
            <v>0</v>
          </cell>
          <cell r="AO124" t="str">
            <v>Экономист Вера Александровна каб. 12</v>
          </cell>
          <cell r="AP124">
            <v>0</v>
          </cell>
          <cell r="AQ124">
            <v>0</v>
          </cell>
          <cell r="AR124">
            <v>0</v>
          </cell>
          <cell r="AS124">
            <v>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 t="str">
            <v>Гос. контракт</v>
          </cell>
          <cell r="AY124" t="str">
            <v>ПОСТАВЩИК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Бюджет</v>
          </cell>
          <cell r="BH124">
            <v>0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M124">
            <v>0</v>
          </cell>
          <cell r="BN124">
            <v>0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H125">
            <v>0</v>
          </cell>
          <cell r="I125" t="str">
            <v>40402810000000000001</v>
          </cell>
          <cell r="J125">
            <v>0</v>
          </cell>
          <cell r="K125">
            <v>8901003072</v>
          </cell>
          <cell r="L125">
            <v>890302001</v>
          </cell>
          <cell r="M125" t="str">
            <v>96190</v>
          </cell>
          <cell r="N125">
            <v>0</v>
          </cell>
          <cell r="O125" t="str">
            <v>39353430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E125">
            <v>0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I125">
            <v>0</v>
          </cell>
          <cell r="AJ125">
            <v>0</v>
          </cell>
          <cell r="AK125" t="str">
            <v>Бажина О.Н.</v>
          </cell>
          <cell r="AL125" t="str">
            <v>Бажина О.Н.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V125">
            <v>0</v>
          </cell>
          <cell r="AW125">
            <v>0</v>
          </cell>
          <cell r="AX125" t="str">
            <v>Договор</v>
          </cell>
          <cell r="AY125" t="str">
            <v>ПРОДАВЕЦ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Бюджет</v>
          </cell>
          <cell r="BH125">
            <v>0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M125">
            <v>0</v>
          </cell>
          <cell r="BN125">
            <v>0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E126">
            <v>0</v>
          </cell>
          <cell r="F126" t="str">
            <v>Расчетно-кассовый центр г. Салехард</v>
          </cell>
          <cell r="G126" t="str">
            <v>047182000</v>
          </cell>
          <cell r="H126">
            <v>0</v>
          </cell>
          <cell r="I126" t="str">
            <v>40503810900001000001</v>
          </cell>
          <cell r="J126">
            <v>0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Q126">
            <v>0</v>
          </cell>
          <cell r="R126">
            <v>71174000000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I126">
            <v>0</v>
          </cell>
          <cell r="AJ126">
            <v>0</v>
          </cell>
          <cell r="AK126" t="str">
            <v>Янбухтина Люция Насибулловна</v>
          </cell>
          <cell r="AL126" t="str">
            <v>Янбухтина Л. Н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U126">
            <v>0</v>
          </cell>
          <cell r="AV126">
            <v>0</v>
          </cell>
          <cell r="AW126">
            <v>0</v>
          </cell>
          <cell r="AX126" t="str">
            <v>Договор</v>
          </cell>
          <cell r="AY126" t="str">
            <v>ПРОДАВЕЦ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M126">
            <v>0</v>
          </cell>
          <cell r="BN126">
            <v>0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J127">
            <v>0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I127">
            <v>0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P127">
            <v>0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W127">
            <v>0</v>
          </cell>
          <cell r="AX127" t="str">
            <v>Договор</v>
          </cell>
          <cell r="AY127" t="str">
            <v>ПРОДАВЕЦ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НГП</v>
          </cell>
          <cell r="BH127">
            <v>0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M127">
            <v>0</v>
          </cell>
          <cell r="BN127">
            <v>0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H128">
            <v>0</v>
          </cell>
          <cell r="I128" t="str">
            <v>40603810100002000025</v>
          </cell>
          <cell r="J128">
            <v>0</v>
          </cell>
          <cell r="K128">
            <v>8903015490</v>
          </cell>
          <cell r="L128">
            <v>890301001</v>
          </cell>
          <cell r="M128" t="str">
            <v>91511</v>
          </cell>
          <cell r="N128">
            <v>0</v>
          </cell>
          <cell r="O128" t="str">
            <v>39353890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J128">
            <v>0</v>
          </cell>
          <cell r="AK128" t="str">
            <v>Зиновьева Надежда Васильевна</v>
          </cell>
          <cell r="AL128" t="str">
            <v>Зиновьева Н. В.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U128">
            <v>0</v>
          </cell>
          <cell r="AV128">
            <v>0</v>
          </cell>
          <cell r="AW128">
            <v>0</v>
          </cell>
          <cell r="AX128" t="str">
            <v>Договор</v>
          </cell>
          <cell r="AY128" t="str">
            <v>ПРОДАВЕЦ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M128">
            <v>0</v>
          </cell>
          <cell r="BN128">
            <v>0</v>
          </cell>
          <cell r="BO128">
            <v>0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J129">
            <v>0</v>
          </cell>
          <cell r="K129">
            <v>8903023677</v>
          </cell>
          <cell r="L129">
            <v>890301001</v>
          </cell>
          <cell r="M129">
            <v>0</v>
          </cell>
          <cell r="N129" t="str">
            <v>63.12.21</v>
          </cell>
          <cell r="O129" t="str">
            <v>73157206</v>
          </cell>
          <cell r="P129">
            <v>1048900201570</v>
          </cell>
          <cell r="Q129">
            <v>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V129">
            <v>0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V129">
            <v>0</v>
          </cell>
          <cell r="AW129">
            <v>0</v>
          </cell>
          <cell r="AX129" t="str">
            <v>Договор</v>
          </cell>
          <cell r="AY129" t="str">
            <v>ПРОДАВЕЦ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E130">
            <v>0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J130">
            <v>0</v>
          </cell>
          <cell r="K130">
            <v>1834100050</v>
          </cell>
          <cell r="L130">
            <v>890302001</v>
          </cell>
          <cell r="M130" t="str">
            <v>14941</v>
          </cell>
          <cell r="N130">
            <v>0</v>
          </cell>
          <cell r="O130" t="str">
            <v>39353186</v>
          </cell>
          <cell r="P130">
            <v>1021801586047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I130">
            <v>0</v>
          </cell>
          <cell r="AJ130">
            <v>0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N130">
            <v>0</v>
          </cell>
          <cell r="AO130">
            <v>0</v>
          </cell>
          <cell r="AP130">
            <v>0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U130">
            <v>0</v>
          </cell>
          <cell r="AV130">
            <v>0</v>
          </cell>
          <cell r="AW130">
            <v>0</v>
          </cell>
          <cell r="AX130" t="str">
            <v>Договор</v>
          </cell>
          <cell r="AY130" t="str">
            <v>ПРОДАВЕЦ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M130">
            <v>0</v>
          </cell>
          <cell r="BN130">
            <v>0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J131">
            <v>0</v>
          </cell>
          <cell r="K131">
            <v>8903019871</v>
          </cell>
          <cell r="L131">
            <v>997250001</v>
          </cell>
          <cell r="M131" t="str">
            <v>11231</v>
          </cell>
          <cell r="N131">
            <v>0</v>
          </cell>
          <cell r="O131" t="str">
            <v>00153761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E131">
            <v>0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I131">
            <v>0</v>
          </cell>
          <cell r="AJ131" t="str">
            <v>Андреев Ю.А.</v>
          </cell>
          <cell r="AK131">
            <v>0</v>
          </cell>
          <cell r="AL131">
            <v>0</v>
          </cell>
          <cell r="AM131" t="str">
            <v>56-42-59
56-40-90</v>
          </cell>
          <cell r="AN131">
            <v>0</v>
          </cell>
          <cell r="AO131">
            <v>0</v>
          </cell>
          <cell r="AP131">
            <v>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W131">
            <v>0</v>
          </cell>
          <cell r="AX131" t="str">
            <v>Договор</v>
          </cell>
          <cell r="AY131" t="str">
            <v>ПРОДАВЕЦ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НГП</v>
          </cell>
          <cell r="BH131">
            <v>0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M131">
            <v>0</v>
          </cell>
          <cell r="BN131">
            <v>0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E132">
            <v>0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J132">
            <v>0</v>
          </cell>
          <cell r="K132">
            <v>8903007058</v>
          </cell>
          <cell r="L132">
            <v>890301001</v>
          </cell>
          <cell r="M132">
            <v>0</v>
          </cell>
          <cell r="N132" t="str">
            <v>63.21.23</v>
          </cell>
          <cell r="O132" t="str">
            <v>32742163</v>
          </cell>
          <cell r="P132">
            <v>1028900578486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E132">
            <v>0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J132">
            <v>0</v>
          </cell>
          <cell r="AK132" t="str">
            <v>Корзо Любовь Ивановна</v>
          </cell>
          <cell r="AL132" t="str">
            <v>Корзо Л. И.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U132">
            <v>0</v>
          </cell>
          <cell r="AV132">
            <v>0</v>
          </cell>
          <cell r="AW132">
            <v>0</v>
          </cell>
          <cell r="AX132" t="str">
            <v>Договор</v>
          </cell>
          <cell r="AY132" t="str">
            <v>ПРОДАВЕЦ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M132">
            <v>0</v>
          </cell>
          <cell r="BN132">
            <v>0</v>
          </cell>
          <cell r="BO132">
            <v>0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H133">
            <v>0</v>
          </cell>
          <cell r="I133" t="str">
            <v>40105810400000010000</v>
          </cell>
          <cell r="J133">
            <v>0</v>
          </cell>
          <cell r="K133">
            <v>8903017592</v>
          </cell>
          <cell r="L133">
            <v>890301001</v>
          </cell>
          <cell r="M133">
            <v>0</v>
          </cell>
          <cell r="N133">
            <v>0</v>
          </cell>
          <cell r="O133" t="str">
            <v>43126533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E133">
            <v>0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I133">
            <v>0</v>
          </cell>
          <cell r="AJ133">
            <v>0</v>
          </cell>
          <cell r="AK133" t="str">
            <v>Важничева Н.Н.</v>
          </cell>
          <cell r="AL133" t="str">
            <v>Важничева Н.Н.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V133">
            <v>0</v>
          </cell>
          <cell r="AW133">
            <v>0</v>
          </cell>
          <cell r="AX133" t="str">
            <v>Договор</v>
          </cell>
          <cell r="AY133" t="str">
            <v>ПРОДАВЕЦ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Бюджет</v>
          </cell>
          <cell r="BH133">
            <v>0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M133">
            <v>0</v>
          </cell>
          <cell r="BN133">
            <v>0</v>
          </cell>
          <cell r="BO133">
            <v>0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E134">
            <v>0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J134">
            <v>0</v>
          </cell>
          <cell r="K134">
            <v>8903021341</v>
          </cell>
          <cell r="L134">
            <v>890301001</v>
          </cell>
          <cell r="M134" t="str">
            <v>71211</v>
          </cell>
          <cell r="N134">
            <v>0</v>
          </cell>
          <cell r="O134" t="str">
            <v>12501954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E134">
            <v>0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I134">
            <v>0</v>
          </cell>
          <cell r="AJ134">
            <v>0</v>
          </cell>
          <cell r="AK134" t="str">
            <v>Трякова Елена Юрьевна</v>
          </cell>
          <cell r="AL134" t="str">
            <v>Трякова Е. Ю.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U134">
            <v>0</v>
          </cell>
          <cell r="AV134">
            <v>0</v>
          </cell>
          <cell r="AW134">
            <v>0</v>
          </cell>
          <cell r="AX134" t="str">
            <v>Договор</v>
          </cell>
          <cell r="AY134" t="str">
            <v>ПРОДАВЕЦ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M134">
            <v>0</v>
          </cell>
          <cell r="BN134">
            <v>0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E135">
            <v>0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J135">
            <v>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Q135">
            <v>0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V135">
            <v>0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J135">
            <v>0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N135">
            <v>0</v>
          </cell>
          <cell r="AO135">
            <v>0</v>
          </cell>
          <cell r="AP135">
            <v>0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U135">
            <v>0</v>
          </cell>
          <cell r="AV135">
            <v>0</v>
          </cell>
          <cell r="AW135">
            <v>0</v>
          </cell>
          <cell r="AX135" t="str">
            <v>Договор</v>
          </cell>
          <cell r="AY135" t="str">
            <v>ПРОДАВЕЦ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M135">
            <v>0</v>
          </cell>
          <cell r="BN135">
            <v>0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J136">
            <v>0</v>
          </cell>
          <cell r="K136">
            <v>8903019871</v>
          </cell>
          <cell r="L136">
            <v>997250001</v>
          </cell>
          <cell r="M136" t="str">
            <v>11231</v>
          </cell>
          <cell r="N136">
            <v>0</v>
          </cell>
          <cell r="O136" t="str">
            <v>00153761</v>
          </cell>
          <cell r="P136">
            <v>1028900578080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E136">
            <v>0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W136">
            <v>0</v>
          </cell>
          <cell r="AX136" t="str">
            <v>Договор</v>
          </cell>
          <cell r="AY136" t="str">
            <v>ПРОДАВЕЦ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НГП</v>
          </cell>
          <cell r="BH136">
            <v>0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M136">
            <v>0</v>
          </cell>
          <cell r="BN136">
            <v>0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E137">
            <v>0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J137">
            <v>0</v>
          </cell>
          <cell r="K137">
            <v>8622000931</v>
          </cell>
          <cell r="L137">
            <v>890302003</v>
          </cell>
          <cell r="M137" t="str">
            <v>14912</v>
          </cell>
          <cell r="N137">
            <v>0</v>
          </cell>
          <cell r="O137" t="str">
            <v>05799657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E137">
            <v>0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I137">
            <v>0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U137">
            <v>0</v>
          </cell>
          <cell r="AV137">
            <v>0</v>
          </cell>
          <cell r="AW137">
            <v>0</v>
          </cell>
          <cell r="AX137" t="str">
            <v>Договор</v>
          </cell>
          <cell r="AY137" t="str">
            <v>ПРОДАВЕЦ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ТТГ</v>
          </cell>
          <cell r="BH137">
            <v>0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M137">
            <v>0</v>
          </cell>
          <cell r="BN137">
            <v>0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E138">
            <v>0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J138">
            <v>0</v>
          </cell>
          <cell r="K138">
            <v>8622000931</v>
          </cell>
          <cell r="L138">
            <v>862202002</v>
          </cell>
          <cell r="M138" t="str">
            <v>50100</v>
          </cell>
          <cell r="N138">
            <v>0</v>
          </cell>
          <cell r="O138" t="str">
            <v>04750073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E138">
            <v>0</v>
          </cell>
          <cell r="AF138" t="str">
            <v>(34675) 2-29-14 
ф.2-40-30</v>
          </cell>
          <cell r="AG138">
            <v>0</v>
          </cell>
          <cell r="AH138">
            <v>0</v>
          </cell>
          <cell r="AI138" t="str">
            <v>Бойко В.А.</v>
          </cell>
          <cell r="AJ138" t="str">
            <v>Бойко В.А.</v>
          </cell>
          <cell r="AK138">
            <v>0</v>
          </cell>
          <cell r="AL138">
            <v>0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O138">
            <v>0</v>
          </cell>
          <cell r="AP138">
            <v>0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U138">
            <v>0</v>
          </cell>
          <cell r="AV138">
            <v>0</v>
          </cell>
          <cell r="AW138">
            <v>0</v>
          </cell>
          <cell r="AX138" t="str">
            <v>Договор</v>
          </cell>
          <cell r="AY138" t="str">
            <v>ПРОДАВЕЦ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ТТГ</v>
          </cell>
          <cell r="BH138">
            <v>0</v>
          </cell>
          <cell r="BI138">
            <v>1</v>
          </cell>
          <cell r="BJ138" t="str">
            <v>"УМТС и К" ООО "Газпром трансгаз Югорск"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E139">
            <v>0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J139">
            <v>0</v>
          </cell>
          <cell r="K139">
            <v>8903024504</v>
          </cell>
          <cell r="L139">
            <v>890301001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E139">
            <v>0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U139">
            <v>0</v>
          </cell>
          <cell r="AV139">
            <v>0</v>
          </cell>
          <cell r="AW139">
            <v>0</v>
          </cell>
          <cell r="AX139" t="str">
            <v>Договор</v>
          </cell>
          <cell r="AY139" t="str">
            <v>ПРОДАВЕЦ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E140">
            <v>0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J140">
            <v>0</v>
          </cell>
          <cell r="K140">
            <v>8903006375</v>
          </cell>
          <cell r="L140">
            <v>890301001</v>
          </cell>
          <cell r="M140" t="str">
            <v>90310</v>
          </cell>
          <cell r="N140">
            <v>0</v>
          </cell>
          <cell r="O140" t="str">
            <v>32139863</v>
          </cell>
          <cell r="P140">
            <v>1028900580477</v>
          </cell>
          <cell r="Q140">
            <v>0</v>
          </cell>
          <cell r="R140">
            <v>0</v>
          </cell>
          <cell r="S140">
            <v>0</v>
          </cell>
          <cell r="T140">
            <v>43</v>
          </cell>
          <cell r="U140">
            <v>0</v>
          </cell>
          <cell r="V140">
            <v>0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E140">
            <v>0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I140">
            <v>0</v>
          </cell>
          <cell r="AJ140">
            <v>0</v>
          </cell>
          <cell r="AK140" t="str">
            <v>Чернова Лариса Владимировна</v>
          </cell>
          <cell r="AL140" t="str">
            <v>Чернова Л. В.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U140">
            <v>0</v>
          </cell>
          <cell r="AV140">
            <v>0</v>
          </cell>
          <cell r="AW140">
            <v>0</v>
          </cell>
          <cell r="AX140" t="str">
            <v>Договор</v>
          </cell>
          <cell r="AY140" t="str">
            <v>ПРОДАВЕЦ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M140">
            <v>0</v>
          </cell>
          <cell r="BN140">
            <v>0</v>
          </cell>
          <cell r="BO140">
            <v>0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H141">
            <v>0</v>
          </cell>
          <cell r="I141" t="str">
            <v>40404810100000020002</v>
          </cell>
          <cell r="J141">
            <v>0</v>
          </cell>
          <cell r="K141">
            <v>8901006041</v>
          </cell>
          <cell r="L141">
            <v>890302001</v>
          </cell>
          <cell r="M141" t="str">
            <v>96190</v>
          </cell>
          <cell r="N141">
            <v>0</v>
          </cell>
          <cell r="O141" t="str">
            <v>34938752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E141">
            <v>0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I141">
            <v>0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5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Договор</v>
          </cell>
          <cell r="AY141" t="str">
            <v>ПРОДАВЕЦ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Бюджет</v>
          </cell>
          <cell r="BH141">
            <v>0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M141">
            <v>0</v>
          </cell>
          <cell r="BN141">
            <v>0</v>
          </cell>
          <cell r="BO141">
            <v>0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J142">
            <v>0</v>
          </cell>
          <cell r="K142">
            <v>8903019871</v>
          </cell>
          <cell r="L142">
            <v>997250001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 t="str">
            <v>Перезаключить</v>
          </cell>
          <cell r="W142">
            <v>0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E142">
            <v>0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W142">
            <v>0</v>
          </cell>
          <cell r="AX142" t="str">
            <v>Договор</v>
          </cell>
          <cell r="AY142" t="str">
            <v>ПРОДАВЕЦ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НГП</v>
          </cell>
          <cell r="BH142">
            <v>0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E143">
            <v>0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J143">
            <v>0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Q143">
            <v>0</v>
          </cell>
          <cell r="R143">
            <v>0</v>
          </cell>
          <cell r="S143">
            <v>41</v>
          </cell>
          <cell r="T143">
            <v>47</v>
          </cell>
          <cell r="U143">
            <v>0</v>
          </cell>
          <cell r="V143">
            <v>0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I143">
            <v>0</v>
          </cell>
          <cell r="AJ143">
            <v>0</v>
          </cell>
          <cell r="AK143" t="str">
            <v>Гузенко Любовь Ивановна</v>
          </cell>
          <cell r="AL143" t="str">
            <v>Гузенко Л. И.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U143">
            <v>0</v>
          </cell>
          <cell r="AV143">
            <v>0</v>
          </cell>
          <cell r="AW143">
            <v>0</v>
          </cell>
          <cell r="AX143" t="str">
            <v>Договор</v>
          </cell>
          <cell r="AY143" t="str">
            <v>ПРОДАВЕЦ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M143">
            <v>0</v>
          </cell>
          <cell r="BN143">
            <v>0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H144">
            <v>0</v>
          </cell>
          <cell r="I144">
            <v>4.0204810499999998E+19</v>
          </cell>
          <cell r="J144">
            <v>0</v>
          </cell>
          <cell r="K144">
            <v>8903025561</v>
          </cell>
          <cell r="L144">
            <v>890301001</v>
          </cell>
          <cell r="M144">
            <v>0</v>
          </cell>
          <cell r="N144">
            <v>0</v>
          </cell>
          <cell r="O144">
            <v>79539890</v>
          </cell>
          <cell r="P144">
            <v>1068903000825</v>
          </cell>
          <cell r="Q144">
            <v>0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E144">
            <v>0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I144">
            <v>0</v>
          </cell>
          <cell r="AJ144">
            <v>0</v>
          </cell>
          <cell r="AK144" t="str">
            <v>3-50-13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U144">
            <v>0</v>
          </cell>
          <cell r="AV144">
            <v>0</v>
          </cell>
          <cell r="AW144">
            <v>0</v>
          </cell>
          <cell r="AX144" t="str">
            <v>Договор</v>
          </cell>
          <cell r="AY144" t="str">
            <v>ПРОДАВЕЦ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Бюджет</v>
          </cell>
          <cell r="BH144">
            <v>0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M144">
            <v>0</v>
          </cell>
          <cell r="BN144">
            <v>0</v>
          </cell>
          <cell r="BO144">
            <v>0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E145">
            <v>0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J145">
            <v>0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Q145">
            <v>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V145">
            <v>0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I145">
            <v>0</v>
          </cell>
          <cell r="AJ145">
            <v>0</v>
          </cell>
          <cell r="AK145" t="str">
            <v>Богач Наталья Викторовна</v>
          </cell>
          <cell r="AL145" t="str">
            <v>Богач Н. В.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U145">
            <v>0</v>
          </cell>
          <cell r="AV145">
            <v>0</v>
          </cell>
          <cell r="AW145">
            <v>0</v>
          </cell>
          <cell r="AX145" t="str">
            <v>Договор</v>
          </cell>
          <cell r="AY145" t="str">
            <v>ПРОДАВЕЦ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M145">
            <v>0</v>
          </cell>
          <cell r="BN145">
            <v>0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H146">
            <v>0</v>
          </cell>
          <cell r="I146" t="str">
            <v>40201810600000000002</v>
          </cell>
          <cell r="J146">
            <v>0</v>
          </cell>
          <cell r="K146">
            <v>8901017156</v>
          </cell>
          <cell r="L146">
            <v>890101001</v>
          </cell>
          <cell r="M146">
            <v>0</v>
          </cell>
          <cell r="N146" t="str">
            <v>75.11.1</v>
          </cell>
          <cell r="O146">
            <v>12503002</v>
          </cell>
          <cell r="P146">
            <v>1058900021509</v>
          </cell>
          <cell r="Q146">
            <v>0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I146">
            <v>0</v>
          </cell>
          <cell r="AJ146">
            <v>0</v>
          </cell>
          <cell r="AK146" t="str">
            <v>Григорьева Наталья Александровна</v>
          </cell>
          <cell r="AL146" t="str">
            <v>Григорьева Н. А.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5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 t="str">
            <v>Договор</v>
          </cell>
          <cell r="AY146" t="str">
            <v>ПРОДАВЕЦ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Бюджет</v>
          </cell>
          <cell r="BH146">
            <v>0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M146">
            <v>0</v>
          </cell>
          <cell r="BN146">
            <v>0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E147">
            <v>0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J147">
            <v>0</v>
          </cell>
          <cell r="K147">
            <v>8903021729</v>
          </cell>
          <cell r="L147">
            <v>890301001</v>
          </cell>
          <cell r="M147">
            <v>0</v>
          </cell>
          <cell r="N147">
            <v>0</v>
          </cell>
          <cell r="O147" t="str">
            <v>26150814</v>
          </cell>
          <cell r="P147">
            <v>2038900660896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E147">
            <v>0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U147">
            <v>0</v>
          </cell>
          <cell r="AV147">
            <v>0</v>
          </cell>
          <cell r="AW147">
            <v>0</v>
          </cell>
          <cell r="AX147" t="str">
            <v>Договор</v>
          </cell>
          <cell r="AY147" t="str">
            <v>ПРОДАВЕЦ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M147">
            <v>0</v>
          </cell>
          <cell r="BN147">
            <v>0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8903015570</v>
          </cell>
          <cell r="L148">
            <v>890301001</v>
          </cell>
          <cell r="M148">
            <v>0</v>
          </cell>
          <cell r="N148">
            <v>0</v>
          </cell>
          <cell r="O148">
            <v>0</v>
          </cell>
          <cell r="P148">
            <v>1068903010593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E148">
            <v>0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U148">
            <v>0</v>
          </cell>
          <cell r="AV148">
            <v>0</v>
          </cell>
          <cell r="AW148">
            <v>0</v>
          </cell>
          <cell r="AX148" t="str">
            <v>Договор</v>
          </cell>
          <cell r="AY148" t="str">
            <v>ПРОДАВЕЦ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M148">
            <v>0</v>
          </cell>
          <cell r="BN148">
            <v>0</v>
          </cell>
          <cell r="BO148">
            <v>0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E149">
            <v>0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J149">
            <v>0</v>
          </cell>
          <cell r="K149">
            <v>6674130286</v>
          </cell>
          <cell r="L149">
            <v>667401001</v>
          </cell>
          <cell r="M149">
            <v>0</v>
          </cell>
          <cell r="N149" t="str">
            <v>51.12.22</v>
          </cell>
          <cell r="O149" t="str">
            <v>72374195</v>
          </cell>
          <cell r="P149">
            <v>1046605182645</v>
          </cell>
          <cell r="Q149">
            <v>0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V149">
            <v>0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E149">
            <v>0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 t="str">
            <v>Батраченко Александр Николаевич 
т. 3-19-24</v>
          </cell>
          <cell r="AN149">
            <v>0</v>
          </cell>
          <cell r="AO149">
            <v>0</v>
          </cell>
          <cell r="AP149">
            <v>0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U149">
            <v>0</v>
          </cell>
          <cell r="AV149">
            <v>0</v>
          </cell>
          <cell r="AW149">
            <v>0</v>
          </cell>
          <cell r="AX149" t="str">
            <v>Договор</v>
          </cell>
          <cell r="AY149" t="str">
            <v>ПРОДАВЕЦ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J150">
            <v>0</v>
          </cell>
          <cell r="K150">
            <v>8903021574</v>
          </cell>
          <cell r="L150">
            <v>890301001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E150">
            <v>0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U150">
            <v>0</v>
          </cell>
          <cell r="AV150">
            <v>0</v>
          </cell>
          <cell r="AW150">
            <v>0</v>
          </cell>
          <cell r="AX150" t="str">
            <v>Договор</v>
          </cell>
          <cell r="AY150" t="str">
            <v>ПРОДАВЕЦ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M150">
            <v>0</v>
          </cell>
          <cell r="BN150">
            <v>0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J151">
            <v>0</v>
          </cell>
          <cell r="K151">
            <v>8903024487</v>
          </cell>
          <cell r="L151">
            <v>890301001</v>
          </cell>
          <cell r="M151">
            <v>0</v>
          </cell>
          <cell r="N151" t="str">
            <v>92.72</v>
          </cell>
          <cell r="O151">
            <v>0</v>
          </cell>
          <cell r="P151">
            <v>1058900405959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E151">
            <v>0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I151">
            <v>0</v>
          </cell>
          <cell r="AJ151">
            <v>0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N151">
            <v>0</v>
          </cell>
          <cell r="AO151">
            <v>0</v>
          </cell>
          <cell r="AP151">
            <v>0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V151">
            <v>0</v>
          </cell>
          <cell r="AW151">
            <v>0</v>
          </cell>
          <cell r="AX151" t="str">
            <v>Договор</v>
          </cell>
          <cell r="AY151" t="str">
            <v>ПРОДАВЕЦ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M151">
            <v>0</v>
          </cell>
          <cell r="BN151">
            <v>0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E152">
            <v>0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J152">
            <v>0</v>
          </cell>
          <cell r="K152">
            <v>8903002290</v>
          </cell>
          <cell r="L152">
            <v>890301001</v>
          </cell>
          <cell r="M152" t="str">
            <v>91514</v>
          </cell>
          <cell r="N152">
            <v>0</v>
          </cell>
          <cell r="O152" t="str">
            <v>31420010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E152">
            <v>0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I152">
            <v>0</v>
          </cell>
          <cell r="AJ152" t="str">
            <v>Д.Ларченко Леонид Егорович</v>
          </cell>
          <cell r="AK152">
            <v>0</v>
          </cell>
          <cell r="AL152">
            <v>0</v>
          </cell>
          <cell r="AM152" t="str">
            <v>Коковин Алексей Алексеевич</v>
          </cell>
          <cell r="AN152">
            <v>0</v>
          </cell>
          <cell r="AO152">
            <v>0</v>
          </cell>
          <cell r="AP152">
            <v>0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U152">
            <v>0</v>
          </cell>
          <cell r="AV152">
            <v>0</v>
          </cell>
          <cell r="AW152">
            <v>0</v>
          </cell>
          <cell r="AX152" t="str">
            <v>Договор</v>
          </cell>
          <cell r="AY152" t="str">
            <v>ПРОДАВЕЦ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M152">
            <v>0</v>
          </cell>
          <cell r="BN152">
            <v>0</v>
          </cell>
          <cell r="BO152">
            <v>0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E153">
            <v>0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J153">
            <v>0</v>
          </cell>
          <cell r="K153">
            <v>8903004378</v>
          </cell>
          <cell r="L153">
            <v>890301001</v>
          </cell>
          <cell r="M153">
            <v>0</v>
          </cell>
          <cell r="N153" t="str">
            <v>45.31 33.20.9 45.34 74.20.1 74.20.15</v>
          </cell>
          <cell r="O153">
            <v>0</v>
          </cell>
          <cell r="P153">
            <v>1028900578101</v>
          </cell>
          <cell r="Q153">
            <v>0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V153">
            <v>0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E153">
            <v>0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I153">
            <v>0</v>
          </cell>
          <cell r="AJ153">
            <v>0</v>
          </cell>
          <cell r="AK153" t="str">
            <v>Месловская В. Ф.</v>
          </cell>
          <cell r="AL153" t="str">
            <v>Месловская В. Ф.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U153">
            <v>0</v>
          </cell>
          <cell r="AV153">
            <v>0</v>
          </cell>
          <cell r="AW153">
            <v>0</v>
          </cell>
          <cell r="AX153" t="str">
            <v>Договор</v>
          </cell>
          <cell r="AY153" t="str">
            <v>ПРОДАВЕЦ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M153">
            <v>0</v>
          </cell>
          <cell r="BN153">
            <v>0</v>
          </cell>
          <cell r="BO153">
            <v>0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E154">
            <v>0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J154">
            <v>0</v>
          </cell>
          <cell r="K154">
            <v>8901002833</v>
          </cell>
          <cell r="L154">
            <v>890301001</v>
          </cell>
          <cell r="M154">
            <v>0</v>
          </cell>
          <cell r="N154">
            <v>0</v>
          </cell>
          <cell r="O154" t="str">
            <v>12533339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E154">
            <v>0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I154">
            <v>0</v>
          </cell>
          <cell r="AJ154" t="str">
            <v>Скляров Евгений Юрьевич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U154">
            <v>0</v>
          </cell>
          <cell r="AV154">
            <v>0</v>
          </cell>
          <cell r="AW154">
            <v>0</v>
          </cell>
          <cell r="AX154" t="str">
            <v>Договор</v>
          </cell>
          <cell r="AY154" t="str">
            <v>ПРОДАВЕЦ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M154">
            <v>0</v>
          </cell>
          <cell r="BN154">
            <v>0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E155">
            <v>0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J155">
            <v>0</v>
          </cell>
          <cell r="K155">
            <v>8903004219</v>
          </cell>
          <cell r="L155">
            <v>890301001</v>
          </cell>
          <cell r="M155" t="str">
            <v>19742, 71211</v>
          </cell>
          <cell r="N155">
            <v>0</v>
          </cell>
          <cell r="O155" t="str">
            <v>32140062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E155">
            <v>0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U155">
            <v>0</v>
          </cell>
          <cell r="AV155">
            <v>0</v>
          </cell>
          <cell r="AW155">
            <v>0</v>
          </cell>
          <cell r="AX155" t="str">
            <v>Договор</v>
          </cell>
          <cell r="AY155" t="str">
            <v>ПРОДАВЕЦ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M155">
            <v>0</v>
          </cell>
          <cell r="BN155">
            <v>0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E156">
            <v>0</v>
          </cell>
          <cell r="F156" t="str">
            <v>Расчетно-кассовый центр г. Салехард</v>
          </cell>
          <cell r="G156" t="str">
            <v>047182000</v>
          </cell>
          <cell r="H156">
            <v>0</v>
          </cell>
          <cell r="I156" t="str">
            <v>40503810900001000001</v>
          </cell>
          <cell r="J156">
            <v>0</v>
          </cell>
          <cell r="K156">
            <v>8903015757</v>
          </cell>
          <cell r="L156">
            <v>890301001</v>
          </cell>
          <cell r="M156" t="str">
            <v>31100</v>
          </cell>
          <cell r="N156">
            <v>0</v>
          </cell>
          <cell r="O156" t="str">
            <v>39353499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E156">
            <v>0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U156">
            <v>0</v>
          </cell>
          <cell r="AV156">
            <v>0</v>
          </cell>
          <cell r="AW156">
            <v>0</v>
          </cell>
          <cell r="AX156" t="str">
            <v>Договор</v>
          </cell>
          <cell r="AY156" t="str">
            <v>ПРОДАВЕЦ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Бюджет</v>
          </cell>
          <cell r="BH156">
            <v>0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M156">
            <v>0</v>
          </cell>
          <cell r="BN156">
            <v>0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E157">
            <v>0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J157">
            <v>0</v>
          </cell>
          <cell r="K157">
            <v>8903023130</v>
          </cell>
          <cell r="L157">
            <v>890301001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E157">
            <v>0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I157">
            <v>0</v>
          </cell>
          <cell r="AJ157">
            <v>0</v>
          </cell>
          <cell r="AK157" t="str">
            <v>Сокол Н. В.</v>
          </cell>
          <cell r="AL157" t="str">
            <v>Сокол Н. В.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U157">
            <v>0</v>
          </cell>
          <cell r="AV157">
            <v>0</v>
          </cell>
          <cell r="AW157">
            <v>0</v>
          </cell>
          <cell r="AX157" t="str">
            <v>Договор</v>
          </cell>
          <cell r="AY157" t="str">
            <v>ПРОДАВЕЦ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M157">
            <v>0</v>
          </cell>
          <cell r="BN157">
            <v>0</v>
          </cell>
          <cell r="BO157">
            <v>0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E158">
            <v>0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J158">
            <v>0</v>
          </cell>
          <cell r="K158">
            <v>8903020789</v>
          </cell>
          <cell r="L158">
            <v>890301001</v>
          </cell>
          <cell r="M158" t="str">
            <v>71311</v>
          </cell>
          <cell r="N158">
            <v>0</v>
          </cell>
          <cell r="O158" t="str">
            <v>55448816</v>
          </cell>
          <cell r="P158">
            <v>1028900580521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E158">
            <v>0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U158">
            <v>0</v>
          </cell>
          <cell r="AV158">
            <v>0</v>
          </cell>
          <cell r="AW158">
            <v>0</v>
          </cell>
          <cell r="AX158" t="str">
            <v>Договор</v>
          </cell>
          <cell r="AY158" t="str">
            <v>ПРОДАВЕЦ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M158">
            <v>0</v>
          </cell>
          <cell r="BN158">
            <v>0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J159">
            <v>0</v>
          </cell>
          <cell r="K159">
            <v>5018035691</v>
          </cell>
          <cell r="L159">
            <v>509950001</v>
          </cell>
          <cell r="M159">
            <v>0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Q159">
            <v>0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E159">
            <v>0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I159">
            <v>0</v>
          </cell>
          <cell r="AJ159">
            <v>0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U159">
            <v>0</v>
          </cell>
          <cell r="AV159">
            <v>0</v>
          </cell>
          <cell r="AW159">
            <v>0</v>
          </cell>
          <cell r="AX159" t="str">
            <v>Договор</v>
          </cell>
          <cell r="AY159" t="str">
            <v>ПРОДАВЕЦ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E160">
            <v>0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J160">
            <v>0</v>
          </cell>
          <cell r="K160">
            <v>8903008380</v>
          </cell>
          <cell r="L160">
            <v>890301001</v>
          </cell>
          <cell r="M160" t="str">
            <v>71110</v>
          </cell>
          <cell r="N160">
            <v>0</v>
          </cell>
          <cell r="O160" t="str">
            <v>34938870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E160">
            <v>0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I160">
            <v>0</v>
          </cell>
          <cell r="AJ160">
            <v>0</v>
          </cell>
          <cell r="AK160" t="str">
            <v>Колосков Виктор Фёдорович</v>
          </cell>
          <cell r="AL160" t="str">
            <v>Колосков В. Ф.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U160">
            <v>0</v>
          </cell>
          <cell r="AV160">
            <v>0</v>
          </cell>
          <cell r="AW160">
            <v>0</v>
          </cell>
          <cell r="AX160" t="str">
            <v>Договор</v>
          </cell>
          <cell r="AY160" t="str">
            <v>ПРОДАВЕЦ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M160">
            <v>0</v>
          </cell>
          <cell r="BN160">
            <v>0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E161">
            <v>0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J161">
            <v>0</v>
          </cell>
          <cell r="K161">
            <v>8903023652</v>
          </cell>
          <cell r="L161">
            <v>890301001</v>
          </cell>
          <cell r="M161">
            <v>0</v>
          </cell>
          <cell r="N161">
            <v>0</v>
          </cell>
          <cell r="O161" t="str">
            <v>73157117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E161">
            <v>0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U161">
            <v>0</v>
          </cell>
          <cell r="AV161">
            <v>0</v>
          </cell>
          <cell r="AW161">
            <v>0</v>
          </cell>
          <cell r="AX161" t="str">
            <v>Договор</v>
          </cell>
          <cell r="AY161" t="str">
            <v>ПРОДАВЕЦ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M161">
            <v>0</v>
          </cell>
          <cell r="BN161">
            <v>0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J162">
            <v>0</v>
          </cell>
          <cell r="K162">
            <v>8905028906</v>
          </cell>
          <cell r="L162">
            <v>667201001</v>
          </cell>
          <cell r="M162">
            <v>0</v>
          </cell>
          <cell r="N162" t="str">
            <v>45.23.1</v>
          </cell>
          <cell r="O162" t="str">
            <v>57424576</v>
          </cell>
          <cell r="P162">
            <v>1028900705030</v>
          </cell>
          <cell r="Q162">
            <v>0</v>
          </cell>
          <cell r="R162">
            <v>71174000000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E162">
            <v>0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I162">
            <v>0</v>
          </cell>
          <cell r="AJ162">
            <v>0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O162">
            <v>0</v>
          </cell>
          <cell r="AP162">
            <v>0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V162">
            <v>0</v>
          </cell>
          <cell r="AW162">
            <v>0</v>
          </cell>
          <cell r="AX162" t="str">
            <v>Договор</v>
          </cell>
          <cell r="AY162" t="str">
            <v>ПРОДАВЕЦ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E163">
            <v>0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J163">
            <v>0</v>
          </cell>
          <cell r="K163">
            <v>8903024470</v>
          </cell>
          <cell r="L163">
            <v>890301001</v>
          </cell>
          <cell r="M163">
            <v>0</v>
          </cell>
          <cell r="N163">
            <v>0</v>
          </cell>
          <cell r="O163" t="str">
            <v>76827067</v>
          </cell>
          <cell r="P163">
            <v>1058900405915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E163">
            <v>0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I163">
            <v>0</v>
          </cell>
          <cell r="AJ163">
            <v>0</v>
          </cell>
          <cell r="AK163" t="str">
            <v>Пулукчу Надежда Юльевна</v>
          </cell>
          <cell r="AL163" t="str">
            <v>Пулукчу Н. Ю.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U163">
            <v>0</v>
          </cell>
          <cell r="AV163">
            <v>0</v>
          </cell>
          <cell r="AW163">
            <v>0</v>
          </cell>
          <cell r="AX163" t="str">
            <v>Договор</v>
          </cell>
          <cell r="AY163" t="str">
            <v>ПРОДАВЕЦ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M163">
            <v>0</v>
          </cell>
          <cell r="BN163">
            <v>0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E164">
            <v>0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J164">
            <v>0</v>
          </cell>
          <cell r="K164">
            <v>8903004995</v>
          </cell>
          <cell r="L164">
            <v>890301001</v>
          </cell>
          <cell r="M164">
            <v>0</v>
          </cell>
          <cell r="N164">
            <v>0</v>
          </cell>
          <cell r="O164" t="str">
            <v>32742217</v>
          </cell>
          <cell r="P164">
            <v>1028900580466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I164">
            <v>0</v>
          </cell>
          <cell r="AJ164">
            <v>0</v>
          </cell>
          <cell r="AK164" t="str">
            <v>Фомичева Елена Николаевна 2-32-18, 2-61-53</v>
          </cell>
          <cell r="AL164" t="str">
            <v>Фомичева Е. Н.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U164">
            <v>0</v>
          </cell>
          <cell r="AV164">
            <v>0</v>
          </cell>
          <cell r="AW164">
            <v>0</v>
          </cell>
          <cell r="AX164" t="str">
            <v>Договор</v>
          </cell>
          <cell r="AY164" t="str">
            <v>ПРОДАВЕЦ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M164">
            <v>0</v>
          </cell>
          <cell r="BN164">
            <v>0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J165">
            <v>0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P165">
            <v>0</v>
          </cell>
          <cell r="Q165">
            <v>0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V165">
            <v>0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E165">
            <v>0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I165">
            <v>0</v>
          </cell>
          <cell r="AJ165">
            <v>0</v>
          </cell>
          <cell r="AK165" t="str">
            <v>Бойчук Галина Ивановна</v>
          </cell>
          <cell r="AL165" t="str">
            <v>Бойчук Г.И.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 t="str">
            <v>Договор</v>
          </cell>
          <cell r="AY165" t="str">
            <v>ПРОДАВЕЦ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J166">
            <v>0</v>
          </cell>
          <cell r="K166">
            <v>8903019871</v>
          </cell>
          <cell r="L166">
            <v>997250001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E166">
            <v>0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I166">
            <v>0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N166">
            <v>0</v>
          </cell>
          <cell r="AO166">
            <v>0</v>
          </cell>
          <cell r="AP166">
            <v>0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W166">
            <v>0</v>
          </cell>
          <cell r="AX166" t="str">
            <v>Договор</v>
          </cell>
          <cell r="AY166" t="str">
            <v>ПРОДАВЕЦ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НГП</v>
          </cell>
          <cell r="BH166">
            <v>0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M166">
            <v>0</v>
          </cell>
          <cell r="BN166">
            <v>0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E167">
            <v>0</v>
          </cell>
          <cell r="F167" t="str">
            <v>Расчетно-кассовый центр г. Салехард</v>
          </cell>
          <cell r="G167" t="str">
            <v>047182000</v>
          </cell>
          <cell r="H167">
            <v>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M167">
            <v>0</v>
          </cell>
          <cell r="N167" t="str">
            <v>75.11.12</v>
          </cell>
          <cell r="O167" t="str">
            <v>74736366</v>
          </cell>
          <cell r="P167">
            <v>0</v>
          </cell>
          <cell r="Q167">
            <v>0</v>
          </cell>
          <cell r="R167">
            <v>71171</v>
          </cell>
          <cell r="S167">
            <v>12</v>
          </cell>
          <cell r="T167">
            <v>81</v>
          </cell>
          <cell r="U167">
            <v>0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E167">
            <v>0</v>
          </cell>
          <cell r="AF167">
            <v>0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I167">
            <v>0</v>
          </cell>
          <cell r="AJ167">
            <v>0</v>
          </cell>
          <cell r="AK167" t="str">
            <v>Конева Елена Юрьевна</v>
          </cell>
          <cell r="AL167" t="str">
            <v>Конева Е. Ю.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V167">
            <v>0</v>
          </cell>
          <cell r="AW167">
            <v>0</v>
          </cell>
          <cell r="AX167" t="str">
            <v>Договор</v>
          </cell>
          <cell r="AY167" t="str">
            <v>ПРОДАВЕЦ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Бюджет</v>
          </cell>
          <cell r="BH167">
            <v>0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M167">
            <v>0</v>
          </cell>
          <cell r="BN167">
            <v>0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E168">
            <v>0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J168">
            <v>0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I168">
            <v>0</v>
          </cell>
          <cell r="AJ168">
            <v>0</v>
          </cell>
          <cell r="AK168" t="str">
            <v>Ветлужских Ольга Анатольевна</v>
          </cell>
          <cell r="AL168" t="str">
            <v>Ветлужских О. А.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U168">
            <v>0</v>
          </cell>
          <cell r="AV168">
            <v>0</v>
          </cell>
          <cell r="AW168">
            <v>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M168">
            <v>0</v>
          </cell>
          <cell r="BN168">
            <v>0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E170">
            <v>0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J170">
            <v>0</v>
          </cell>
          <cell r="K170" t="str">
            <v>0277048490</v>
          </cell>
          <cell r="L170" t="str">
            <v>027701001</v>
          </cell>
          <cell r="M170">
            <v>0</v>
          </cell>
          <cell r="N170" t="str">
            <v>45.21.1</v>
          </cell>
          <cell r="O170" t="str">
            <v>55801419</v>
          </cell>
          <cell r="P170">
            <v>1020203085693</v>
          </cell>
          <cell r="Q170">
            <v>0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V170">
            <v>0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E170">
            <v>0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I170">
            <v>0</v>
          </cell>
          <cell r="AJ170">
            <v>0</v>
          </cell>
          <cell r="AK170" t="str">
            <v>Колесникова Любовь Михайловна</v>
          </cell>
          <cell r="AL170" t="str">
            <v>Колесникова Л. М.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U170">
            <v>0</v>
          </cell>
          <cell r="AV170">
            <v>0</v>
          </cell>
          <cell r="AW170">
            <v>0</v>
          </cell>
          <cell r="AX170" t="str">
            <v>Договор</v>
          </cell>
          <cell r="AY170" t="str">
            <v>ПРОДАВЕЦ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E171">
            <v>0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J171">
            <v>0</v>
          </cell>
          <cell r="K171">
            <v>7203155186</v>
          </cell>
          <cell r="L171">
            <v>890301001</v>
          </cell>
          <cell r="M171" t="str">
            <v>61132</v>
          </cell>
          <cell r="N171">
            <v>0</v>
          </cell>
          <cell r="O171" t="str">
            <v>21748079</v>
          </cell>
          <cell r="P171">
            <v>1047200670660</v>
          </cell>
          <cell r="Q171">
            <v>0</v>
          </cell>
          <cell r="R171">
            <v>71401368000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625000</v>
          </cell>
          <cell r="X171">
            <v>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E171">
            <v>0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J171">
            <v>0</v>
          </cell>
          <cell r="AK171" t="str">
            <v>Ермакова Антонина Федоровна</v>
          </cell>
          <cell r="AL171" t="str">
            <v>Ермакова А. Ф.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U171">
            <v>0</v>
          </cell>
          <cell r="AV171">
            <v>0</v>
          </cell>
          <cell r="AW171">
            <v>0</v>
          </cell>
          <cell r="AX171" t="str">
            <v>Договор</v>
          </cell>
          <cell r="AY171" t="str">
            <v>ПРОДАВЕЦ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M171">
            <v>0</v>
          </cell>
          <cell r="BN171">
            <v>0</v>
          </cell>
          <cell r="BO171">
            <v>0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H172">
            <v>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M172">
            <v>0</v>
          </cell>
          <cell r="N172">
            <v>0</v>
          </cell>
          <cell r="O172">
            <v>0</v>
          </cell>
          <cell r="P172">
            <v>102900510484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I172">
            <v>0</v>
          </cell>
          <cell r="AJ172">
            <v>0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M172">
            <v>0</v>
          </cell>
          <cell r="AN172">
            <v>0</v>
          </cell>
          <cell r="AO172" t="str">
            <v>Юрист Елена Сергеевна 
т. (34922) 3-41-33</v>
          </cell>
          <cell r="AP172">
            <v>0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W172">
            <v>0</v>
          </cell>
          <cell r="AX172" t="str">
            <v>Гос. контракт</v>
          </cell>
          <cell r="AY172" t="str">
            <v>ПОСТАВЩИК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Бюджет</v>
          </cell>
          <cell r="BH172">
            <v>0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M172">
            <v>0</v>
          </cell>
          <cell r="BN172">
            <v>0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E173">
            <v>0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J173">
            <v>0</v>
          </cell>
          <cell r="K173">
            <v>8903002170</v>
          </cell>
          <cell r="L173">
            <v>890101001</v>
          </cell>
          <cell r="M173">
            <v>0</v>
          </cell>
          <cell r="N173" t="str">
            <v>60.24.1</v>
          </cell>
          <cell r="O173" t="str">
            <v>33091147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E173">
            <v>0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I173">
            <v>0</v>
          </cell>
          <cell r="AJ173">
            <v>0</v>
          </cell>
          <cell r="AK173" t="str">
            <v>Маслова Ираида Анатольевна</v>
          </cell>
          <cell r="AL173" t="str">
            <v>Маслова И. А.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U173">
            <v>0</v>
          </cell>
          <cell r="AV173">
            <v>0</v>
          </cell>
          <cell r="AW173">
            <v>0</v>
          </cell>
          <cell r="AX173" t="str">
            <v>Договор</v>
          </cell>
          <cell r="AY173" t="str">
            <v>ПРОДАВЕЦ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M173">
            <v>0</v>
          </cell>
          <cell r="BN173">
            <v>0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E174">
            <v>0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J174">
            <v>0</v>
          </cell>
          <cell r="K174">
            <v>8903008020</v>
          </cell>
          <cell r="L174">
            <v>890101001</v>
          </cell>
          <cell r="M174">
            <v>0</v>
          </cell>
          <cell r="N174" t="str">
            <v>91.20</v>
          </cell>
          <cell r="O174" t="str">
            <v>04829439</v>
          </cell>
          <cell r="P174">
            <v>1028900000227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E174">
            <v>0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I174">
            <v>0</v>
          </cell>
          <cell r="AJ174">
            <v>0</v>
          </cell>
          <cell r="AK174" t="str">
            <v>Кожинова Любовь Павловна</v>
          </cell>
          <cell r="AL174" t="str">
            <v>Кожинова Л. П.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U174">
            <v>0</v>
          </cell>
          <cell r="AV174">
            <v>0</v>
          </cell>
          <cell r="AW174">
            <v>0</v>
          </cell>
          <cell r="AX174" t="str">
            <v>Договор</v>
          </cell>
          <cell r="AY174" t="str">
            <v>ПРОДАВЕЦ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M174">
            <v>0</v>
          </cell>
          <cell r="BN174">
            <v>0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E175">
            <v>0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J175">
            <v>0</v>
          </cell>
          <cell r="K175">
            <v>8903020997</v>
          </cell>
          <cell r="L175">
            <v>890301001</v>
          </cell>
          <cell r="M175">
            <v>0</v>
          </cell>
          <cell r="N175">
            <v>0</v>
          </cell>
          <cell r="O175" t="str">
            <v>57420513</v>
          </cell>
          <cell r="P175">
            <v>1028900580532</v>
          </cell>
          <cell r="Q175">
            <v>0</v>
          </cell>
          <cell r="R175">
            <v>71174000000</v>
          </cell>
          <cell r="S175">
            <v>0</v>
          </cell>
          <cell r="T175">
            <v>0</v>
          </cell>
          <cell r="U175">
            <v>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E175">
            <v>0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I175">
            <v>0</v>
          </cell>
          <cell r="AJ175">
            <v>0</v>
          </cell>
          <cell r="AK175" t="str">
            <v>Сударик Галина Николаевна 3-27-77</v>
          </cell>
          <cell r="AL175" t="str">
            <v>Сударик  Г. Н.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H176">
            <v>0</v>
          </cell>
          <cell r="I176" t="str">
            <v>40503810900001000001</v>
          </cell>
          <cell r="J176">
            <v>0</v>
          </cell>
          <cell r="K176">
            <v>8903015355</v>
          </cell>
          <cell r="L176">
            <v>890301001</v>
          </cell>
          <cell r="M176" t="str">
            <v>90300</v>
          </cell>
          <cell r="N176">
            <v>0</v>
          </cell>
          <cell r="O176" t="str">
            <v>08806101</v>
          </cell>
          <cell r="P176">
            <v>1038900663515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E176">
            <v>0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I176">
            <v>0</v>
          </cell>
          <cell r="AJ176">
            <v>0</v>
          </cell>
          <cell r="AK176" t="str">
            <v>Тришина Наталья Николаевна</v>
          </cell>
          <cell r="AL176" t="str">
            <v>Тришина Н. Н.</v>
          </cell>
          <cell r="AM176">
            <v>0</v>
          </cell>
          <cell r="AN176" t="str">
            <v>56-43-46 Юрий Евгеньевич</v>
          </cell>
          <cell r="AO176">
            <v>0</v>
          </cell>
          <cell r="AP176">
            <v>0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W176">
            <v>0</v>
          </cell>
          <cell r="AX176" t="str">
            <v>Договор</v>
          </cell>
          <cell r="AY176" t="str">
            <v>ПРОДАВЕЦ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Бюджет</v>
          </cell>
          <cell r="BH176">
            <v>0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M176">
            <v>0</v>
          </cell>
          <cell r="BN176">
            <v>0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8903022465</v>
          </cell>
          <cell r="L177">
            <v>890301001</v>
          </cell>
          <cell r="M177">
            <v>0</v>
          </cell>
          <cell r="N177" t="str">
            <v>85.11</v>
          </cell>
          <cell r="O177" t="str">
            <v>14075199</v>
          </cell>
          <cell r="P177">
            <v>1038900660589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E177">
            <v>0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U177">
            <v>0</v>
          </cell>
          <cell r="AV177">
            <v>0</v>
          </cell>
          <cell r="AW177">
            <v>0</v>
          </cell>
          <cell r="AX177" t="str">
            <v>Договор</v>
          </cell>
          <cell r="AY177" t="str">
            <v>ПРОДАВЕЦ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M177">
            <v>0</v>
          </cell>
          <cell r="BN177">
            <v>0</v>
          </cell>
          <cell r="BO177">
            <v>0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E178">
            <v>0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J178">
            <v>0</v>
          </cell>
          <cell r="K178">
            <v>8903024092</v>
          </cell>
          <cell r="L178">
            <v>890301001</v>
          </cell>
          <cell r="M178" t="str">
            <v>93180</v>
          </cell>
          <cell r="N178">
            <v>0</v>
          </cell>
          <cell r="O178" t="str">
            <v>47199670</v>
          </cell>
          <cell r="P178">
            <v>1048900204396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E178">
            <v>0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I178">
            <v>0</v>
          </cell>
          <cell r="AJ178">
            <v>0</v>
          </cell>
          <cell r="AK178" t="str">
            <v>Овсянникова Зиновия Арестовна</v>
          </cell>
          <cell r="AL178" t="str">
            <v>Овсянникова З. А.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U178">
            <v>0</v>
          </cell>
          <cell r="AV178">
            <v>0</v>
          </cell>
          <cell r="AW178">
            <v>0</v>
          </cell>
          <cell r="AX178" t="str">
            <v>Договор</v>
          </cell>
          <cell r="AY178" t="str">
            <v>ПРОДАВЕЦ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M178">
            <v>0</v>
          </cell>
          <cell r="BN178">
            <v>0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J179">
            <v>0</v>
          </cell>
          <cell r="K179">
            <v>8903016447</v>
          </cell>
          <cell r="L179">
            <v>890301001</v>
          </cell>
          <cell r="M179">
            <v>0</v>
          </cell>
          <cell r="N179" t="str">
            <v>66.0</v>
          </cell>
          <cell r="O179">
            <v>0</v>
          </cell>
          <cell r="P179">
            <v>10289005580169</v>
          </cell>
          <cell r="Q179">
            <v>0</v>
          </cell>
          <cell r="R179">
            <v>71174000000</v>
          </cell>
          <cell r="S179">
            <v>0</v>
          </cell>
          <cell r="T179">
            <v>0</v>
          </cell>
          <cell r="U179">
            <v>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I179">
            <v>0</v>
          </cell>
          <cell r="AJ179">
            <v>0</v>
          </cell>
          <cell r="AK179" t="str">
            <v>Макарова Ольга Ивановна</v>
          </cell>
          <cell r="AL179" t="str">
            <v>Макарова О. И.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V179">
            <v>0</v>
          </cell>
          <cell r="AW179">
            <v>0</v>
          </cell>
          <cell r="AX179" t="str">
            <v>Договор</v>
          </cell>
          <cell r="AY179" t="str">
            <v>ПРОДАВЕЦ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M179">
            <v>0</v>
          </cell>
          <cell r="BN179">
            <v>0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E180">
            <v>0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J180">
            <v>0</v>
          </cell>
          <cell r="K180">
            <v>8903025963</v>
          </cell>
          <cell r="L180">
            <v>890301001</v>
          </cell>
          <cell r="M180">
            <v>0</v>
          </cell>
          <cell r="N180">
            <v>0</v>
          </cell>
          <cell r="O180">
            <v>0</v>
          </cell>
          <cell r="P180">
            <v>1068903011561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I180">
            <v>0</v>
          </cell>
          <cell r="AJ180">
            <v>0</v>
          </cell>
          <cell r="AK180" t="str">
            <v>Станкевич Галина Владимировна</v>
          </cell>
          <cell r="AL180" t="str">
            <v>Станкевич Г. В.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U180">
            <v>0</v>
          </cell>
          <cell r="AV180">
            <v>0</v>
          </cell>
          <cell r="AW180">
            <v>0</v>
          </cell>
          <cell r="AX180" t="str">
            <v>Договор</v>
          </cell>
          <cell r="AY180" t="str">
            <v>ПРОДАВЕЦ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J181">
            <v>0</v>
          </cell>
          <cell r="K181">
            <v>8903002444</v>
          </cell>
          <cell r="L181">
            <v>890301001</v>
          </cell>
          <cell r="M181">
            <v>0</v>
          </cell>
          <cell r="N181" t="str">
            <v>66.0</v>
          </cell>
          <cell r="O181" t="str">
            <v>29939459</v>
          </cell>
          <cell r="P181">
            <v>1028900578959</v>
          </cell>
          <cell r="Q181">
            <v>0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I181">
            <v>0</v>
          </cell>
          <cell r="AJ181">
            <v>0</v>
          </cell>
          <cell r="AK181" t="str">
            <v>Сутягина Оксана  Прокопьевна</v>
          </cell>
          <cell r="AL181" t="str">
            <v>Сутягина О.П.</v>
          </cell>
          <cell r="AM181">
            <v>0</v>
          </cell>
          <cell r="AN181">
            <v>0</v>
          </cell>
          <cell r="AO181" t="str">
            <v>Юрист Рагозин Александр Валерьевич</v>
          </cell>
          <cell r="AP181">
            <v>0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U181">
            <v>0</v>
          </cell>
          <cell r="AV181">
            <v>0</v>
          </cell>
          <cell r="AW181">
            <v>0</v>
          </cell>
          <cell r="AX181" t="str">
            <v>Договор</v>
          </cell>
          <cell r="AY181" t="str">
            <v>ПРОДАВЕЦ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M181">
            <v>0</v>
          </cell>
          <cell r="BN181">
            <v>0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E183">
            <v>0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J183">
            <v>0</v>
          </cell>
          <cell r="K183">
            <v>8903020796</v>
          </cell>
          <cell r="L183">
            <v>890301001</v>
          </cell>
          <cell r="M183">
            <v>0</v>
          </cell>
          <cell r="N183" t="str">
            <v>61110</v>
          </cell>
          <cell r="O183" t="str">
            <v>55448845</v>
          </cell>
          <cell r="P183">
            <v>1028900579773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E183">
            <v>0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J183">
            <v>0</v>
          </cell>
          <cell r="AK183" t="str">
            <v>Аляшева Л.П.</v>
          </cell>
          <cell r="AL183" t="str">
            <v>Аляшева Л.П.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U183">
            <v>0</v>
          </cell>
          <cell r="AV183">
            <v>0</v>
          </cell>
          <cell r="AW183">
            <v>0</v>
          </cell>
          <cell r="AX183" t="str">
            <v>Договор</v>
          </cell>
          <cell r="AY183" t="str">
            <v>ПРОДАВЕЦ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M183">
            <v>0</v>
          </cell>
          <cell r="BN183">
            <v>0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E184">
            <v>0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J184">
            <v>0</v>
          </cell>
          <cell r="K184">
            <v>8622000931</v>
          </cell>
          <cell r="L184">
            <v>890302006</v>
          </cell>
          <cell r="M184">
            <v>0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Q184">
            <v>0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V184">
            <v>0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E184">
            <v>0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I184">
            <v>0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U184">
            <v>0</v>
          </cell>
          <cell r="AV184">
            <v>0</v>
          </cell>
          <cell r="AW184">
            <v>0</v>
          </cell>
          <cell r="AX184" t="str">
            <v>Договор</v>
          </cell>
          <cell r="AY184" t="str">
            <v>ПРОДАВЕЦ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ТТГ</v>
          </cell>
          <cell r="BH184">
            <v>0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M184">
            <v>0</v>
          </cell>
          <cell r="BN184">
            <v>0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J185">
            <v>0</v>
          </cell>
          <cell r="K185">
            <v>1103015427</v>
          </cell>
          <cell r="L185">
            <v>730201001</v>
          </cell>
          <cell r="M185">
            <v>0</v>
          </cell>
          <cell r="N185" t="str">
            <v>45.12</v>
          </cell>
          <cell r="O185" t="str">
            <v>24966546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I185">
            <v>0</v>
          </cell>
          <cell r="AJ185">
            <v>0</v>
          </cell>
          <cell r="AK185" t="str">
            <v>Сагалакова Татьяна Павловна</v>
          </cell>
          <cell r="AL185" t="str">
            <v>Сагалакова Т. П.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U185">
            <v>0</v>
          </cell>
          <cell r="AV185">
            <v>0</v>
          </cell>
          <cell r="AW185">
            <v>0</v>
          </cell>
          <cell r="AX185" t="str">
            <v>Договор</v>
          </cell>
          <cell r="AY185" t="str">
            <v>ПРОДАВЕЦ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M185">
            <v>0</v>
          </cell>
          <cell r="BN185">
            <v>0</v>
          </cell>
          <cell r="BO185">
            <v>0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H186">
            <v>0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M186">
            <v>0</v>
          </cell>
          <cell r="N186" t="str">
            <v>75.11.11</v>
          </cell>
          <cell r="O186" t="str">
            <v>76820906</v>
          </cell>
          <cell r="P186">
            <v>1057200580414</v>
          </cell>
          <cell r="Q186">
            <v>0</v>
          </cell>
          <cell r="R186">
            <v>0</v>
          </cell>
          <cell r="S186">
            <v>12</v>
          </cell>
          <cell r="T186">
            <v>81</v>
          </cell>
          <cell r="U186">
            <v>0</v>
          </cell>
          <cell r="V186">
            <v>0</v>
          </cell>
          <cell r="W186">
            <v>625001</v>
          </cell>
          <cell r="X186">
            <v>0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B186">
            <v>0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I186">
            <v>0</v>
          </cell>
          <cell r="AJ186">
            <v>0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U186">
            <v>0</v>
          </cell>
          <cell r="AV186">
            <v>0</v>
          </cell>
          <cell r="AW186">
            <v>0</v>
          </cell>
          <cell r="AX186" t="str">
            <v>Договор</v>
          </cell>
          <cell r="AY186" t="str">
            <v>ПРОДАВЕЦ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M186">
            <v>0</v>
          </cell>
          <cell r="BN186">
            <v>0</v>
          </cell>
          <cell r="BO186">
            <v>0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J187">
            <v>0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I187">
            <v>0</v>
          </cell>
          <cell r="AJ187">
            <v>0</v>
          </cell>
          <cell r="AK187" t="str">
            <v>Кеба Наталья Ивановна</v>
          </cell>
          <cell r="AL187" t="str">
            <v>Кеба Н. И.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V187">
            <v>0</v>
          </cell>
          <cell r="AW187">
            <v>0</v>
          </cell>
          <cell r="AX187" t="str">
            <v>Договор</v>
          </cell>
          <cell r="AY187" t="str">
            <v>ПРОДАВЕЦ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J188">
            <v>0</v>
          </cell>
          <cell r="K188" t="str">
            <v>0411079590</v>
          </cell>
          <cell r="L188" t="str">
            <v>041101001</v>
          </cell>
          <cell r="M188">
            <v>0</v>
          </cell>
          <cell r="N188" t="str">
            <v>45.11.1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E188">
            <v>0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Татьяна Владимировна 55-91-45</v>
          </cell>
          <cell r="AN188">
            <v>0</v>
          </cell>
          <cell r="AO188">
            <v>0</v>
          </cell>
          <cell r="AP188">
            <v>0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U188">
            <v>0</v>
          </cell>
          <cell r="AV188">
            <v>0</v>
          </cell>
          <cell r="AW188">
            <v>0</v>
          </cell>
          <cell r="AX188" t="str">
            <v>Договор</v>
          </cell>
          <cell r="AY188" t="str">
            <v>ПРОДАВЕЦ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</v>
          </cell>
          <cell r="BJ188" t="str">
            <v xml:space="preserve"> ООО "Севергазмонтаж"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E190">
            <v>0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J190">
            <v>0</v>
          </cell>
          <cell r="K190">
            <v>8903020750</v>
          </cell>
          <cell r="L190">
            <v>890301001</v>
          </cell>
          <cell r="M190" t="str">
            <v>61134</v>
          </cell>
          <cell r="N190">
            <v>0</v>
          </cell>
          <cell r="O190" t="str">
            <v>55448762</v>
          </cell>
          <cell r="P190">
            <v>1028900579718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E190">
            <v>0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I190">
            <v>0</v>
          </cell>
          <cell r="AJ190">
            <v>0</v>
          </cell>
          <cell r="AK190" t="str">
            <v>Гориленко Светлана Васильевна</v>
          </cell>
          <cell r="AL190" t="str">
            <v>Гориленко С. В.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U190">
            <v>0</v>
          </cell>
          <cell r="AV190">
            <v>0</v>
          </cell>
          <cell r="AW190">
            <v>0</v>
          </cell>
          <cell r="AX190" t="str">
            <v>Договор</v>
          </cell>
          <cell r="AY190" t="str">
            <v>ПРОДАВЕЦ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M190">
            <v>0</v>
          </cell>
          <cell r="BN190">
            <v>0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8903016550</v>
          </cell>
          <cell r="L191">
            <v>0</v>
          </cell>
          <cell r="M191" t="str">
            <v>98600</v>
          </cell>
          <cell r="N191">
            <v>0</v>
          </cell>
          <cell r="O191" t="str">
            <v>39354085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E191">
            <v>0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I191">
            <v>0</v>
          </cell>
          <cell r="AJ191">
            <v>0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U191">
            <v>0</v>
          </cell>
          <cell r="AV191">
            <v>0</v>
          </cell>
          <cell r="AW191">
            <v>0</v>
          </cell>
          <cell r="AX191" t="str">
            <v>Договор</v>
          </cell>
          <cell r="AY191" t="str">
            <v>ПРОДАВЕЦ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H193">
            <v>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Q193">
            <v>0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E193">
            <v>0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I193">
            <v>0</v>
          </cell>
          <cell r="AJ193">
            <v>0</v>
          </cell>
          <cell r="AK193" t="str">
            <v>Катаева Светлана Ивановна</v>
          </cell>
          <cell r="AL193" t="str">
            <v>Катаева С.И.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9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 t="str">
            <v>Договор</v>
          </cell>
          <cell r="AY193" t="str">
            <v>ПРОДАВЕЦ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Бюджет</v>
          </cell>
          <cell r="BH193">
            <v>0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M193">
            <v>0</v>
          </cell>
          <cell r="BN193">
            <v>0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H198">
            <v>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M198">
            <v>0</v>
          </cell>
          <cell r="N198">
            <v>0</v>
          </cell>
          <cell r="O198">
            <v>0</v>
          </cell>
          <cell r="P198">
            <v>1028900579883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E198">
            <v>0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I198">
            <v>0</v>
          </cell>
          <cell r="AJ198">
            <v>0</v>
          </cell>
          <cell r="AK198" t="str">
            <v>Климова Елена Николаевна</v>
          </cell>
          <cell r="AL198" t="str">
            <v>Климова Е. Н.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5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Контракт</v>
          </cell>
          <cell r="AY198" t="str">
            <v>ПОСТАВЩИК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Бюджет</v>
          </cell>
          <cell r="BH198">
            <v>0</v>
          </cell>
          <cell r="BI198">
            <v>0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E199">
            <v>0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J199">
            <v>0</v>
          </cell>
          <cell r="K199">
            <v>8901012870</v>
          </cell>
          <cell r="L199">
            <v>890101001</v>
          </cell>
          <cell r="M199">
            <v>0</v>
          </cell>
          <cell r="N199" t="str">
            <v>91.32</v>
          </cell>
          <cell r="O199" t="str">
            <v>26165796</v>
          </cell>
          <cell r="P199">
            <v>1038900000160</v>
          </cell>
          <cell r="Q199">
            <v>0</v>
          </cell>
          <cell r="R199" t="str">
            <v>71171000000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E199">
            <v>0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I199">
            <v>0</v>
          </cell>
          <cell r="AJ199">
            <v>0</v>
          </cell>
          <cell r="AK199" t="str">
            <v>Цяпенко Людмила Ивановна</v>
          </cell>
          <cell r="AL199" t="str">
            <v>Цяпенко Л. И.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U199">
            <v>0</v>
          </cell>
          <cell r="AV199">
            <v>0</v>
          </cell>
          <cell r="AW199">
            <v>0</v>
          </cell>
          <cell r="AX199" t="str">
            <v>Договор</v>
          </cell>
          <cell r="AY199" t="str">
            <v>ПРОДАВЕЦ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M199">
            <v>0</v>
          </cell>
          <cell r="BN199">
            <v>0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E204">
            <v>0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J204">
            <v>0</v>
          </cell>
          <cell r="K204">
            <v>8903001105</v>
          </cell>
          <cell r="L204">
            <v>890301001</v>
          </cell>
          <cell r="M204">
            <v>0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E204">
            <v>0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I204">
            <v>0</v>
          </cell>
          <cell r="AJ204">
            <v>0</v>
          </cell>
          <cell r="AK204" t="str">
            <v>Анжела Анатольевна 89026261961
т. т. 9-69-59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U204">
            <v>0</v>
          </cell>
          <cell r="AV204">
            <v>0</v>
          </cell>
          <cell r="AW204">
            <v>0</v>
          </cell>
          <cell r="AX204" t="str">
            <v>Договор</v>
          </cell>
          <cell r="AY204" t="str">
            <v>ПРОДАВЕЦ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M204">
            <v>0</v>
          </cell>
          <cell r="BN204">
            <v>0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H205">
            <v>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M205">
            <v>0</v>
          </cell>
          <cell r="N205">
            <v>0</v>
          </cell>
          <cell r="O205" t="str">
            <v>78191538</v>
          </cell>
          <cell r="P205">
            <v>1058900019606</v>
          </cell>
          <cell r="Q205">
            <v>0</v>
          </cell>
          <cell r="R205" t="str">
            <v>71171000000</v>
          </cell>
          <cell r="S205">
            <v>13</v>
          </cell>
          <cell r="T205">
            <v>81</v>
          </cell>
          <cell r="U205">
            <v>0</v>
          </cell>
          <cell r="V205" t="str">
            <v>Перезаключить</v>
          </cell>
          <cell r="W205">
            <v>629008</v>
          </cell>
          <cell r="X205">
            <v>0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B205">
            <v>0</v>
          </cell>
          <cell r="AC205" t="str">
            <v>г. Салехард</v>
          </cell>
          <cell r="AD205" t="str">
            <v>ул. Свердлова д.49</v>
          </cell>
          <cell r="AE205">
            <v>0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I205">
            <v>0</v>
          </cell>
          <cell r="AJ205">
            <v>0</v>
          </cell>
          <cell r="AK205" t="str">
            <v>Розанова Галия Хамидовна 
т. 3-35-17</v>
          </cell>
          <cell r="AL205" t="str">
            <v>Розанова Г. Х.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5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 t="str">
            <v>Договор</v>
          </cell>
          <cell r="AY205" t="str">
            <v>ПРОДАВЕЦ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Бюджет</v>
          </cell>
          <cell r="BH205">
            <v>0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M205">
            <v>0</v>
          </cell>
          <cell r="BN205">
            <v>0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J206">
            <v>0</v>
          </cell>
          <cell r="K206">
            <v>8608000016</v>
          </cell>
          <cell r="L206">
            <v>860801001</v>
          </cell>
          <cell r="M206" t="str">
            <v>85120</v>
          </cell>
          <cell r="N206">
            <v>0</v>
          </cell>
          <cell r="O206" t="str">
            <v>00143691</v>
          </cell>
          <cell r="P206">
            <v>1028601441087</v>
          </cell>
          <cell r="Q206">
            <v>0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E206">
            <v>0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I206">
            <v>0</v>
          </cell>
          <cell r="AJ206">
            <v>0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U206">
            <v>0</v>
          </cell>
          <cell r="AV206">
            <v>0</v>
          </cell>
          <cell r="AW206">
            <v>0</v>
          </cell>
          <cell r="AX206" t="str">
            <v>Договор</v>
          </cell>
          <cell r="AY206" t="str">
            <v>ПРОДАВЕЦ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M206">
            <v>0</v>
          </cell>
          <cell r="BN206">
            <v>0</v>
          </cell>
          <cell r="BO206">
            <v>0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E207">
            <v>0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J207">
            <v>0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P207">
            <v>0</v>
          </cell>
          <cell r="Q207">
            <v>0</v>
          </cell>
          <cell r="R207">
            <v>71174000000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E207">
            <v>0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I207">
            <v>0</v>
          </cell>
          <cell r="AJ207">
            <v>0</v>
          </cell>
          <cell r="AK207" t="str">
            <v>Васильева Л.И.</v>
          </cell>
          <cell r="AL207" t="str">
            <v>Васильева Л.И.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U207">
            <v>0</v>
          </cell>
          <cell r="AV207">
            <v>0</v>
          </cell>
          <cell r="AW207">
            <v>0</v>
          </cell>
          <cell r="AX207" t="str">
            <v>Договор</v>
          </cell>
          <cell r="AY207" t="str">
            <v>ПРОДАВЕЦ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M207">
            <v>0</v>
          </cell>
          <cell r="BN207">
            <v>0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J208">
            <v>0</v>
          </cell>
          <cell r="K208">
            <v>8602059888</v>
          </cell>
          <cell r="L208">
            <v>861132001</v>
          </cell>
          <cell r="M208">
            <v>0</v>
          </cell>
          <cell r="N208" t="str">
            <v>45.21.7</v>
          </cell>
          <cell r="O208" t="str">
            <v>13512492</v>
          </cell>
          <cell r="P208">
            <v>1038600506020</v>
          </cell>
          <cell r="Q208">
            <v>0</v>
          </cell>
          <cell r="R208">
            <v>71136000000</v>
          </cell>
          <cell r="S208">
            <v>16</v>
          </cell>
          <cell r="T208">
            <v>67</v>
          </cell>
          <cell r="U208">
            <v>0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E208">
            <v>0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I208">
            <v>0</v>
          </cell>
          <cell r="AJ208">
            <v>0</v>
          </cell>
          <cell r="AK208" t="str">
            <v>Злобина Галина Михайловна</v>
          </cell>
          <cell r="AL208" t="str">
            <v>Злобина Г.И.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V208">
            <v>0</v>
          </cell>
          <cell r="AW208">
            <v>0</v>
          </cell>
          <cell r="AX208" t="str">
            <v>Договор</v>
          </cell>
          <cell r="AY208" t="str">
            <v>ПРОДАВЕЦ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M208">
            <v>0</v>
          </cell>
          <cell r="BN208">
            <v>0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E209">
            <v>0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J209">
            <v>0</v>
          </cell>
          <cell r="K209">
            <v>8903024536</v>
          </cell>
          <cell r="L209">
            <v>890301001</v>
          </cell>
          <cell r="M209">
            <v>0</v>
          </cell>
          <cell r="N209" t="str">
            <v>01.11.2</v>
          </cell>
          <cell r="O209">
            <v>0</v>
          </cell>
          <cell r="P209">
            <v>1058900406432</v>
          </cell>
          <cell r="Q209">
            <v>0</v>
          </cell>
          <cell r="R209">
            <v>71174000000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E209">
            <v>0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I209">
            <v>0</v>
          </cell>
          <cell r="AJ209">
            <v>0</v>
          </cell>
          <cell r="AK209" t="str">
            <v>Штейнли Галина Борисовна</v>
          </cell>
          <cell r="AL209" t="str">
            <v>Штейнли Г. Б.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U209">
            <v>0</v>
          </cell>
          <cell r="AV209">
            <v>0</v>
          </cell>
          <cell r="AW209">
            <v>0</v>
          </cell>
          <cell r="AX209" t="str">
            <v>Договор</v>
          </cell>
          <cell r="AY209" t="str">
            <v>ПРОДАВЕЦ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M209">
            <v>0</v>
          </cell>
          <cell r="BN209">
            <v>0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E210">
            <v>0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J210">
            <v>0</v>
          </cell>
          <cell r="K210">
            <v>9909042220</v>
          </cell>
          <cell r="L210">
            <v>773851001</v>
          </cell>
          <cell r="M210">
            <v>0</v>
          </cell>
          <cell r="N210" t="str">
            <v>74.40  74.11  74.13.1  74.14</v>
          </cell>
          <cell r="O210" t="str">
            <v>11548416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E210">
            <v>0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U210">
            <v>0</v>
          </cell>
          <cell r="AV210">
            <v>0</v>
          </cell>
          <cell r="AW210">
            <v>0</v>
          </cell>
          <cell r="AX210" t="str">
            <v>Договор</v>
          </cell>
          <cell r="AY210" t="str">
            <v>ПРОДАВЕЦ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M210">
            <v>0</v>
          </cell>
          <cell r="BN210">
            <v>0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E211">
            <v>0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J211">
            <v>0</v>
          </cell>
          <cell r="K211">
            <v>8903024617</v>
          </cell>
          <cell r="L211">
            <v>890301001</v>
          </cell>
          <cell r="M211">
            <v>0</v>
          </cell>
          <cell r="N211" t="str">
            <v>24.11</v>
          </cell>
          <cell r="O211">
            <v>0</v>
          </cell>
          <cell r="P211">
            <v>1058900412163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E211">
            <v>0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89026267677</v>
          </cell>
          <cell r="AP211">
            <v>0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U211">
            <v>0</v>
          </cell>
          <cell r="AV211">
            <v>0</v>
          </cell>
          <cell r="AW211">
            <v>0</v>
          </cell>
          <cell r="AX211" t="str">
            <v>Договор</v>
          </cell>
          <cell r="AY211" t="str">
            <v>ПРОДАВЕЦ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E213">
            <v>0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J213">
            <v>0</v>
          </cell>
          <cell r="K213">
            <v>8903022514</v>
          </cell>
          <cell r="L213">
            <v>890301001</v>
          </cell>
          <cell r="M213">
            <v>0</v>
          </cell>
          <cell r="N213">
            <v>0</v>
          </cell>
          <cell r="O213" t="str">
            <v>14075183</v>
          </cell>
          <cell r="P213">
            <v>1038900660688</v>
          </cell>
          <cell r="Q213">
            <v>0</v>
          </cell>
          <cell r="R213">
            <v>71174000000</v>
          </cell>
          <cell r="S213">
            <v>0</v>
          </cell>
          <cell r="T213">
            <v>65</v>
          </cell>
          <cell r="U213">
            <v>49013</v>
          </cell>
          <cell r="V213">
            <v>0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U213">
            <v>0</v>
          </cell>
          <cell r="AV213">
            <v>0</v>
          </cell>
          <cell r="AW213">
            <v>0</v>
          </cell>
          <cell r="AX213" t="str">
            <v>Договор</v>
          </cell>
          <cell r="AY213" t="str">
            <v>ПРОДАВЕЦ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M213">
            <v>0</v>
          </cell>
          <cell r="BN213">
            <v>0</v>
          </cell>
          <cell r="BO213">
            <v>0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J214">
            <v>0</v>
          </cell>
          <cell r="K214">
            <v>4348030643</v>
          </cell>
          <cell r="L214">
            <v>434550001</v>
          </cell>
          <cell r="M214" t="str">
            <v>61110</v>
          </cell>
          <cell r="N214">
            <v>0</v>
          </cell>
          <cell r="O214" t="str">
            <v>46077775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E214">
            <v>0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U214">
            <v>0</v>
          </cell>
          <cell r="AV214">
            <v>0</v>
          </cell>
          <cell r="AW214">
            <v>0</v>
          </cell>
          <cell r="AX214" t="str">
            <v>Договор</v>
          </cell>
          <cell r="AY214" t="str">
            <v>ПРОДАВЕЦ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M214">
            <v>0</v>
          </cell>
          <cell r="BN214">
            <v>0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E215">
            <v>0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J215">
            <v>0</v>
          </cell>
          <cell r="K215">
            <v>8903020933</v>
          </cell>
          <cell r="L215">
            <v>890301001</v>
          </cell>
          <cell r="M215" t="str">
            <v>80200</v>
          </cell>
          <cell r="N215">
            <v>0</v>
          </cell>
          <cell r="O215" t="str">
            <v>57414879</v>
          </cell>
          <cell r="P215">
            <v>1058900581819</v>
          </cell>
          <cell r="Q215">
            <v>0</v>
          </cell>
          <cell r="R215">
            <v>71174000000</v>
          </cell>
          <cell r="S215">
            <v>0</v>
          </cell>
          <cell r="T215">
            <v>0</v>
          </cell>
          <cell r="U215">
            <v>49013</v>
          </cell>
          <cell r="V215">
            <v>0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E215">
            <v>0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J215">
            <v>0</v>
          </cell>
          <cell r="AK215" t="str">
            <v>Манаева Татьяна Борисовна</v>
          </cell>
          <cell r="AL215" t="str">
            <v>Манаева Т. Б.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U215">
            <v>0</v>
          </cell>
          <cell r="AV215">
            <v>0</v>
          </cell>
          <cell r="AW215">
            <v>0</v>
          </cell>
          <cell r="AX215" t="str">
            <v>Договор</v>
          </cell>
          <cell r="AY215" t="str">
            <v>ПРОДАВЕЦ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J216">
            <v>0</v>
          </cell>
          <cell r="K216">
            <v>8903022708</v>
          </cell>
          <cell r="L216">
            <v>890301001</v>
          </cell>
          <cell r="M216">
            <v>0</v>
          </cell>
          <cell r="N216" t="str">
            <v>74.20.35</v>
          </cell>
          <cell r="O216" t="str">
            <v>59642774</v>
          </cell>
          <cell r="P216">
            <v>0</v>
          </cell>
          <cell r="Q216">
            <v>0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E216">
            <v>0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I216">
            <v>0</v>
          </cell>
          <cell r="AJ216">
            <v>0</v>
          </cell>
          <cell r="AK216" t="str">
            <v>Голомёдова Оксана Ивановна</v>
          </cell>
          <cell r="AL216" t="str">
            <v>Голомёдова О. И.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V216">
            <v>0</v>
          </cell>
          <cell r="AW216">
            <v>0</v>
          </cell>
          <cell r="AX216" t="str">
            <v>Договор</v>
          </cell>
          <cell r="AY216" t="str">
            <v>ПРОДАВЕЦ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M216">
            <v>0</v>
          </cell>
          <cell r="BN216">
            <v>0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E218">
            <v>0</v>
          </cell>
          <cell r="F218">
            <v>0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J218">
            <v>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Q218">
            <v>0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V218">
            <v>0</v>
          </cell>
          <cell r="W218">
            <v>131000</v>
          </cell>
          <cell r="X218">
            <v>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I218">
            <v>0</v>
          </cell>
          <cell r="AJ218">
            <v>0</v>
          </cell>
          <cell r="AK218" t="str">
            <v>Панаинте Светлана Николаевна</v>
          </cell>
          <cell r="AL218" t="str">
            <v>Панаинте С. Н.</v>
          </cell>
          <cell r="AM218">
            <v>0</v>
          </cell>
          <cell r="AN218" t="str">
            <v>3-81-12 Анна Владимировна</v>
          </cell>
          <cell r="AO218">
            <v>0</v>
          </cell>
          <cell r="AP218">
            <v>0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U218">
            <v>0</v>
          </cell>
          <cell r="AV218">
            <v>0</v>
          </cell>
          <cell r="AW218">
            <v>0</v>
          </cell>
          <cell r="AX218" t="str">
            <v>Договор</v>
          </cell>
          <cell r="AY218" t="str">
            <v>ПРОДАВЕЦ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M218">
            <v>0</v>
          </cell>
          <cell r="BN218">
            <v>0</v>
          </cell>
          <cell r="BO218">
            <v>0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E219">
            <v>0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J219">
            <v>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J219">
            <v>0</v>
          </cell>
          <cell r="AK219" t="str">
            <v>Чирик Наталья Юрьевна              45-0-69</v>
          </cell>
          <cell r="AL219" t="str">
            <v>Чирик Н. Ю.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U219">
            <v>0</v>
          </cell>
          <cell r="AV219">
            <v>0</v>
          </cell>
          <cell r="AW219">
            <v>0</v>
          </cell>
          <cell r="AX219" t="str">
            <v>Договор</v>
          </cell>
          <cell r="AY219" t="str">
            <v>ПРОДАВЕЦ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M219">
            <v>0</v>
          </cell>
          <cell r="BN219">
            <v>0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8903019832</v>
          </cell>
          <cell r="L221">
            <v>890301001</v>
          </cell>
          <cell r="M221" t="str">
            <v>51600</v>
          </cell>
          <cell r="N221">
            <v>0</v>
          </cell>
          <cell r="O221" t="str">
            <v>51014558</v>
          </cell>
          <cell r="P221">
            <v>1028900582810</v>
          </cell>
          <cell r="Q221">
            <v>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V221">
            <v>0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E221">
            <v>0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U221">
            <v>0</v>
          </cell>
          <cell r="AV221">
            <v>0</v>
          </cell>
          <cell r="AW221">
            <v>0</v>
          </cell>
          <cell r="AX221" t="str">
            <v>Договор</v>
          </cell>
          <cell r="AY221" t="str">
            <v>ПРОДАВЕЦ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E222">
            <v>0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J222">
            <v>0</v>
          </cell>
          <cell r="K222">
            <v>8903015394</v>
          </cell>
          <cell r="L222">
            <v>890301001</v>
          </cell>
          <cell r="M222">
            <v>0</v>
          </cell>
          <cell r="N222">
            <v>0</v>
          </cell>
          <cell r="O222">
            <v>0</v>
          </cell>
          <cell r="P222">
            <v>1068903010582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U222">
            <v>0</v>
          </cell>
          <cell r="AV222">
            <v>0</v>
          </cell>
          <cell r="AW222">
            <v>0</v>
          </cell>
          <cell r="AX222" t="str">
            <v>Договор</v>
          </cell>
          <cell r="AY222" t="str">
            <v>ПРОДАВЕЦ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M222">
            <v>0</v>
          </cell>
          <cell r="BN222">
            <v>0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E225">
            <v>0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J225">
            <v>0</v>
          </cell>
          <cell r="K225">
            <v>8903019470</v>
          </cell>
          <cell r="L225">
            <v>890301001</v>
          </cell>
          <cell r="M225" t="str">
            <v>51510</v>
          </cell>
          <cell r="N225">
            <v>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E225">
            <v>0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U225">
            <v>0</v>
          </cell>
          <cell r="AV225">
            <v>0</v>
          </cell>
          <cell r="AW225">
            <v>0</v>
          </cell>
          <cell r="AX225" t="str">
            <v>Договор</v>
          </cell>
          <cell r="AY225" t="str">
            <v>ПРОДАВЕЦ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M225">
            <v>0</v>
          </cell>
          <cell r="BN225">
            <v>0</v>
          </cell>
          <cell r="BO225">
            <v>0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890300154280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E251">
            <v>0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U251">
            <v>0</v>
          </cell>
          <cell r="AV251">
            <v>0</v>
          </cell>
          <cell r="AW251">
            <v>0</v>
          </cell>
          <cell r="AX251" t="str">
            <v>Договор</v>
          </cell>
          <cell r="AY251" t="str">
            <v>ПРОДАВЕЦ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E252">
            <v>0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J252">
            <v>0</v>
          </cell>
          <cell r="K252">
            <v>890305112251</v>
          </cell>
          <cell r="L252">
            <v>0</v>
          </cell>
          <cell r="M252">
            <v>0</v>
          </cell>
          <cell r="N252">
            <v>0</v>
          </cell>
          <cell r="O252" t="str">
            <v>0135889096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E252">
            <v>0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U252">
            <v>0</v>
          </cell>
          <cell r="AV252">
            <v>0</v>
          </cell>
          <cell r="AW252">
            <v>0</v>
          </cell>
          <cell r="AX252" t="str">
            <v>Договор</v>
          </cell>
          <cell r="AY252" t="str">
            <v>ПРОДАВЕЦ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E253">
            <v>0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J253">
            <v>0</v>
          </cell>
          <cell r="K253">
            <v>890300084138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E253">
            <v>0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I253">
            <v>0</v>
          </cell>
          <cell r="AJ253">
            <v>0</v>
          </cell>
          <cell r="AK253" t="str">
            <v>Раводина Татьяна Станиславовна</v>
          </cell>
          <cell r="AL253" t="str">
            <v>Раводина Т. С.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U253">
            <v>0</v>
          </cell>
          <cell r="AV253">
            <v>0</v>
          </cell>
          <cell r="AW253">
            <v>0</v>
          </cell>
          <cell r="AX253" t="str">
            <v>Договор</v>
          </cell>
          <cell r="AY253" t="str">
            <v>ПРОДАВЕЦ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M253">
            <v>0</v>
          </cell>
          <cell r="BN253">
            <v>0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E254">
            <v>0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J254">
            <v>0</v>
          </cell>
          <cell r="K254">
            <v>890300010305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304890302800062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U254">
            <v>0</v>
          </cell>
          <cell r="AV254">
            <v>0</v>
          </cell>
          <cell r="AW254">
            <v>0</v>
          </cell>
          <cell r="AX254" t="str">
            <v>Договор</v>
          </cell>
          <cell r="AY254" t="str">
            <v>ПРОДАВЕЦ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M254">
            <v>0</v>
          </cell>
          <cell r="BN254">
            <v>0</v>
          </cell>
          <cell r="BO254">
            <v>0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890303355097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 t="str">
            <v>ИП Кобзарев Николай Владимирович</v>
          </cell>
          <cell r="AH255" t="str">
            <v>ИП Кобзарев Н.В.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 t="str">
            <v>Договор</v>
          </cell>
          <cell r="AY255" t="str">
            <v>ПРОДАВЕЦ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890300125472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304890317000222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E256">
            <v>0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U256">
            <v>0</v>
          </cell>
          <cell r="AV256">
            <v>0</v>
          </cell>
          <cell r="AW256">
            <v>0</v>
          </cell>
          <cell r="AX256" t="str">
            <v>Договор</v>
          </cell>
          <cell r="AY256" t="str">
            <v>ПРОДАВЕЦ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M256">
            <v>0</v>
          </cell>
          <cell r="BN256">
            <v>0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890300198569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E257">
            <v>0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I257">
            <v>0</v>
          </cell>
          <cell r="AJ257">
            <v>0</v>
          </cell>
          <cell r="AK257" t="str">
            <v>Елена 8-922-452-8363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U257">
            <v>0</v>
          </cell>
          <cell r="AV257">
            <v>0</v>
          </cell>
          <cell r="AW257">
            <v>0</v>
          </cell>
          <cell r="AX257" t="str">
            <v>Договор</v>
          </cell>
          <cell r="AY257" t="str">
            <v>ПРОДАВЕЦ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M257">
            <v>0</v>
          </cell>
          <cell r="BN257">
            <v>0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890303597321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304890316300127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E258">
            <v>0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U258">
            <v>0</v>
          </cell>
          <cell r="AV258">
            <v>0</v>
          </cell>
          <cell r="AW258">
            <v>0</v>
          </cell>
          <cell r="AX258" t="str">
            <v>Договор</v>
          </cell>
          <cell r="AY258" t="str">
            <v>ПРОДАВЕЦ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M258">
            <v>0</v>
          </cell>
          <cell r="BN258">
            <v>0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E259">
            <v>0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J259">
            <v>0</v>
          </cell>
          <cell r="K259">
            <v>890300476777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304890307100091</v>
          </cell>
          <cell r="Q259">
            <v>3273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E259">
            <v>0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U259">
            <v>0</v>
          </cell>
          <cell r="AV259">
            <v>0</v>
          </cell>
          <cell r="AW259">
            <v>0</v>
          </cell>
          <cell r="AX259" t="str">
            <v>Договор</v>
          </cell>
          <cell r="AY259" t="str">
            <v>ПРОДАВЕЦ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M259">
            <v>0</v>
          </cell>
          <cell r="BN259">
            <v>0</v>
          </cell>
          <cell r="BO259">
            <v>0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E260">
            <v>0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J260">
            <v>0</v>
          </cell>
          <cell r="K260">
            <v>890300179541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U260">
            <v>0</v>
          </cell>
          <cell r="AV260">
            <v>0</v>
          </cell>
          <cell r="AW260">
            <v>0</v>
          </cell>
          <cell r="AX260" t="str">
            <v>Договор</v>
          </cell>
          <cell r="AY260" t="str">
            <v>ПРОДАВЕЦ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M260">
            <v>0</v>
          </cell>
          <cell r="BN260">
            <v>0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890300195286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304890325100010</v>
          </cell>
          <cell r="Q261">
            <v>2836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E261">
            <v>0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U261">
            <v>0</v>
          </cell>
          <cell r="AV261">
            <v>0</v>
          </cell>
          <cell r="AW261">
            <v>0</v>
          </cell>
          <cell r="AX261" t="str">
            <v>Договор</v>
          </cell>
          <cell r="AY261" t="str">
            <v>ПРОДАВЕЦ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M261">
            <v>0</v>
          </cell>
          <cell r="BN261">
            <v>0</v>
          </cell>
          <cell r="BO261">
            <v>0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E262">
            <v>0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J262">
            <v>0</v>
          </cell>
          <cell r="K262">
            <v>890300025566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E262">
            <v>0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I262">
            <v>0</v>
          </cell>
          <cell r="AJ262">
            <v>0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N262">
            <v>0</v>
          </cell>
          <cell r="AO262">
            <v>0</v>
          </cell>
          <cell r="AP262">
            <v>0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U262">
            <v>0</v>
          </cell>
          <cell r="AV262">
            <v>0</v>
          </cell>
          <cell r="AW262">
            <v>0</v>
          </cell>
          <cell r="AX262" t="str">
            <v>Договор</v>
          </cell>
          <cell r="AY262" t="str">
            <v>ПРОДАВЕЦ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M262">
            <v>0</v>
          </cell>
          <cell r="BN262">
            <v>0</v>
          </cell>
          <cell r="BO262">
            <v>0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E263">
            <v>0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I263">
            <v>0</v>
          </cell>
          <cell r="J263">
            <v>0</v>
          </cell>
          <cell r="K263">
            <v>890300365940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304890331600043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E263">
            <v>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I263">
            <v>0</v>
          </cell>
          <cell r="AJ263">
            <v>0</v>
          </cell>
          <cell r="AK263" t="str">
            <v>Анжела Анатольевна 
т. 9-69-59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U263">
            <v>0</v>
          </cell>
          <cell r="AV263">
            <v>0</v>
          </cell>
          <cell r="AW263">
            <v>0</v>
          </cell>
          <cell r="AX263" t="str">
            <v>Договор</v>
          </cell>
          <cell r="AY263" t="str">
            <v>ПРОДАВЕЦ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M263">
            <v>0</v>
          </cell>
          <cell r="BN263">
            <v>0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E264">
            <v>0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J264">
            <v>0</v>
          </cell>
          <cell r="K264">
            <v>890300046100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304890309800127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E264">
            <v>0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U264">
            <v>0</v>
          </cell>
          <cell r="AV264">
            <v>0</v>
          </cell>
          <cell r="AW264">
            <v>0</v>
          </cell>
          <cell r="AX264" t="str">
            <v>Договор</v>
          </cell>
          <cell r="AY264" t="str">
            <v>ПРОДАВЕЦ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M264">
            <v>0</v>
          </cell>
          <cell r="BN264">
            <v>0</v>
          </cell>
          <cell r="BO264">
            <v>0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E265">
            <v>0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J265">
            <v>0</v>
          </cell>
          <cell r="K265">
            <v>890300097602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304890318900050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E265">
            <v>0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U265">
            <v>0</v>
          </cell>
          <cell r="AV265">
            <v>0</v>
          </cell>
          <cell r="AW265">
            <v>0</v>
          </cell>
          <cell r="AX265" t="str">
            <v>Договор</v>
          </cell>
          <cell r="AY265" t="str">
            <v>ПРОДАВЕЦ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E266">
            <v>0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J266">
            <v>0</v>
          </cell>
          <cell r="K266">
            <v>890300069793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E266">
            <v>0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U266">
            <v>0</v>
          </cell>
          <cell r="AV266">
            <v>0</v>
          </cell>
          <cell r="AW266">
            <v>0</v>
          </cell>
          <cell r="AX266" t="str">
            <v>Договор</v>
          </cell>
          <cell r="AY266" t="str">
            <v>ПРОДАВЕЦ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M266">
            <v>0</v>
          </cell>
          <cell r="BN266">
            <v>0</v>
          </cell>
          <cell r="BO266">
            <v>0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 xml:space="preserve"> 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E268">
            <v>0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J268">
            <v>0</v>
          </cell>
          <cell r="K268">
            <v>890300007990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304890307900014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E268">
            <v>0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U268">
            <v>0</v>
          </cell>
          <cell r="AV268">
            <v>0</v>
          </cell>
          <cell r="AW268">
            <v>0</v>
          </cell>
          <cell r="AX268" t="str">
            <v>Договор</v>
          </cell>
          <cell r="AY268" t="str">
            <v>ПРОДАВЕЦ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M268">
            <v>0</v>
          </cell>
          <cell r="BN268">
            <v>0</v>
          </cell>
          <cell r="BO268">
            <v>0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E269">
            <v>0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J269">
            <v>0</v>
          </cell>
          <cell r="K269">
            <v>890300177600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404890319800021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E269">
            <v>0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U269">
            <v>0</v>
          </cell>
          <cell r="AV269">
            <v>0</v>
          </cell>
          <cell r="AW269">
            <v>0</v>
          </cell>
          <cell r="AX269" t="str">
            <v>Договор</v>
          </cell>
          <cell r="AY269" t="str">
            <v>ПРОДАВЕЦ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M269">
            <v>0</v>
          </cell>
          <cell r="BN269">
            <v>0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E270">
            <v>0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J270">
            <v>0</v>
          </cell>
          <cell r="K270">
            <v>890300022283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E270">
            <v>0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U270">
            <v>0</v>
          </cell>
          <cell r="AV270">
            <v>0</v>
          </cell>
          <cell r="AW270">
            <v>0</v>
          </cell>
          <cell r="AX270" t="str">
            <v>Договор</v>
          </cell>
          <cell r="AY270" t="str">
            <v>ПРОДАВЕЦ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M270">
            <v>0</v>
          </cell>
          <cell r="BN270">
            <v>0</v>
          </cell>
          <cell r="BO270">
            <v>0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E272">
            <v>0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J272">
            <v>0</v>
          </cell>
          <cell r="K272">
            <v>890300017928</v>
          </cell>
          <cell r="L272">
            <v>0</v>
          </cell>
          <cell r="M272">
            <v>0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E272">
            <v>0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V272">
            <v>0</v>
          </cell>
          <cell r="AW272">
            <v>0</v>
          </cell>
          <cell r="AX272" t="str">
            <v>Договор</v>
          </cell>
          <cell r="AY272" t="str">
            <v>ПРОДАВЕЦ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8903022088</v>
          </cell>
          <cell r="L274">
            <v>890301001</v>
          </cell>
          <cell r="M274" t="str">
            <v>51600</v>
          </cell>
          <cell r="N274">
            <v>0</v>
          </cell>
          <cell r="O274" t="str">
            <v>59642538</v>
          </cell>
          <cell r="P274">
            <v>1028900580994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E274">
            <v>0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E275">
            <v>0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J275">
            <v>0</v>
          </cell>
          <cell r="K275">
            <v>890300026908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E275">
            <v>0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U275">
            <v>0</v>
          </cell>
          <cell r="AV275">
            <v>0</v>
          </cell>
          <cell r="AW275">
            <v>0</v>
          </cell>
          <cell r="AX275" t="str">
            <v>Договор</v>
          </cell>
          <cell r="AY275" t="str">
            <v>ПРОДАВЕЦ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M275">
            <v>0</v>
          </cell>
          <cell r="BN275">
            <v>0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890300052908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E276">
            <v>0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U276">
            <v>0</v>
          </cell>
          <cell r="AV276">
            <v>0</v>
          </cell>
          <cell r="AW276">
            <v>0</v>
          </cell>
          <cell r="AX276" t="str">
            <v>Договор</v>
          </cell>
          <cell r="AY276" t="str">
            <v>ПРОДАВЕЦ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J278">
            <v>0</v>
          </cell>
          <cell r="K278">
            <v>890302285143</v>
          </cell>
          <cell r="L278">
            <v>0</v>
          </cell>
          <cell r="M278">
            <v>0</v>
          </cell>
          <cell r="N278">
            <v>0</v>
          </cell>
          <cell r="O278" t="str">
            <v>0127869573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E278">
            <v>0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U278">
            <v>0</v>
          </cell>
          <cell r="AV278">
            <v>0</v>
          </cell>
          <cell r="AW278">
            <v>0</v>
          </cell>
          <cell r="AX278" t="str">
            <v>Договор</v>
          </cell>
          <cell r="AY278" t="str">
            <v>ПРОДАВЕЦ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M278">
            <v>0</v>
          </cell>
          <cell r="BN278">
            <v>0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890300116887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E280">
            <v>0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U280">
            <v>0</v>
          </cell>
          <cell r="AV280">
            <v>0</v>
          </cell>
          <cell r="AW280">
            <v>0</v>
          </cell>
          <cell r="AX280" t="str">
            <v>Договор</v>
          </cell>
          <cell r="AY280" t="str">
            <v>ПРОДАВЕЦ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M280">
            <v>0</v>
          </cell>
          <cell r="BN280">
            <v>0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8903022232</v>
          </cell>
          <cell r="L281">
            <v>890301001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E281">
            <v>0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 t="str">
            <v xml:space="preserve"> Харьковский Сергей Владимирович  т.д. 3-50-86</v>
          </cell>
          <cell r="AN281">
            <v>0</v>
          </cell>
          <cell r="AO281">
            <v>0</v>
          </cell>
          <cell r="AP281">
            <v>0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U281">
            <v>0</v>
          </cell>
          <cell r="AV281">
            <v>0</v>
          </cell>
          <cell r="AW281">
            <v>0</v>
          </cell>
          <cell r="AX281" t="str">
            <v>Договор</v>
          </cell>
          <cell r="AY281" t="str">
            <v>ПРОДАВЕЦ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8903016228</v>
          </cell>
          <cell r="L282">
            <v>890301001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E282">
            <v>0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U282">
            <v>0</v>
          </cell>
          <cell r="AV282">
            <v>0</v>
          </cell>
          <cell r="AW282">
            <v>0</v>
          </cell>
          <cell r="AX282" t="str">
            <v>Договор</v>
          </cell>
          <cell r="AY282" t="str">
            <v>ПРОДАВЕЦ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8903021870</v>
          </cell>
          <cell r="L283">
            <v>890301001</v>
          </cell>
          <cell r="M283" t="str">
            <v>51600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E283">
            <v>0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Комиссаров Владимир</v>
          </cell>
          <cell r="AN283">
            <v>0</v>
          </cell>
          <cell r="AO283">
            <v>0</v>
          </cell>
          <cell r="AP283">
            <v>0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U283">
            <v>0</v>
          </cell>
          <cell r="AV283">
            <v>0</v>
          </cell>
          <cell r="AW283">
            <v>0</v>
          </cell>
          <cell r="AX283" t="str">
            <v>Договор</v>
          </cell>
          <cell r="AY283" t="str">
            <v>ПРОДАВЕЦ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8903016983</v>
          </cell>
          <cell r="L284">
            <v>890301001</v>
          </cell>
          <cell r="M284">
            <v>0</v>
          </cell>
          <cell r="N284">
            <v>0</v>
          </cell>
          <cell r="O284" t="str">
            <v>43126214</v>
          </cell>
          <cell r="P284">
            <v>1028900581753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E284">
            <v>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U284">
            <v>0</v>
          </cell>
          <cell r="AV284">
            <v>0</v>
          </cell>
          <cell r="AW284">
            <v>0</v>
          </cell>
          <cell r="AX284" t="str">
            <v>Договор</v>
          </cell>
          <cell r="AY284" t="str">
            <v>ПРОДАВЕЦ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8903016310</v>
          </cell>
          <cell r="L285">
            <v>890301001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E285">
            <v>0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U285">
            <v>0</v>
          </cell>
          <cell r="AV285">
            <v>0</v>
          </cell>
          <cell r="AW285">
            <v>0</v>
          </cell>
          <cell r="AX285" t="str">
            <v>Договор</v>
          </cell>
          <cell r="AY285" t="str">
            <v>ПРОДАВЕЦ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8903022105</v>
          </cell>
          <cell r="L286">
            <v>890301001</v>
          </cell>
          <cell r="M286" t="str">
            <v>51600</v>
          </cell>
          <cell r="N286">
            <v>0</v>
          </cell>
          <cell r="O286" t="str">
            <v>59642745</v>
          </cell>
          <cell r="P286">
            <v>0</v>
          </cell>
          <cell r="Q286">
            <v>0</v>
          </cell>
          <cell r="R286">
            <v>71174000000</v>
          </cell>
          <cell r="S286">
            <v>0</v>
          </cell>
          <cell r="T286">
            <v>0</v>
          </cell>
          <cell r="U286">
            <v>49006</v>
          </cell>
          <cell r="V286">
            <v>0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E286">
            <v>0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U286">
            <v>0</v>
          </cell>
          <cell r="AV286">
            <v>0</v>
          </cell>
          <cell r="AW286">
            <v>0</v>
          </cell>
          <cell r="AX286" t="str">
            <v>Договор</v>
          </cell>
          <cell r="AY286" t="str">
            <v>ПРОДАВЕЦ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8903040070</v>
          </cell>
          <cell r="L287">
            <v>890301001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E287">
            <v>0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U287">
            <v>0</v>
          </cell>
          <cell r="AV287">
            <v>0</v>
          </cell>
          <cell r="AW287">
            <v>0</v>
          </cell>
          <cell r="AX287" t="str">
            <v>Договор</v>
          </cell>
          <cell r="AY287" t="str">
            <v>ПРОДАВЕЦ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8903016341</v>
          </cell>
          <cell r="L288">
            <v>890301001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E288">
            <v>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U288">
            <v>0</v>
          </cell>
          <cell r="AV288">
            <v>0</v>
          </cell>
          <cell r="AW288">
            <v>0</v>
          </cell>
          <cell r="AX288" t="str">
            <v>Договор</v>
          </cell>
          <cell r="AY288" t="str">
            <v>ПРОДАВЕЦ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8903004956</v>
          </cell>
          <cell r="L289">
            <v>890301001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E289">
            <v>0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U289">
            <v>0</v>
          </cell>
          <cell r="AV289">
            <v>0</v>
          </cell>
          <cell r="AW289">
            <v>0</v>
          </cell>
          <cell r="AX289" t="str">
            <v>Договор</v>
          </cell>
          <cell r="AY289" t="str">
            <v>ПРОДАВЕЦ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8903019575</v>
          </cell>
          <cell r="L290">
            <v>890301001</v>
          </cell>
          <cell r="M290">
            <v>0</v>
          </cell>
          <cell r="N290">
            <v>0</v>
          </cell>
          <cell r="O290">
            <v>0</v>
          </cell>
          <cell r="P290">
            <v>1028900581698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E290">
            <v>0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U290">
            <v>0</v>
          </cell>
          <cell r="AV290">
            <v>0</v>
          </cell>
          <cell r="AW290">
            <v>0</v>
          </cell>
          <cell r="AX290" t="str">
            <v>Договор</v>
          </cell>
          <cell r="AY290" t="str">
            <v>ПРОДАВЕЦ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890300023167</v>
          </cell>
          <cell r="L291">
            <v>0</v>
          </cell>
          <cell r="M291">
            <v>0</v>
          </cell>
          <cell r="N291">
            <v>0</v>
          </cell>
          <cell r="O291">
            <v>127986919</v>
          </cell>
          <cell r="P291">
            <v>304890315400018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E291">
            <v>0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U291">
            <v>0</v>
          </cell>
          <cell r="AV291">
            <v>0</v>
          </cell>
          <cell r="AW291">
            <v>0</v>
          </cell>
          <cell r="AX291" t="str">
            <v>Договор</v>
          </cell>
          <cell r="AY291" t="str">
            <v>ПРОДАВЕЦ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M291">
            <v>0</v>
          </cell>
          <cell r="BN291">
            <v>0</v>
          </cell>
          <cell r="BO291">
            <v>0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E292">
            <v>0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J292">
            <v>0</v>
          </cell>
          <cell r="K292">
            <v>890303937338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304890316200027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E292">
            <v>0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U292">
            <v>0</v>
          </cell>
          <cell r="AV292">
            <v>0</v>
          </cell>
          <cell r="AW292">
            <v>0</v>
          </cell>
          <cell r="AX292" t="str">
            <v>Договор</v>
          </cell>
          <cell r="AY292" t="str">
            <v>ПРОДАВЕЦ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M292">
            <v>0</v>
          </cell>
          <cell r="BN292">
            <v>0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231293512436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304231214900276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E293">
            <v>0</v>
          </cell>
          <cell r="AF293">
            <v>0</v>
          </cell>
          <cell r="AG293" t="str">
            <v>ИП Елецкая Оксана Владимировна</v>
          </cell>
          <cell r="AH293" t="str">
            <v>ИП Елецкая О.В.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U293">
            <v>0</v>
          </cell>
          <cell r="AV293">
            <v>0</v>
          </cell>
          <cell r="AW293">
            <v>0</v>
          </cell>
          <cell r="AX293" t="str">
            <v>Договор</v>
          </cell>
          <cell r="AY293" t="str">
            <v>ПРОДАВЕЦ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8903018388</v>
          </cell>
          <cell r="L294">
            <v>890301001</v>
          </cell>
          <cell r="M294">
            <v>0</v>
          </cell>
          <cell r="N294">
            <v>0</v>
          </cell>
          <cell r="O294">
            <v>0</v>
          </cell>
          <cell r="P294">
            <v>1028900581863</v>
          </cell>
          <cell r="Q294">
            <v>361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E294">
            <v>0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U294">
            <v>0</v>
          </cell>
          <cell r="AV294">
            <v>0</v>
          </cell>
          <cell r="AW294">
            <v>0</v>
          </cell>
          <cell r="AX294" t="str">
            <v>Договор</v>
          </cell>
          <cell r="AY294" t="str">
            <v>ПРОДАВЕЦ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8903018468</v>
          </cell>
          <cell r="L295">
            <v>890301001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Z295">
            <v>0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D295">
            <v>0</v>
          </cell>
          <cell r="AE295">
            <v>0</v>
          </cell>
          <cell r="AF295">
            <v>0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U295">
            <v>0</v>
          </cell>
          <cell r="AV295">
            <v>0</v>
          </cell>
          <cell r="AW295">
            <v>0</v>
          </cell>
          <cell r="AX295" t="str">
            <v>Договор</v>
          </cell>
          <cell r="AY295" t="str">
            <v>ПРОДАВЕЦ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E296">
            <v>0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J296">
            <v>0</v>
          </cell>
          <cell r="K296">
            <v>890300245353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U296">
            <v>0</v>
          </cell>
          <cell r="AV296">
            <v>0</v>
          </cell>
          <cell r="AW296">
            <v>0</v>
          </cell>
          <cell r="AX296" t="str">
            <v>Договор</v>
          </cell>
          <cell r="AY296" t="str">
            <v>ПРОДАВЕЦ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J297">
            <v>0</v>
          </cell>
          <cell r="K297">
            <v>890300029338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442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U297">
            <v>0</v>
          </cell>
          <cell r="AV297">
            <v>0</v>
          </cell>
          <cell r="AW297">
            <v>0</v>
          </cell>
          <cell r="AX297" t="str">
            <v>Договор</v>
          </cell>
          <cell r="AY297" t="str">
            <v>ПРОДАВЕЦ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M297">
            <v>0</v>
          </cell>
          <cell r="BN297">
            <v>0</v>
          </cell>
          <cell r="BO297">
            <v>0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8903017948</v>
          </cell>
          <cell r="L298">
            <v>890301001</v>
          </cell>
          <cell r="M298">
            <v>0</v>
          </cell>
          <cell r="N298">
            <v>0</v>
          </cell>
          <cell r="O298">
            <v>0</v>
          </cell>
          <cell r="P298">
            <v>1058900412075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 t="str">
            <v>Дырда Дмитрий Николаевич</v>
          </cell>
          <cell r="AN298">
            <v>0</v>
          </cell>
          <cell r="AO298">
            <v>0</v>
          </cell>
          <cell r="AP298">
            <v>0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U298">
            <v>0</v>
          </cell>
          <cell r="AV298">
            <v>0</v>
          </cell>
          <cell r="AW298">
            <v>0</v>
          </cell>
          <cell r="AX298" t="str">
            <v>Договор</v>
          </cell>
          <cell r="AY298" t="str">
            <v>ПРОДАВЕЦ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8903013693</v>
          </cell>
          <cell r="L299">
            <v>890301001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E299">
            <v>0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U299">
            <v>0</v>
          </cell>
          <cell r="AV299">
            <v>0</v>
          </cell>
          <cell r="AW299">
            <v>0</v>
          </cell>
          <cell r="AX299" t="str">
            <v>Договор</v>
          </cell>
          <cell r="AY299" t="str">
            <v>ПРОДАВЕЦ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890300581002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E300">
            <v>0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U300">
            <v>0</v>
          </cell>
          <cell r="AV300">
            <v>0</v>
          </cell>
          <cell r="AW300">
            <v>0</v>
          </cell>
          <cell r="AX300" t="str">
            <v>Договор</v>
          </cell>
          <cell r="AY300" t="str">
            <v>ПРОДАВЕЦ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M300">
            <v>0</v>
          </cell>
          <cell r="BN300">
            <v>0</v>
          </cell>
          <cell r="BO300">
            <v>0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E301">
            <v>0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J301">
            <v>0</v>
          </cell>
          <cell r="K301">
            <v>890300056910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304890304900048</v>
          </cell>
          <cell r="Q301">
            <v>1093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E301">
            <v>0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U301">
            <v>0</v>
          </cell>
          <cell r="AV301">
            <v>0</v>
          </cell>
          <cell r="AW301">
            <v>0</v>
          </cell>
          <cell r="AX301" t="str">
            <v>Договор</v>
          </cell>
          <cell r="AY301" t="str">
            <v>ПРОДАВЕЦ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M301">
            <v>0</v>
          </cell>
          <cell r="BN301">
            <v>0</v>
          </cell>
          <cell r="BO301">
            <v>0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E302">
            <v>0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J302">
            <v>0</v>
          </cell>
          <cell r="K302">
            <v>890300372383</v>
          </cell>
          <cell r="L302">
            <v>890302001</v>
          </cell>
          <cell r="M302">
            <v>0</v>
          </cell>
          <cell r="N302">
            <v>0</v>
          </cell>
          <cell r="O302">
            <v>0</v>
          </cell>
          <cell r="P302">
            <v>307890336300010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E302">
            <v>0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V302">
            <v>0</v>
          </cell>
          <cell r="AW302">
            <v>0</v>
          </cell>
          <cell r="AX302" t="str">
            <v>Договор</v>
          </cell>
          <cell r="AY302" t="str">
            <v>ПРОДАВЕЦ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M302">
            <v>0</v>
          </cell>
          <cell r="BN302">
            <v>0</v>
          </cell>
          <cell r="BO302">
            <v>0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890300069605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304890316300031</v>
          </cell>
          <cell r="Q303">
            <v>1038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E303">
            <v>0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U303">
            <v>0</v>
          </cell>
          <cell r="AV303">
            <v>0</v>
          </cell>
          <cell r="AW303">
            <v>0</v>
          </cell>
          <cell r="AX303" t="str">
            <v>Договор</v>
          </cell>
          <cell r="AY303" t="str">
            <v>ПРОДАВЕЦ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M303">
            <v>0</v>
          </cell>
          <cell r="BN303">
            <v>0</v>
          </cell>
          <cell r="BO303">
            <v>0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8903014464</v>
          </cell>
          <cell r="L304">
            <v>890301001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E304">
            <v>0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U304">
            <v>0</v>
          </cell>
          <cell r="AV304">
            <v>0</v>
          </cell>
          <cell r="AW304">
            <v>0</v>
          </cell>
          <cell r="AX304" t="str">
            <v>Договор</v>
          </cell>
          <cell r="AY304" t="str">
            <v>ПРОДАВЕЦ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890300491207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304890307100080</v>
          </cell>
          <cell r="Q305">
            <v>3294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E305">
            <v>0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U305">
            <v>0</v>
          </cell>
          <cell r="AV305">
            <v>0</v>
          </cell>
          <cell r="AW305">
            <v>0</v>
          </cell>
          <cell r="AX305" t="str">
            <v>Договор</v>
          </cell>
          <cell r="AY305" t="str">
            <v>ПРОДАВЕЦ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M305">
            <v>0</v>
          </cell>
          <cell r="BN305">
            <v>0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8903018740</v>
          </cell>
          <cell r="L307">
            <v>890301001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E307">
            <v>0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U307">
            <v>0</v>
          </cell>
          <cell r="AV307">
            <v>0</v>
          </cell>
          <cell r="AW307">
            <v>0</v>
          </cell>
          <cell r="AX307" t="str">
            <v>Договор</v>
          </cell>
          <cell r="AY307" t="str">
            <v>ПРОДАВЕЦ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890301903492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304890310700032</v>
          </cell>
          <cell r="Q308">
            <v>4209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E308">
            <v>0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U308">
            <v>0</v>
          </cell>
          <cell r="AV308">
            <v>0</v>
          </cell>
          <cell r="AW308">
            <v>0</v>
          </cell>
          <cell r="AX308" t="str">
            <v>Договор</v>
          </cell>
          <cell r="AY308" t="str">
            <v>ПРОДАВЕЦ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M308">
            <v>0</v>
          </cell>
          <cell r="BN308">
            <v>0</v>
          </cell>
          <cell r="BO308">
            <v>0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str">
            <v>026825614333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304890305600065</v>
          </cell>
          <cell r="Q309">
            <v>3706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E309">
            <v>0</v>
          </cell>
          <cell r="AF309">
            <v>0</v>
          </cell>
          <cell r="AG309" t="str">
            <v>ИП  Гарбар Галина Викторовна</v>
          </cell>
          <cell r="AH309" t="str">
            <v>ИП  Гарбар Г. В.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U309">
            <v>0</v>
          </cell>
          <cell r="AV309">
            <v>0</v>
          </cell>
          <cell r="AW309">
            <v>0</v>
          </cell>
          <cell r="AX309" t="str">
            <v>Договор</v>
          </cell>
          <cell r="AY309" t="str">
            <v>ПРОДАВЕЦ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8903016461</v>
          </cell>
          <cell r="L310">
            <v>890301001</v>
          </cell>
          <cell r="M310" t="str">
            <v>51600</v>
          </cell>
          <cell r="N310">
            <v>0</v>
          </cell>
          <cell r="O310" t="str">
            <v>26150642</v>
          </cell>
          <cell r="P310">
            <v>1028900582171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E310">
            <v>0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U310">
            <v>0</v>
          </cell>
          <cell r="AV310">
            <v>0</v>
          </cell>
          <cell r="AW310">
            <v>0</v>
          </cell>
          <cell r="AX310" t="str">
            <v>Договор</v>
          </cell>
          <cell r="AY310" t="str">
            <v>ПРОДАВЕЦ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890300059808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304890308500072</v>
          </cell>
          <cell r="Q311">
            <v>921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E311">
            <v>0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U311">
            <v>0</v>
          </cell>
          <cell r="AV311">
            <v>0</v>
          </cell>
          <cell r="AW311">
            <v>0</v>
          </cell>
          <cell r="AX311" t="str">
            <v>Договор</v>
          </cell>
          <cell r="AY311" t="str">
            <v>ПРОДАВЕЦ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M311">
            <v>0</v>
          </cell>
          <cell r="BN311">
            <v>0</v>
          </cell>
          <cell r="BO311">
            <v>0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E312">
            <v>0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J312">
            <v>0</v>
          </cell>
          <cell r="K312">
            <v>890300043131</v>
          </cell>
          <cell r="L312">
            <v>890301001</v>
          </cell>
          <cell r="M312">
            <v>0</v>
          </cell>
          <cell r="N312">
            <v>0</v>
          </cell>
          <cell r="O312">
            <v>0</v>
          </cell>
          <cell r="P312">
            <v>304890312100010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L312">
            <v>0</v>
          </cell>
          <cell r="AM312">
            <v>9026265853</v>
          </cell>
          <cell r="AN312">
            <v>0</v>
          </cell>
          <cell r="AO312">
            <v>0</v>
          </cell>
          <cell r="AP312">
            <v>0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U312">
            <v>0</v>
          </cell>
          <cell r="AV312">
            <v>0</v>
          </cell>
          <cell r="AW312">
            <v>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M312">
            <v>0</v>
          </cell>
          <cell r="BN312">
            <v>0</v>
          </cell>
          <cell r="BO312">
            <v>0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E313">
            <v>0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J313">
            <v>0</v>
          </cell>
          <cell r="K313">
            <v>890300028609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304890309900031</v>
          </cell>
          <cell r="Q313">
            <v>1144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E313">
            <v>0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U313">
            <v>0</v>
          </cell>
          <cell r="AV313">
            <v>0</v>
          </cell>
          <cell r="AW313">
            <v>0</v>
          </cell>
          <cell r="AX313" t="str">
            <v>Договор</v>
          </cell>
          <cell r="AY313" t="str">
            <v>ПРОДАВЕЦ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M313">
            <v>0</v>
          </cell>
          <cell r="BN313">
            <v>0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890300045604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E314">
            <v>0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I314">
            <v>0</v>
          </cell>
          <cell r="AJ314" t="str">
            <v>Фоменко Сергей Николаевич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U314">
            <v>0</v>
          </cell>
          <cell r="AV314">
            <v>0</v>
          </cell>
          <cell r="AW314">
            <v>0</v>
          </cell>
          <cell r="AX314" t="str">
            <v>Договор</v>
          </cell>
          <cell r="AY314" t="str">
            <v>ПРОДАВЕЦ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M314">
            <v>0</v>
          </cell>
          <cell r="BN314">
            <v>0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8903021694</v>
          </cell>
          <cell r="L315">
            <v>890301001</v>
          </cell>
          <cell r="M315" t="str">
            <v>51600</v>
          </cell>
          <cell r="N315">
            <v>0</v>
          </cell>
          <cell r="O315" t="str">
            <v>26150524</v>
          </cell>
          <cell r="P315">
            <v>1028900580983</v>
          </cell>
          <cell r="Q315">
            <v>147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E315">
            <v>0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I315">
            <v>0</v>
          </cell>
          <cell r="AJ315" t="str">
            <v>Пред.Киркин В.М.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U315">
            <v>0</v>
          </cell>
          <cell r="AV315">
            <v>0</v>
          </cell>
          <cell r="AW315">
            <v>0</v>
          </cell>
          <cell r="AX315" t="str">
            <v>Договор</v>
          </cell>
          <cell r="AY315" t="str">
            <v>ПРОДАВЕЦ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890300001893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304890309800105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E316">
            <v>0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U316">
            <v>0</v>
          </cell>
          <cell r="AV316">
            <v>0</v>
          </cell>
          <cell r="AW316">
            <v>0</v>
          </cell>
          <cell r="AX316" t="str">
            <v>Договор</v>
          </cell>
          <cell r="AY316" t="str">
            <v>ПРОДАВЕЦ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890300061733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304770000404862</v>
          </cell>
          <cell r="Q317">
            <v>457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E317">
            <v>0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U317">
            <v>0</v>
          </cell>
          <cell r="AV317">
            <v>0</v>
          </cell>
          <cell r="AW317">
            <v>0</v>
          </cell>
          <cell r="AX317" t="str">
            <v>Договор</v>
          </cell>
          <cell r="AY317" t="str">
            <v>ПРОДАВЕЦ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M317">
            <v>0</v>
          </cell>
          <cell r="BN317">
            <v>0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890300024040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304890307100061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E318">
            <v>0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U318">
            <v>0</v>
          </cell>
          <cell r="AV318">
            <v>0</v>
          </cell>
          <cell r="AW318">
            <v>0</v>
          </cell>
          <cell r="AX318" t="str">
            <v>Договор</v>
          </cell>
          <cell r="AY318" t="str">
            <v>ПРОДАВЕЦ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M318">
            <v>0</v>
          </cell>
          <cell r="BN318">
            <v>0</v>
          </cell>
          <cell r="BO318">
            <v>0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E319">
            <v>0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J319">
            <v>0</v>
          </cell>
          <cell r="K319">
            <v>890300282267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304890328900051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E319">
            <v>0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U319">
            <v>0</v>
          </cell>
          <cell r="AV319">
            <v>0</v>
          </cell>
          <cell r="AW319">
            <v>0</v>
          </cell>
          <cell r="AX319" t="str">
            <v>Договор</v>
          </cell>
          <cell r="AY319" t="str">
            <v>ПРОДАВЕЦ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M319">
            <v>0</v>
          </cell>
          <cell r="BN319">
            <v>0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E320">
            <v>0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J320">
            <v>0</v>
          </cell>
          <cell r="K320">
            <v>890300115900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304890305800080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U320">
            <v>0</v>
          </cell>
          <cell r="AV320">
            <v>0</v>
          </cell>
          <cell r="AW320">
            <v>0</v>
          </cell>
          <cell r="AX320" t="str">
            <v>Договор</v>
          </cell>
          <cell r="AY320" t="str">
            <v>ПРОДАВЕЦ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M320">
            <v>0</v>
          </cell>
          <cell r="BN320">
            <v>0</v>
          </cell>
          <cell r="BO320">
            <v>0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E321">
            <v>0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J321">
            <v>0</v>
          </cell>
          <cell r="K321">
            <v>890300045851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304890330300076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E321">
            <v>0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U321">
            <v>0</v>
          </cell>
          <cell r="AV321">
            <v>0</v>
          </cell>
          <cell r="AW321">
            <v>0</v>
          </cell>
          <cell r="AX321" t="str">
            <v>Договор</v>
          </cell>
          <cell r="AY321" t="str">
            <v>ПРОДАВЕЦ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M321">
            <v>0</v>
          </cell>
          <cell r="BN321">
            <v>0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E322">
            <v>0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J322">
            <v>0</v>
          </cell>
          <cell r="K322">
            <v>890300047305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304890309300081</v>
          </cell>
          <cell r="Q322" t="str">
            <v>496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U322">
            <v>0</v>
          </cell>
          <cell r="AV322">
            <v>0</v>
          </cell>
          <cell r="AW322">
            <v>0</v>
          </cell>
          <cell r="AX322" t="str">
            <v>Договор</v>
          </cell>
          <cell r="AY322" t="str">
            <v>ПРОДАВЕЦ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M322">
            <v>0</v>
          </cell>
          <cell r="BN322">
            <v>0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890300143295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304890303700060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E324">
            <v>0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U324">
            <v>0</v>
          </cell>
          <cell r="AV324">
            <v>0</v>
          </cell>
          <cell r="AW324">
            <v>0</v>
          </cell>
          <cell r="AX324" t="str">
            <v>Договор</v>
          </cell>
          <cell r="AY324" t="str">
            <v>ПРОДАВЕЦ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M324">
            <v>0</v>
          </cell>
          <cell r="BN324">
            <v>0</v>
          </cell>
          <cell r="BO324">
            <v>0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890300057261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304890305100041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E326">
            <v>0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U326">
            <v>0</v>
          </cell>
          <cell r="AV326">
            <v>0</v>
          </cell>
          <cell r="AW326">
            <v>0</v>
          </cell>
          <cell r="AX326" t="str">
            <v>Договор</v>
          </cell>
          <cell r="AY326" t="str">
            <v>ПРОДАВЕЦ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M326">
            <v>0</v>
          </cell>
          <cell r="BN326">
            <v>0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E327">
            <v>0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J327">
            <v>0</v>
          </cell>
          <cell r="K327">
            <v>890300043205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304890334300024</v>
          </cell>
          <cell r="Q327">
            <v>403558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E327">
            <v>0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U327">
            <v>0</v>
          </cell>
          <cell r="AV327">
            <v>0</v>
          </cell>
          <cell r="AW327">
            <v>0</v>
          </cell>
          <cell r="AX327" t="str">
            <v>Договор</v>
          </cell>
          <cell r="AY327" t="str">
            <v>ПРОДАВЕЦ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E328">
            <v>0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J328">
            <v>0</v>
          </cell>
          <cell r="K328">
            <v>890300344604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304890306300041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E328">
            <v>0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U328">
            <v>0</v>
          </cell>
          <cell r="AV328">
            <v>0</v>
          </cell>
          <cell r="AW328">
            <v>0</v>
          </cell>
          <cell r="AX328" t="str">
            <v>Договор</v>
          </cell>
          <cell r="AY328" t="str">
            <v>ПРОДАВЕЦ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M328">
            <v>0</v>
          </cell>
          <cell r="BN328">
            <v>0</v>
          </cell>
          <cell r="BO328">
            <v>0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890300168620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304890310000012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E329">
            <v>0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U329">
            <v>0</v>
          </cell>
          <cell r="AV329">
            <v>0</v>
          </cell>
          <cell r="AW329">
            <v>0</v>
          </cell>
          <cell r="AX329" t="str">
            <v>Договор</v>
          </cell>
          <cell r="AY329" t="str">
            <v>ПРОДАВЕЦ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M329">
            <v>0</v>
          </cell>
          <cell r="BN329">
            <v>0</v>
          </cell>
          <cell r="BO329">
            <v>0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E330">
            <v>0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J330">
            <v>0</v>
          </cell>
          <cell r="K330">
            <v>890303656168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304890307100072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U330">
            <v>0</v>
          </cell>
          <cell r="AV330">
            <v>0</v>
          </cell>
          <cell r="AW330">
            <v>0</v>
          </cell>
          <cell r="AX330" t="str">
            <v>Договор</v>
          </cell>
          <cell r="AY330" t="str">
            <v>ПРОДАВЕЦ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M330">
            <v>0</v>
          </cell>
          <cell r="BN330">
            <v>0</v>
          </cell>
          <cell r="BO330">
            <v>0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E331">
            <v>0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J331">
            <v>0</v>
          </cell>
          <cell r="K331">
            <v>890300085653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304770000199340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E331">
            <v>0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U331">
            <v>0</v>
          </cell>
          <cell r="AV331">
            <v>0</v>
          </cell>
          <cell r="AW331">
            <v>0</v>
          </cell>
          <cell r="AX331" t="str">
            <v>Договор</v>
          </cell>
          <cell r="AY331" t="str">
            <v>ПРОДАВЕЦ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M331">
            <v>0</v>
          </cell>
          <cell r="BN331">
            <v>0</v>
          </cell>
          <cell r="BO331">
            <v>0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890300173839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304890309800042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E332">
            <v>0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U332">
            <v>0</v>
          </cell>
          <cell r="AV332">
            <v>0</v>
          </cell>
          <cell r="AW332">
            <v>0</v>
          </cell>
          <cell r="AX332" t="str">
            <v>Договор</v>
          </cell>
          <cell r="AY332" t="str">
            <v>ПРОДАВЕЦ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M332">
            <v>0</v>
          </cell>
          <cell r="BN332">
            <v>0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E333">
            <v>0</v>
          </cell>
          <cell r="F333" t="str">
            <v xml:space="preserve">                                                                             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890300044336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304890329200113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E333">
            <v>0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U333">
            <v>0</v>
          </cell>
          <cell r="AV333">
            <v>0</v>
          </cell>
          <cell r="AW333">
            <v>0</v>
          </cell>
          <cell r="AX333" t="str">
            <v>Договор</v>
          </cell>
          <cell r="AY333" t="str">
            <v>ПРОДАВЕЦ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890304861937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304890317800012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E334">
            <v>0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U334">
            <v>0</v>
          </cell>
          <cell r="AV334">
            <v>0</v>
          </cell>
          <cell r="AW334">
            <v>0</v>
          </cell>
          <cell r="AX334" t="str">
            <v>Договор</v>
          </cell>
          <cell r="AY334" t="str">
            <v>ПРОДАВЕЦ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M334">
            <v>0</v>
          </cell>
          <cell r="BN334">
            <v>0</v>
          </cell>
          <cell r="BO334">
            <v>0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890300166158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304890306200015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E335">
            <v>0</v>
          </cell>
          <cell r="AF335">
            <v>0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U335">
            <v>0</v>
          </cell>
          <cell r="AV335">
            <v>0</v>
          </cell>
          <cell r="AW335">
            <v>0</v>
          </cell>
          <cell r="AX335" t="str">
            <v>Договор</v>
          </cell>
          <cell r="AY335" t="str">
            <v>ПРОДАВЕЦ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890300822949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304890304300109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E336">
            <v>0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U336">
            <v>0</v>
          </cell>
          <cell r="AV336">
            <v>0</v>
          </cell>
          <cell r="AW336">
            <v>0</v>
          </cell>
          <cell r="AX336" t="str">
            <v>Договор</v>
          </cell>
          <cell r="AY336" t="str">
            <v>ПРОДАВЕЦ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M336">
            <v>0</v>
          </cell>
          <cell r="BN336">
            <v>0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890300803216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304890317500080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E337">
            <v>0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U337">
            <v>0</v>
          </cell>
          <cell r="AV337">
            <v>0</v>
          </cell>
          <cell r="AW337">
            <v>0</v>
          </cell>
          <cell r="AX337" t="str">
            <v>Договор</v>
          </cell>
          <cell r="AY337" t="str">
            <v>ПРОДАВЕЦ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M337">
            <v>0</v>
          </cell>
          <cell r="BN337">
            <v>0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890300026129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304890302700188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E338">
            <v>0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U338">
            <v>0</v>
          </cell>
          <cell r="AV338">
            <v>0</v>
          </cell>
          <cell r="AW338">
            <v>0</v>
          </cell>
          <cell r="AX338" t="str">
            <v>Договор</v>
          </cell>
          <cell r="AY338" t="str">
            <v>ПРОДАВЕЦ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8903017169</v>
          </cell>
          <cell r="L339">
            <v>890301001</v>
          </cell>
          <cell r="M339">
            <v>0</v>
          </cell>
          <cell r="N339">
            <v>0</v>
          </cell>
          <cell r="O339">
            <v>0</v>
          </cell>
          <cell r="P339">
            <v>2058900426462</v>
          </cell>
          <cell r="Q339" t="str">
            <v>000433569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E339">
            <v>0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U339">
            <v>0</v>
          </cell>
          <cell r="AV339">
            <v>0</v>
          </cell>
          <cell r="AW339">
            <v>0</v>
          </cell>
          <cell r="AX339" t="str">
            <v>Договор</v>
          </cell>
          <cell r="AY339" t="str">
            <v>ПРОДАВЕЦ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890311100281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304890304200084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E340">
            <v>0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V340">
            <v>0</v>
          </cell>
          <cell r="AW340">
            <v>0</v>
          </cell>
          <cell r="AX340" t="str">
            <v>Договор</v>
          </cell>
          <cell r="AY340" t="str">
            <v>ПРОДАВЕЦ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M340">
            <v>0</v>
          </cell>
          <cell r="BN340">
            <v>0</v>
          </cell>
          <cell r="BO340">
            <v>0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890304861937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304890314700151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E341">
            <v>0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U341">
            <v>0</v>
          </cell>
          <cell r="AV341">
            <v>0</v>
          </cell>
          <cell r="AW341">
            <v>0</v>
          </cell>
          <cell r="AX341" t="str">
            <v>Договор</v>
          </cell>
          <cell r="AY341" t="str">
            <v>ПРОДАВЕЦ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890300200190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304890308200032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E342">
            <v>0</v>
          </cell>
          <cell r="AF342">
            <v>0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U342">
            <v>0</v>
          </cell>
          <cell r="AV342">
            <v>0</v>
          </cell>
          <cell r="AW342">
            <v>0</v>
          </cell>
          <cell r="AX342" t="str">
            <v>Договор</v>
          </cell>
          <cell r="AY342" t="str">
            <v>ПРОДАВЕЦ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M342">
            <v>0</v>
          </cell>
          <cell r="BN342">
            <v>0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890300157315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304890307200072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E343">
            <v>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U343">
            <v>0</v>
          </cell>
          <cell r="AV343">
            <v>0</v>
          </cell>
          <cell r="AW343">
            <v>0</v>
          </cell>
          <cell r="AX343" t="str">
            <v>Договор</v>
          </cell>
          <cell r="AY343" t="str">
            <v>ПРОДАВЕЦ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M343">
            <v>0</v>
          </cell>
          <cell r="BN343">
            <v>0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890300012888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304890311900125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E344">
            <v>0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U344">
            <v>0</v>
          </cell>
          <cell r="AV344">
            <v>0</v>
          </cell>
          <cell r="AW344">
            <v>0</v>
          </cell>
          <cell r="AX344" t="str">
            <v>Договор</v>
          </cell>
          <cell r="AY344" t="str">
            <v>ПРОДАВЕЦ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M344">
            <v>0</v>
          </cell>
          <cell r="BN344">
            <v>0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890300428879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E345">
            <v>0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U345">
            <v>0</v>
          </cell>
          <cell r="AV345">
            <v>0</v>
          </cell>
          <cell r="AW345">
            <v>0</v>
          </cell>
          <cell r="AX345" t="str">
            <v>Договор</v>
          </cell>
          <cell r="AY345" t="str">
            <v>ПРОДАВЕЦ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M345">
            <v>0</v>
          </cell>
          <cell r="BN345">
            <v>0</v>
          </cell>
          <cell r="BO345">
            <v>0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E346">
            <v>0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J346">
            <v>0</v>
          </cell>
          <cell r="K346">
            <v>761400001015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304890312600045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E346">
            <v>0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U346">
            <v>0</v>
          </cell>
          <cell r="AV346">
            <v>0</v>
          </cell>
          <cell r="AW346">
            <v>0</v>
          </cell>
          <cell r="AX346" t="str">
            <v>Договор</v>
          </cell>
          <cell r="AY346" t="str">
            <v>ПРОДАВЕЦ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890300039054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304890314700032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E347">
            <v>0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U347">
            <v>0</v>
          </cell>
          <cell r="AV347">
            <v>0</v>
          </cell>
          <cell r="AW347">
            <v>0</v>
          </cell>
          <cell r="AX347" t="str">
            <v>Договор</v>
          </cell>
          <cell r="AY347" t="str">
            <v>ПРОДАВЕЦ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M347">
            <v>0</v>
          </cell>
          <cell r="BN347">
            <v>0</v>
          </cell>
          <cell r="BO347">
            <v>0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890303287023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304890308200065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E348">
            <v>0</v>
          </cell>
          <cell r="AF348">
            <v>0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U348">
            <v>0</v>
          </cell>
          <cell r="AV348">
            <v>0</v>
          </cell>
          <cell r="AW348">
            <v>0</v>
          </cell>
          <cell r="AX348" t="str">
            <v>Договор</v>
          </cell>
          <cell r="AY348" t="str">
            <v>ПРОДАВЕЦ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M348">
            <v>0</v>
          </cell>
          <cell r="BN348">
            <v>0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E349">
            <v>0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J349">
            <v>0</v>
          </cell>
          <cell r="K349">
            <v>890300057409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304890304800056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U349">
            <v>0</v>
          </cell>
          <cell r="AV349">
            <v>0</v>
          </cell>
          <cell r="AW349">
            <v>0</v>
          </cell>
          <cell r="AX349" t="str">
            <v>Договор</v>
          </cell>
          <cell r="AY349" t="str">
            <v>ПРОДАВЕЦ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E350">
            <v>0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J350">
            <v>0</v>
          </cell>
          <cell r="K350">
            <v>890303971106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304890318900061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E350">
            <v>0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U350">
            <v>0</v>
          </cell>
          <cell r="AV350">
            <v>0</v>
          </cell>
          <cell r="AW350">
            <v>0</v>
          </cell>
          <cell r="AX350" t="str">
            <v>Договор</v>
          </cell>
          <cell r="AY350" t="str">
            <v>ПРОДАВЕЦ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M350">
            <v>0</v>
          </cell>
          <cell r="BN350">
            <v>0</v>
          </cell>
          <cell r="BO350">
            <v>0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E351">
            <v>0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J351">
            <v>0</v>
          </cell>
          <cell r="K351">
            <v>890305244766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304890322600013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U351">
            <v>0</v>
          </cell>
          <cell r="AV351">
            <v>0</v>
          </cell>
          <cell r="AW351">
            <v>0</v>
          </cell>
          <cell r="AX351" t="str">
            <v>Договор</v>
          </cell>
          <cell r="AY351" t="str">
            <v>ПРОДАВЕЦ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M351">
            <v>0</v>
          </cell>
          <cell r="BN351">
            <v>0</v>
          </cell>
          <cell r="BO351">
            <v>0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890304448040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305890332700022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E352">
            <v>0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U352">
            <v>0</v>
          </cell>
          <cell r="AV352">
            <v>0</v>
          </cell>
          <cell r="AW352">
            <v>0</v>
          </cell>
          <cell r="AX352" t="str">
            <v>Договор</v>
          </cell>
          <cell r="AY352" t="str">
            <v>ПРОДАВЕЦ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M352">
            <v>0</v>
          </cell>
          <cell r="BN352">
            <v>0</v>
          </cell>
          <cell r="BO352">
            <v>0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E353">
            <v>0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J353">
            <v>0</v>
          </cell>
          <cell r="K353">
            <v>890300054831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304890308200043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E353">
            <v>0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U353">
            <v>0</v>
          </cell>
          <cell r="AV353">
            <v>0</v>
          </cell>
          <cell r="AW353">
            <v>0</v>
          </cell>
          <cell r="AX353" t="str">
            <v>Договор</v>
          </cell>
          <cell r="AY353" t="str">
            <v>ПРОДАВЕЦ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M353">
            <v>0</v>
          </cell>
          <cell r="BN353">
            <v>0</v>
          </cell>
          <cell r="BO353">
            <v>0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E354">
            <v>0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J354">
            <v>0</v>
          </cell>
          <cell r="K354">
            <v>890301788313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304890310400055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U354">
            <v>0</v>
          </cell>
          <cell r="AV354">
            <v>0</v>
          </cell>
          <cell r="AW354">
            <v>0</v>
          </cell>
          <cell r="AX354" t="str">
            <v>Договор</v>
          </cell>
          <cell r="AY354" t="str">
            <v>ПРОДАВЕЦ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M354">
            <v>0</v>
          </cell>
          <cell r="BN354">
            <v>0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E355">
            <v>0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J355">
            <v>0</v>
          </cell>
          <cell r="K355">
            <v>890300164143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304890305700013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E355">
            <v>0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U355">
            <v>0</v>
          </cell>
          <cell r="AV355">
            <v>0</v>
          </cell>
          <cell r="AW355">
            <v>0</v>
          </cell>
          <cell r="AX355" t="str">
            <v>Договор</v>
          </cell>
          <cell r="AY355" t="str">
            <v>ПРОДАВЕЦ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890300252960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304890310400130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E356">
            <v>0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U356">
            <v>0</v>
          </cell>
          <cell r="AV356">
            <v>0</v>
          </cell>
          <cell r="AW356">
            <v>0</v>
          </cell>
          <cell r="AX356" t="str">
            <v>Договор</v>
          </cell>
          <cell r="AY356" t="str">
            <v>ПРОДАВЕЦ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M356">
            <v>0</v>
          </cell>
          <cell r="BN356">
            <v>0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890300011757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304890302600066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E357">
            <v>0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U357">
            <v>0</v>
          </cell>
          <cell r="AV357">
            <v>0</v>
          </cell>
          <cell r="AW357">
            <v>0</v>
          </cell>
          <cell r="AX357" t="str">
            <v>Договор</v>
          </cell>
          <cell r="AY357" t="str">
            <v>ПРОДАВЕЦ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M357">
            <v>0</v>
          </cell>
          <cell r="BN357">
            <v>0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890300048997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304890304100125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E360">
            <v>0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U360">
            <v>0</v>
          </cell>
          <cell r="AV360">
            <v>0</v>
          </cell>
          <cell r="AW360">
            <v>0</v>
          </cell>
          <cell r="AX360" t="str">
            <v>Договор</v>
          </cell>
          <cell r="AY360" t="str">
            <v>ПРОДАВЕЦ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M360">
            <v>0</v>
          </cell>
          <cell r="BN360">
            <v>0</v>
          </cell>
          <cell r="BO360">
            <v>0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890309600014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304890307700050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E361">
            <v>0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U361">
            <v>0</v>
          </cell>
          <cell r="AV361">
            <v>0</v>
          </cell>
          <cell r="AW361">
            <v>0</v>
          </cell>
          <cell r="AX361" t="str">
            <v>Договор</v>
          </cell>
          <cell r="AY361" t="str">
            <v>ПРОДАВЕЦ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M361">
            <v>0</v>
          </cell>
          <cell r="BN361">
            <v>0</v>
          </cell>
          <cell r="BO361">
            <v>0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890300831140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304890309900042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E362">
            <v>0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U362">
            <v>0</v>
          </cell>
          <cell r="AV362">
            <v>0</v>
          </cell>
          <cell r="AW362">
            <v>0</v>
          </cell>
          <cell r="AX362" t="str">
            <v>Договор</v>
          </cell>
          <cell r="AY362" t="str">
            <v>ПРОДАВЕЦ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M362">
            <v>0</v>
          </cell>
          <cell r="BN362">
            <v>0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890300283398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304890302600055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E363">
            <v>0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U363">
            <v>0</v>
          </cell>
          <cell r="AV363">
            <v>0</v>
          </cell>
          <cell r="AW363">
            <v>0</v>
          </cell>
          <cell r="AX363" t="str">
            <v>Договор</v>
          </cell>
          <cell r="AY363" t="str">
            <v>ПРОДАВЕЦ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M363">
            <v>0</v>
          </cell>
          <cell r="BN363">
            <v>0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E364">
            <v>0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J364">
            <v>0</v>
          </cell>
          <cell r="K364">
            <v>890300055320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304890308900018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E364">
            <v>0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U364">
            <v>0</v>
          </cell>
          <cell r="AV364">
            <v>0</v>
          </cell>
          <cell r="AW364">
            <v>0</v>
          </cell>
          <cell r="AX364" t="str">
            <v>Договор</v>
          </cell>
          <cell r="AY364" t="str">
            <v>ПРОДАВЕЦ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M364">
            <v>0</v>
          </cell>
          <cell r="BN364">
            <v>0</v>
          </cell>
          <cell r="BO364">
            <v>0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890300227146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304890308900018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E365">
            <v>0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U365">
            <v>0</v>
          </cell>
          <cell r="AV365">
            <v>0</v>
          </cell>
          <cell r="AW365">
            <v>0</v>
          </cell>
          <cell r="AX365" t="str">
            <v>Договор</v>
          </cell>
          <cell r="AY365" t="str">
            <v>ПРОДАВЕЦ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M365">
            <v>0</v>
          </cell>
          <cell r="BN365">
            <v>0</v>
          </cell>
          <cell r="BO365">
            <v>0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890300182030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304890327400047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E366">
            <v>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U366">
            <v>0</v>
          </cell>
          <cell r="AV366">
            <v>0</v>
          </cell>
          <cell r="AW366">
            <v>0</v>
          </cell>
          <cell r="AX366" t="str">
            <v>Договор</v>
          </cell>
          <cell r="AY366" t="str">
            <v>ПРОДАВЕЦ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890305580933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304890312600012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E367">
            <v>0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U367">
            <v>0</v>
          </cell>
          <cell r="AV367">
            <v>0</v>
          </cell>
          <cell r="AW367">
            <v>0</v>
          </cell>
          <cell r="AX367" t="str">
            <v>Договор</v>
          </cell>
          <cell r="AY367" t="str">
            <v>ПРОДАВЕЦ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J369">
            <v>0</v>
          </cell>
          <cell r="K369">
            <v>890300485820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304890305600076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E369">
            <v>0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U369">
            <v>0</v>
          </cell>
          <cell r="AV369">
            <v>0</v>
          </cell>
          <cell r="AW369">
            <v>0</v>
          </cell>
          <cell r="AX369" t="str">
            <v>Договор</v>
          </cell>
          <cell r="AY369" t="str">
            <v>ПРОДАВЕЦ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M369">
            <v>0</v>
          </cell>
          <cell r="BN369">
            <v>0</v>
          </cell>
          <cell r="BO369">
            <v>0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8903025279</v>
          </cell>
          <cell r="L370">
            <v>890301001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U370">
            <v>0</v>
          </cell>
          <cell r="AV370">
            <v>0</v>
          </cell>
          <cell r="AW370">
            <v>0</v>
          </cell>
          <cell r="AX370" t="str">
            <v>Договор</v>
          </cell>
          <cell r="AY370" t="str">
            <v>ПРОДАВЕЦ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E372">
            <v>0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J372">
            <v>0</v>
          </cell>
          <cell r="K372">
            <v>890300006933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304890311100072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E372">
            <v>0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I372">
            <v>0</v>
          </cell>
          <cell r="AJ372">
            <v>0</v>
          </cell>
          <cell r="AK372" t="str">
            <v>Бойчук Надежда Петровна</v>
          </cell>
          <cell r="AL372" t="str">
            <v>Бойчук Н. П.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U372">
            <v>0</v>
          </cell>
          <cell r="AV372">
            <v>0</v>
          </cell>
          <cell r="AW372">
            <v>0</v>
          </cell>
          <cell r="AX372" t="str">
            <v>Договор</v>
          </cell>
          <cell r="AY372" t="str">
            <v>ПРОДАВЕЦ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M372">
            <v>0</v>
          </cell>
          <cell r="BN372">
            <v>0</v>
          </cell>
          <cell r="BO372">
            <v>0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890302415473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304890314600073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E373">
            <v>0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U373">
            <v>0</v>
          </cell>
          <cell r="AV373">
            <v>0</v>
          </cell>
          <cell r="AW373">
            <v>0</v>
          </cell>
          <cell r="AX373" t="str">
            <v>Договор</v>
          </cell>
          <cell r="AY373" t="str">
            <v>ПРОДАВЕЦ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M373">
            <v>0</v>
          </cell>
          <cell r="BN373">
            <v>0</v>
          </cell>
          <cell r="BO373">
            <v>0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890301845071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304890314700076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E374">
            <v>0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U374">
            <v>0</v>
          </cell>
          <cell r="AV374">
            <v>0</v>
          </cell>
          <cell r="AW374">
            <v>0</v>
          </cell>
          <cell r="AX374" t="str">
            <v>Договор</v>
          </cell>
          <cell r="AY374" t="str">
            <v>ПРОДАВЕЦ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M374">
            <v>0</v>
          </cell>
          <cell r="BN374">
            <v>0</v>
          </cell>
          <cell r="BO374">
            <v>0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890301774825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304890323000023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E375">
            <v>0</v>
          </cell>
          <cell r="AF375">
            <v>0</v>
          </cell>
          <cell r="AG375" t="str">
            <v>ИП Прохоров Сергей Михайлович</v>
          </cell>
          <cell r="AH375" t="str">
            <v>ИП Прохоров С. М.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U375">
            <v>0</v>
          </cell>
          <cell r="AV375">
            <v>0</v>
          </cell>
          <cell r="AW375">
            <v>0</v>
          </cell>
          <cell r="AX375" t="str">
            <v>Договор</v>
          </cell>
          <cell r="AY375" t="str">
            <v>ПРОДАВЕЦ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M375">
            <v>0</v>
          </cell>
          <cell r="BN375">
            <v>0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E376">
            <v>0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J376">
            <v>0</v>
          </cell>
          <cell r="K376">
            <v>890300193346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304890305100011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E376">
            <v>0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U376">
            <v>0</v>
          </cell>
          <cell r="AV376">
            <v>0</v>
          </cell>
          <cell r="AW376">
            <v>0</v>
          </cell>
          <cell r="AX376" t="str">
            <v>Договор</v>
          </cell>
          <cell r="AY376" t="str">
            <v>ПРОДАВЕЦ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M376">
            <v>0</v>
          </cell>
          <cell r="BN376">
            <v>0</v>
          </cell>
          <cell r="BO376">
            <v>0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890304200040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304890304200040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E377">
            <v>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U377">
            <v>0</v>
          </cell>
          <cell r="AV377">
            <v>0</v>
          </cell>
          <cell r="AW377">
            <v>0</v>
          </cell>
          <cell r="AX377" t="str">
            <v>Договор</v>
          </cell>
          <cell r="AY377" t="str">
            <v>ПРОДАВЕЦ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890300032550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304890335500065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E378">
            <v>0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U378">
            <v>0</v>
          </cell>
          <cell r="AV378">
            <v>0</v>
          </cell>
          <cell r="AW378">
            <v>0</v>
          </cell>
          <cell r="AX378" t="str">
            <v>Договор</v>
          </cell>
          <cell r="AY378" t="str">
            <v>ПРОДАВЕЦ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M378">
            <v>0</v>
          </cell>
          <cell r="BN378">
            <v>0</v>
          </cell>
          <cell r="BO378">
            <v>0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890300216610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304890334900018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E379">
            <v>0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U379">
            <v>0</v>
          </cell>
          <cell r="AV379">
            <v>0</v>
          </cell>
          <cell r="AW379">
            <v>0</v>
          </cell>
          <cell r="AX379" t="str">
            <v>Договор</v>
          </cell>
          <cell r="AY379" t="str">
            <v>ПРОДАВЕЦ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M379">
            <v>0</v>
          </cell>
          <cell r="BN379">
            <v>0</v>
          </cell>
          <cell r="BO379">
            <v>0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890300019474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304890307600052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E380">
            <v>0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U380">
            <v>0</v>
          </cell>
          <cell r="AV380">
            <v>0</v>
          </cell>
          <cell r="AW380">
            <v>0</v>
          </cell>
          <cell r="AX380" t="str">
            <v>Договор</v>
          </cell>
          <cell r="AY380" t="str">
            <v>ПРОДАВЕЦ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M380">
            <v>0</v>
          </cell>
          <cell r="BN380">
            <v>0</v>
          </cell>
          <cell r="BO380">
            <v>0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890300166790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304890335700016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E382">
            <v>0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U382">
            <v>0</v>
          </cell>
          <cell r="AV382">
            <v>0</v>
          </cell>
          <cell r="AW382">
            <v>0</v>
          </cell>
          <cell r="AX382" t="str">
            <v>Договор</v>
          </cell>
          <cell r="AY382" t="str">
            <v>ПРОДАВЕЦ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M382">
            <v>0</v>
          </cell>
          <cell r="BN382">
            <v>0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622400072311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305890302100013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E383">
            <v>0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U383">
            <v>0</v>
          </cell>
          <cell r="AV383">
            <v>0</v>
          </cell>
          <cell r="AW383">
            <v>0</v>
          </cell>
          <cell r="AX383" t="str">
            <v>Договор</v>
          </cell>
          <cell r="AY383" t="str">
            <v>ПРОДАВЕЦ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M383">
            <v>0</v>
          </cell>
          <cell r="BN383">
            <v>0</v>
          </cell>
          <cell r="BO383">
            <v>0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526300478780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304890307800066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E384">
            <v>0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U384">
            <v>0</v>
          </cell>
          <cell r="AV384">
            <v>0</v>
          </cell>
          <cell r="AW384">
            <v>0</v>
          </cell>
          <cell r="AX384" t="str">
            <v>Договор</v>
          </cell>
          <cell r="AY384" t="str">
            <v>ПРОДАВЕЦ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M384">
            <v>0</v>
          </cell>
          <cell r="BN384">
            <v>0</v>
          </cell>
          <cell r="BO384">
            <v>0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E385">
            <v>0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J385">
            <v>0</v>
          </cell>
          <cell r="K385">
            <v>890305613071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304890331600087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E385">
            <v>0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U385">
            <v>0</v>
          </cell>
          <cell r="AV385">
            <v>0</v>
          </cell>
          <cell r="AW385">
            <v>0</v>
          </cell>
          <cell r="AX385" t="str">
            <v>Договор</v>
          </cell>
          <cell r="AY385" t="str">
            <v>ПРОДАВЕЦ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M385">
            <v>0</v>
          </cell>
          <cell r="BN385">
            <v>0</v>
          </cell>
          <cell r="BO385">
            <v>0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E386">
            <v>0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J386">
            <v>0</v>
          </cell>
          <cell r="K386">
            <v>890300227393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304890302300037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E386">
            <v>0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U386">
            <v>0</v>
          </cell>
          <cell r="AV386">
            <v>0</v>
          </cell>
          <cell r="AW386">
            <v>0</v>
          </cell>
          <cell r="AX386" t="str">
            <v>Договор</v>
          </cell>
          <cell r="AY386" t="str">
            <v>ПРОДАВЕЦ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M386">
            <v>0</v>
          </cell>
          <cell r="BN386">
            <v>0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J390">
            <v>0</v>
          </cell>
          <cell r="K390">
            <v>8903023701</v>
          </cell>
          <cell r="L390">
            <v>890301001</v>
          </cell>
          <cell r="M390">
            <v>0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E390">
            <v>0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Договор</v>
          </cell>
          <cell r="AY390" t="str">
            <v>ПРОДАВЕЦ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8903015179</v>
          </cell>
          <cell r="L391">
            <v>890301001</v>
          </cell>
          <cell r="M391">
            <v>0</v>
          </cell>
          <cell r="N391">
            <v>0</v>
          </cell>
          <cell r="O391">
            <v>0</v>
          </cell>
          <cell r="P391">
            <v>1028900582105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E391">
            <v>0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U391">
            <v>0</v>
          </cell>
          <cell r="AV391">
            <v>0</v>
          </cell>
          <cell r="AW391">
            <v>0</v>
          </cell>
          <cell r="AX391" t="str">
            <v>Договор</v>
          </cell>
          <cell r="AY391" t="str">
            <v>ПРОДАВЕЦ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8903021119</v>
          </cell>
          <cell r="L392">
            <v>890301001</v>
          </cell>
          <cell r="M392">
            <v>0</v>
          </cell>
          <cell r="N392">
            <v>0</v>
          </cell>
          <cell r="O392">
            <v>0</v>
          </cell>
          <cell r="P392">
            <v>1028900582424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E392">
            <v>0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U392">
            <v>0</v>
          </cell>
          <cell r="AV392">
            <v>0</v>
          </cell>
          <cell r="AW392">
            <v>0</v>
          </cell>
          <cell r="AX392" t="str">
            <v>Договор</v>
          </cell>
          <cell r="AY392" t="str">
            <v>ПРОДАВЕЦ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M392">
            <v>0</v>
          </cell>
          <cell r="BN392">
            <v>0</v>
          </cell>
          <cell r="BO392">
            <v>0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231200661780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304231233700063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E393">
            <v>0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U393">
            <v>0</v>
          </cell>
          <cell r="AV393">
            <v>0</v>
          </cell>
          <cell r="AW393">
            <v>0</v>
          </cell>
          <cell r="AX393" t="str">
            <v>Договор</v>
          </cell>
          <cell r="AY393" t="str">
            <v>ПРОДАВЕЦ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M393">
            <v>0</v>
          </cell>
          <cell r="BN393">
            <v>0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890300160766</v>
          </cell>
          <cell r="L394">
            <v>0</v>
          </cell>
          <cell r="M394">
            <v>0</v>
          </cell>
          <cell r="N394" t="str">
            <v>50,62</v>
          </cell>
          <cell r="O394">
            <v>0</v>
          </cell>
          <cell r="P394">
            <v>304890314500070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E394">
            <v>0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U394">
            <v>0</v>
          </cell>
          <cell r="AV394">
            <v>0</v>
          </cell>
          <cell r="AW394">
            <v>0</v>
          </cell>
          <cell r="AX394" t="str">
            <v>Договор</v>
          </cell>
          <cell r="AY394" t="str">
            <v>ПРОДАВЕЦ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E397">
            <v>0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J397">
            <v>0</v>
          </cell>
          <cell r="K397">
            <v>890300111279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304890311200064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E397">
            <v>0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U397">
            <v>0</v>
          </cell>
          <cell r="AV397">
            <v>0</v>
          </cell>
          <cell r="AW397">
            <v>0</v>
          </cell>
          <cell r="AX397" t="str">
            <v>Договор</v>
          </cell>
          <cell r="AY397" t="str">
            <v>ПРОДАВЕЦ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Z399">
            <v>0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D399">
            <v>0</v>
          </cell>
          <cell r="AE399">
            <v>0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U399">
            <v>0</v>
          </cell>
          <cell r="AV399">
            <v>0</v>
          </cell>
          <cell r="AW399">
            <v>0</v>
          </cell>
          <cell r="AX399" t="str">
            <v>Договор</v>
          </cell>
          <cell r="AY399" t="str">
            <v>ПРОДАВЕЦ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890300205488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306890304600047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E401">
            <v>0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U401">
            <v>0</v>
          </cell>
          <cell r="AV401">
            <v>0</v>
          </cell>
          <cell r="AW401">
            <v>0</v>
          </cell>
          <cell r="AX401" t="str">
            <v>Договор</v>
          </cell>
          <cell r="AY401" t="str">
            <v>ПРОДАВЕЦ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M401">
            <v>0</v>
          </cell>
          <cell r="BN401">
            <v>0</v>
          </cell>
          <cell r="BO401">
            <v>0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890305848267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304890307700011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E404">
            <v>0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U404">
            <v>0</v>
          </cell>
          <cell r="AV404">
            <v>0</v>
          </cell>
          <cell r="AW404">
            <v>0</v>
          </cell>
          <cell r="AX404" t="str">
            <v>Договор</v>
          </cell>
          <cell r="AY404" t="str">
            <v>ПРОДАВЕЦ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890300132832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E405">
            <v>0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U405">
            <v>0</v>
          </cell>
          <cell r="AV405">
            <v>0</v>
          </cell>
          <cell r="AW405">
            <v>0</v>
          </cell>
          <cell r="AX405" t="str">
            <v>Договор</v>
          </cell>
          <cell r="AY405" t="str">
            <v>ПРОДАВЕЦ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890300418510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E407">
            <v>0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U407">
            <v>0</v>
          </cell>
          <cell r="AV407">
            <v>0</v>
          </cell>
          <cell r="AW407">
            <v>0</v>
          </cell>
          <cell r="AX407" t="str">
            <v>Договор</v>
          </cell>
          <cell r="AY407" t="str">
            <v>ПРОДАВЕЦ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890300671834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E408">
            <v>0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U408">
            <v>0</v>
          </cell>
          <cell r="AV408">
            <v>0</v>
          </cell>
          <cell r="AW408">
            <v>0</v>
          </cell>
          <cell r="AX408" t="str">
            <v>Договор</v>
          </cell>
          <cell r="AY408" t="str">
            <v>ПРОДАВЕЦ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890301748769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E409">
            <v>0</v>
          </cell>
          <cell r="AF409">
            <v>0</v>
          </cell>
          <cell r="AG409" t="str">
            <v>гр. Дашкаев Александр Васильевич</v>
          </cell>
          <cell r="AH409" t="str">
            <v>гр. Дашкаев А. В.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U409">
            <v>0</v>
          </cell>
          <cell r="AV409">
            <v>0</v>
          </cell>
          <cell r="AW409">
            <v>0</v>
          </cell>
          <cell r="AX409" t="str">
            <v>Договор</v>
          </cell>
          <cell r="AY409" t="str">
            <v>ПРОДАВЕЦ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890300040959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304890308400016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E410">
            <v>0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U410">
            <v>0</v>
          </cell>
          <cell r="AV410">
            <v>0</v>
          </cell>
          <cell r="AW410">
            <v>0</v>
          </cell>
          <cell r="AX410" t="str">
            <v>Договор</v>
          </cell>
          <cell r="AY410" t="str">
            <v>ПРОДАВЕЦ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8903021944</v>
          </cell>
          <cell r="L411">
            <v>890301001</v>
          </cell>
          <cell r="M411" t="str">
            <v>51600</v>
          </cell>
          <cell r="N411">
            <v>0</v>
          </cell>
          <cell r="O411" t="str">
            <v>59642509</v>
          </cell>
          <cell r="P411">
            <v>1028900578002</v>
          </cell>
          <cell r="Q411">
            <v>0</v>
          </cell>
          <cell r="R411" t="str">
            <v>71171000000</v>
          </cell>
          <cell r="S411">
            <v>16</v>
          </cell>
          <cell r="T411">
            <v>85</v>
          </cell>
          <cell r="U411">
            <v>0</v>
          </cell>
          <cell r="V411">
            <v>0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E411">
            <v>0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U411">
            <v>0</v>
          </cell>
          <cell r="AV411">
            <v>0</v>
          </cell>
          <cell r="AW411">
            <v>0</v>
          </cell>
          <cell r="AX411" t="str">
            <v>Договор</v>
          </cell>
          <cell r="AY411" t="str">
            <v>ПРОДАВЕЦ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890301574304</v>
          </cell>
          <cell r="L413">
            <v>0</v>
          </cell>
          <cell r="M413">
            <v>0</v>
          </cell>
          <cell r="N413" t="str">
            <v>55.30, 55.40, 55.51</v>
          </cell>
          <cell r="O413">
            <v>0</v>
          </cell>
          <cell r="P413">
            <v>306890301300072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E413">
            <v>0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U413">
            <v>0</v>
          </cell>
          <cell r="AV413">
            <v>0</v>
          </cell>
          <cell r="AW413">
            <v>0</v>
          </cell>
          <cell r="AX413" t="str">
            <v>Договор</v>
          </cell>
          <cell r="AY413" t="str">
            <v>ПРОДАВЕЦ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M413">
            <v>0</v>
          </cell>
          <cell r="BN413">
            <v>0</v>
          </cell>
          <cell r="BO413">
            <v>0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J415">
            <v>0</v>
          </cell>
          <cell r="K415">
            <v>890300158904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E415">
            <v>0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U415">
            <v>0</v>
          </cell>
          <cell r="AV415">
            <v>0</v>
          </cell>
          <cell r="AW415">
            <v>0</v>
          </cell>
          <cell r="AX415" t="str">
            <v>Договор</v>
          </cell>
          <cell r="AY415" t="str">
            <v>ПРОДАВЕЦ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M415">
            <v>0</v>
          </cell>
          <cell r="BN415">
            <v>0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8903016849</v>
          </cell>
          <cell r="L416">
            <v>890301001</v>
          </cell>
          <cell r="M416">
            <v>0</v>
          </cell>
          <cell r="N416">
            <v>0</v>
          </cell>
          <cell r="O416">
            <v>0</v>
          </cell>
          <cell r="P416">
            <v>1038900661788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E416">
            <v>0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U416">
            <v>0</v>
          </cell>
          <cell r="AV416">
            <v>0</v>
          </cell>
          <cell r="AW416">
            <v>0</v>
          </cell>
          <cell r="AX416" t="str">
            <v>Договор</v>
          </cell>
          <cell r="AY416" t="str">
            <v>ПРОДАВЕЦ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890300137982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304890332700017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E417">
            <v>0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U417">
            <v>0</v>
          </cell>
          <cell r="AV417">
            <v>0</v>
          </cell>
          <cell r="AW417">
            <v>0</v>
          </cell>
          <cell r="AX417" t="str">
            <v>Договор</v>
          </cell>
          <cell r="AY417" t="str">
            <v>ПРОДАВЕЦ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M417">
            <v>0</v>
          </cell>
          <cell r="BN417">
            <v>0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890300071386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E419">
            <v>0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U419">
            <v>0</v>
          </cell>
          <cell r="AV419">
            <v>0</v>
          </cell>
          <cell r="AW419">
            <v>0</v>
          </cell>
          <cell r="AX419" t="str">
            <v>Договор</v>
          </cell>
          <cell r="AY419" t="str">
            <v>ПРОДАВЕЦ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E421">
            <v>0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J421">
            <v>0</v>
          </cell>
          <cell r="K421">
            <v>890304007198</v>
          </cell>
          <cell r="L421">
            <v>0</v>
          </cell>
          <cell r="M421" t="str">
            <v>61110</v>
          </cell>
          <cell r="N421">
            <v>0</v>
          </cell>
          <cell r="O421">
            <v>0</v>
          </cell>
          <cell r="P421">
            <v>304890318100011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E421">
            <v>0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U421">
            <v>0</v>
          </cell>
          <cell r="AV421">
            <v>0</v>
          </cell>
          <cell r="AW421">
            <v>0</v>
          </cell>
          <cell r="AX421" t="str">
            <v>Договор</v>
          </cell>
          <cell r="AY421" t="str">
            <v>ПРОДАВЕЦ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M421">
            <v>0</v>
          </cell>
          <cell r="BN421">
            <v>0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230905058202</v>
          </cell>
          <cell r="L422">
            <v>0</v>
          </cell>
          <cell r="M422">
            <v>0</v>
          </cell>
          <cell r="N422" t="str">
            <v>52.1</v>
          </cell>
          <cell r="O422">
            <v>0</v>
          </cell>
          <cell r="P422">
            <v>305890333600031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E422">
            <v>0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U422">
            <v>0</v>
          </cell>
          <cell r="AV422">
            <v>0</v>
          </cell>
          <cell r="AW422">
            <v>0</v>
          </cell>
          <cell r="AX422" t="str">
            <v>Договор</v>
          </cell>
          <cell r="AY422" t="str">
            <v>ПРОДАВЕЦ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M422">
            <v>0</v>
          </cell>
          <cell r="BN422">
            <v>0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E425">
            <v>0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I425">
            <v>0</v>
          </cell>
          <cell r="J425">
            <v>0</v>
          </cell>
          <cell r="K425">
            <v>890305274975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304890315500052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E425">
            <v>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I425">
            <v>0</v>
          </cell>
          <cell r="AJ425">
            <v>0</v>
          </cell>
          <cell r="AK425" t="str">
            <v>Кудашева Елена Ивановна 
т. 2-33-12</v>
          </cell>
          <cell r="AL425" t="str">
            <v>Кудашева Е. И.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U425">
            <v>0</v>
          </cell>
          <cell r="AV425">
            <v>0</v>
          </cell>
          <cell r="AW425">
            <v>0</v>
          </cell>
          <cell r="AX425" t="str">
            <v>Договор</v>
          </cell>
          <cell r="AY425" t="str">
            <v>ПРОДАВЕЦ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M425">
            <v>0</v>
          </cell>
          <cell r="BN425">
            <v>0</v>
          </cell>
          <cell r="BO425">
            <v>0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890302844458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E426">
            <v>0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U426">
            <v>0</v>
          </cell>
          <cell r="AV426">
            <v>0</v>
          </cell>
          <cell r="AW426">
            <v>0</v>
          </cell>
          <cell r="AX426" t="str">
            <v>Договор</v>
          </cell>
          <cell r="AY426" t="str">
            <v>ПРОДАВЕЦ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E427">
            <v>0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J427">
            <v>0</v>
          </cell>
          <cell r="K427">
            <v>8903014390</v>
          </cell>
          <cell r="L427">
            <v>890301001</v>
          </cell>
          <cell r="M427">
            <v>0</v>
          </cell>
          <cell r="N427">
            <v>0</v>
          </cell>
          <cell r="O427">
            <v>0</v>
          </cell>
          <cell r="P427">
            <v>1028900582083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E427">
            <v>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U427">
            <v>0</v>
          </cell>
          <cell r="AV427">
            <v>0</v>
          </cell>
          <cell r="AW427">
            <v>0</v>
          </cell>
          <cell r="AX427" t="str">
            <v>Договор</v>
          </cell>
          <cell r="AY427" t="str">
            <v>ПРОДАВЕЦ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E429">
            <v>0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J429">
            <v>0</v>
          </cell>
          <cell r="K429">
            <v>861200142540</v>
          </cell>
          <cell r="L429">
            <v>0</v>
          </cell>
          <cell r="M429">
            <v>0</v>
          </cell>
          <cell r="N429" t="str">
            <v>52.2</v>
          </cell>
          <cell r="O429">
            <v>0</v>
          </cell>
          <cell r="P429">
            <v>304890301600073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E429">
            <v>0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U429">
            <v>0</v>
          </cell>
          <cell r="AV429">
            <v>0</v>
          </cell>
          <cell r="AW429">
            <v>0</v>
          </cell>
          <cell r="AX429" t="str">
            <v>Договор</v>
          </cell>
          <cell r="AY429" t="str">
            <v>ПРОДАВЕЦ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M429">
            <v>0</v>
          </cell>
          <cell r="BN429">
            <v>0</v>
          </cell>
          <cell r="BO429">
            <v>0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8903016528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1028900580972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E431">
            <v>0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U431">
            <v>0</v>
          </cell>
          <cell r="AV431">
            <v>0</v>
          </cell>
          <cell r="AW431">
            <v>0</v>
          </cell>
          <cell r="AX431" t="str">
            <v>Договор</v>
          </cell>
          <cell r="AY431" t="str">
            <v>ПРОДАВЕЦ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890300159256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E432">
            <v>0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U432">
            <v>0</v>
          </cell>
          <cell r="AV432">
            <v>0</v>
          </cell>
          <cell r="AW432">
            <v>0</v>
          </cell>
          <cell r="AX432" t="str">
            <v>Договор</v>
          </cell>
          <cell r="AY432" t="str">
            <v>ПРОДАВЕЦ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M432">
            <v>0</v>
          </cell>
          <cell r="BN432">
            <v>0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E433">
            <v>0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J433">
            <v>0</v>
          </cell>
          <cell r="K433">
            <v>890300254196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405890327900039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E433">
            <v>0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U433">
            <v>0</v>
          </cell>
          <cell r="AV433">
            <v>0</v>
          </cell>
          <cell r="AW433">
            <v>0</v>
          </cell>
          <cell r="AX433" t="str">
            <v>Договор</v>
          </cell>
          <cell r="AY433" t="str">
            <v>ПРОДАВЕЦ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M433">
            <v>0</v>
          </cell>
          <cell r="BN433">
            <v>0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890302734688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305890306000024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E434">
            <v>0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M434">
            <v>0</v>
          </cell>
          <cell r="BN434">
            <v>0</v>
          </cell>
          <cell r="BO434">
            <v>0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890300196160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304890304800078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E435">
            <v>0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U435">
            <v>0</v>
          </cell>
          <cell r="AV435">
            <v>0</v>
          </cell>
          <cell r="AW435">
            <v>0</v>
          </cell>
          <cell r="AX435" t="str">
            <v>Договор</v>
          </cell>
          <cell r="AY435" t="str">
            <v>ПРОДАВЕЦ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M435">
            <v>0</v>
          </cell>
          <cell r="BN435">
            <v>0</v>
          </cell>
          <cell r="BO435">
            <v>0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890304547394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306890310300027</v>
          </cell>
          <cell r="Q436" t="str">
            <v>000591575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E436">
            <v>0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U436">
            <v>0</v>
          </cell>
          <cell r="AV436">
            <v>0</v>
          </cell>
          <cell r="AW436">
            <v>0</v>
          </cell>
          <cell r="AX436" t="str">
            <v>Договор</v>
          </cell>
          <cell r="AY436" t="str">
            <v>ПРОДАВЕЦ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890306627609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305890323700011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E437">
            <v>0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U437">
            <v>0</v>
          </cell>
          <cell r="AV437">
            <v>0</v>
          </cell>
          <cell r="AW437">
            <v>0</v>
          </cell>
          <cell r="AX437" t="str">
            <v>Договор</v>
          </cell>
          <cell r="AY437" t="str">
            <v>ПРОДАВЕЦ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E451">
            <v>0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J451">
            <v>0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R451">
            <v>0</v>
          </cell>
          <cell r="S451">
            <v>42</v>
          </cell>
          <cell r="T451">
            <v>47</v>
          </cell>
          <cell r="U451">
            <v>49014</v>
          </cell>
          <cell r="V451">
            <v>0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I451">
            <v>0</v>
          </cell>
          <cell r="AJ451">
            <v>0</v>
          </cell>
          <cell r="AK451" t="str">
            <v>Кузнецова Елена Алексеевна</v>
          </cell>
          <cell r="AL451" t="str">
            <v>Кузнецова Е. А.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U451">
            <v>0</v>
          </cell>
          <cell r="AV451">
            <v>0</v>
          </cell>
          <cell r="AW451">
            <v>0</v>
          </cell>
          <cell r="AX451" t="str">
            <v>Договор</v>
          </cell>
          <cell r="AY451" t="str">
            <v>ПРОДАВЕЦ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E452">
            <v>0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J452">
            <v>0</v>
          </cell>
          <cell r="K452">
            <v>8903021528</v>
          </cell>
          <cell r="L452">
            <v>890301001</v>
          </cell>
          <cell r="M452">
            <v>0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V452">
            <v>0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E452">
            <v>0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I452">
            <v>0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U452">
            <v>0</v>
          </cell>
          <cell r="AV452">
            <v>0</v>
          </cell>
          <cell r="AW452">
            <v>0</v>
          </cell>
          <cell r="AX452" t="str">
            <v>Договор</v>
          </cell>
          <cell r="AY452" t="str">
            <v>ПРОДАВЕЦ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M452">
            <v>0</v>
          </cell>
          <cell r="BN452">
            <v>0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E453">
            <v>0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J453">
            <v>0</v>
          </cell>
          <cell r="K453">
            <v>8903006696</v>
          </cell>
          <cell r="L453">
            <v>890301001</v>
          </cell>
          <cell r="M453" t="str">
            <v>61124</v>
          </cell>
          <cell r="N453">
            <v>0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E453">
            <v>0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I453">
            <v>0</v>
          </cell>
          <cell r="AJ453">
            <v>0</v>
          </cell>
          <cell r="AK453" t="str">
            <v>Моисеева Антонина Александровна</v>
          </cell>
          <cell r="AL453" t="str">
            <v>Моисеева А.А.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U453">
            <v>0</v>
          </cell>
          <cell r="AV453">
            <v>0</v>
          </cell>
          <cell r="AW453">
            <v>0</v>
          </cell>
          <cell r="AX453" t="str">
            <v>Договор</v>
          </cell>
          <cell r="AY453" t="str">
            <v>ПРОДАВЕЦ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M453">
            <v>0</v>
          </cell>
          <cell r="BN453">
            <v>0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E454">
            <v>0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J454">
            <v>0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N454">
            <v>0</v>
          </cell>
          <cell r="O454" t="str">
            <v>41019632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U454">
            <v>0</v>
          </cell>
          <cell r="AV454">
            <v>0</v>
          </cell>
          <cell r="AW454">
            <v>0</v>
          </cell>
          <cell r="AX454" t="str">
            <v>Договор</v>
          </cell>
          <cell r="AY454" t="str">
            <v>ПРОДАВЕЦ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1</v>
          </cell>
          <cell r="BJ454" t="str">
            <v>ООО "СибТрансСтрой"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E455">
            <v>0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J455">
            <v>0</v>
          </cell>
          <cell r="K455">
            <v>8622000931</v>
          </cell>
          <cell r="L455">
            <v>890302010</v>
          </cell>
          <cell r="M455" t="str">
            <v>51133</v>
          </cell>
          <cell r="N455">
            <v>0</v>
          </cell>
          <cell r="O455" t="str">
            <v>00116582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E455">
            <v>0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бух. Валерия Борисовна 51-152</v>
          </cell>
          <cell r="AO455">
            <v>0</v>
          </cell>
          <cell r="AP455">
            <v>0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U455">
            <v>0</v>
          </cell>
          <cell r="AV455">
            <v>0</v>
          </cell>
          <cell r="AW455">
            <v>0</v>
          </cell>
          <cell r="AX455" t="str">
            <v>Договор</v>
          </cell>
          <cell r="AY455" t="str">
            <v>ПРОДАВЕЦ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ТТГ</v>
          </cell>
          <cell r="BH455">
            <v>0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M455">
            <v>0</v>
          </cell>
          <cell r="BN455">
            <v>0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E456">
            <v>0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J456">
            <v>0</v>
          </cell>
          <cell r="K456">
            <v>8903018211</v>
          </cell>
          <cell r="L456">
            <v>890301001</v>
          </cell>
          <cell r="M456" t="str">
            <v>90110</v>
          </cell>
          <cell r="N456">
            <v>0</v>
          </cell>
          <cell r="O456" t="str">
            <v>45782922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E456">
            <v>0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>Договор</v>
          </cell>
          <cell r="AY456" t="str">
            <v>ПРОДАВЕЦ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M456">
            <v>0</v>
          </cell>
          <cell r="BN456">
            <v>0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D457">
            <v>0</v>
          </cell>
          <cell r="E457">
            <v>0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J457">
            <v>0</v>
          </cell>
          <cell r="K457">
            <v>8903016648</v>
          </cell>
          <cell r="L457">
            <v>890301001</v>
          </cell>
          <cell r="M457" t="str">
            <v>61110</v>
          </cell>
          <cell r="N457">
            <v>0</v>
          </cell>
          <cell r="O457" t="str">
            <v>39354151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E459">
            <v>0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J459">
            <v>0</v>
          </cell>
          <cell r="K459">
            <v>8903018846</v>
          </cell>
          <cell r="L459">
            <v>890301001</v>
          </cell>
          <cell r="M459" t="str">
            <v>8030</v>
          </cell>
          <cell r="N459">
            <v>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E459">
            <v>0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U459">
            <v>0</v>
          </cell>
          <cell r="AV459">
            <v>0</v>
          </cell>
          <cell r="AW459">
            <v>0</v>
          </cell>
          <cell r="AX459" t="str">
            <v>Договор</v>
          </cell>
          <cell r="AY459" t="str">
            <v>ПРОДАВЕЦ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M459">
            <v>0</v>
          </cell>
          <cell r="BN459">
            <v>0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E460">
            <v>0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J460">
            <v>0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N460">
            <v>0</v>
          </cell>
          <cell r="O460" t="str">
            <v>12507738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E460">
            <v>0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U460">
            <v>0</v>
          </cell>
          <cell r="AV460">
            <v>0</v>
          </cell>
          <cell r="AW460">
            <v>0</v>
          </cell>
          <cell r="AX460" t="str">
            <v>Договор</v>
          </cell>
          <cell r="AY460" t="str">
            <v>ПРОДАВЕЦ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M460">
            <v>0</v>
          </cell>
          <cell r="BN460">
            <v>0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E461">
            <v>0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J461">
            <v>0</v>
          </cell>
          <cell r="K461">
            <v>8003018719</v>
          </cell>
          <cell r="L461">
            <v>890301001</v>
          </cell>
          <cell r="M461">
            <v>0</v>
          </cell>
          <cell r="N461" t="str">
            <v>24.11</v>
          </cell>
          <cell r="O461" t="str">
            <v>29939057</v>
          </cell>
          <cell r="P461">
            <v>1028900579531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E461">
            <v>0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I461">
            <v>0</v>
          </cell>
          <cell r="AJ461">
            <v>0</v>
          </cell>
          <cell r="AK461" t="str">
            <v>Кандаурова Инна Леонидовна т. 2-51-98</v>
          </cell>
          <cell r="AL461" t="str">
            <v>Кандаурова И. Л.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U461">
            <v>0</v>
          </cell>
          <cell r="AV461">
            <v>0</v>
          </cell>
          <cell r="AW461">
            <v>0</v>
          </cell>
          <cell r="AX461" t="str">
            <v>Договор</v>
          </cell>
          <cell r="AY461" t="str">
            <v>ПРОДАВЕЦ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M461">
            <v>0</v>
          </cell>
          <cell r="BN461">
            <v>0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E462">
            <v>0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J462">
            <v>0</v>
          </cell>
          <cell r="K462">
            <v>7711000723</v>
          </cell>
          <cell r="L462">
            <v>890402001</v>
          </cell>
          <cell r="M462">
            <v>0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U462">
            <v>0</v>
          </cell>
          <cell r="V462">
            <v>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E462">
            <v>0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I462">
            <v>0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U462">
            <v>0</v>
          </cell>
          <cell r="AV462">
            <v>0</v>
          </cell>
          <cell r="AW462">
            <v>0</v>
          </cell>
          <cell r="AX462" t="str">
            <v>Договор</v>
          </cell>
          <cell r="AY462" t="str">
            <v>ПРОДАВЕЦ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M462">
            <v>0</v>
          </cell>
          <cell r="BN462">
            <v>0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E463">
            <v>0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J463">
            <v>0</v>
          </cell>
          <cell r="K463">
            <v>8903009665</v>
          </cell>
          <cell r="L463">
            <v>890301001</v>
          </cell>
          <cell r="M463" t="str">
            <v>71211</v>
          </cell>
          <cell r="N463">
            <v>0</v>
          </cell>
          <cell r="O463" t="str">
            <v>39353370</v>
          </cell>
          <cell r="P463">
            <v>1028900577628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U463">
            <v>0</v>
          </cell>
          <cell r="AV463">
            <v>0</v>
          </cell>
          <cell r="AW463">
            <v>0</v>
          </cell>
          <cell r="AX463" t="str">
            <v>Договор</v>
          </cell>
          <cell r="AY463" t="str">
            <v>ПРОДАВЕЦ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M463">
            <v>0</v>
          </cell>
          <cell r="BN463">
            <v>0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E464">
            <v>0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J464">
            <v>0</v>
          </cell>
          <cell r="K464">
            <v>5905226317</v>
          </cell>
          <cell r="L464">
            <v>590501001</v>
          </cell>
          <cell r="M464">
            <v>0</v>
          </cell>
          <cell r="N464">
            <v>0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614022</v>
          </cell>
          <cell r="X464">
            <v>0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B464">
            <v>0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I464">
            <v>0</v>
          </cell>
          <cell r="AJ464">
            <v>0</v>
          </cell>
          <cell r="AK464" t="str">
            <v>Ходорова Татьяна Михайловна</v>
          </cell>
          <cell r="AL464" t="str">
            <v>Ходорова Т. М.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U464">
            <v>0</v>
          </cell>
          <cell r="AV464">
            <v>0</v>
          </cell>
          <cell r="AW464">
            <v>0</v>
          </cell>
          <cell r="AX464" t="str">
            <v>Договор</v>
          </cell>
          <cell r="AY464" t="str">
            <v>ПРОДАВЕЦ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M464">
            <v>0</v>
          </cell>
          <cell r="BN464">
            <v>0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 t="str">
            <v>д. Львов В. И.</v>
          </cell>
          <cell r="AH465" t="str">
            <v>д. Львов В. И.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>Договор</v>
          </cell>
          <cell r="AY465" t="str">
            <v>ПРОДАВЕЦ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E466">
            <v>0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J466">
            <v>0</v>
          </cell>
          <cell r="K466">
            <v>8903025064</v>
          </cell>
          <cell r="L466">
            <v>890301001</v>
          </cell>
          <cell r="M466">
            <v>0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R466">
            <v>0</v>
          </cell>
          <cell r="S466">
            <v>16</v>
          </cell>
          <cell r="T466">
            <v>0</v>
          </cell>
          <cell r="U466">
            <v>0</v>
          </cell>
          <cell r="V466">
            <v>0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E466">
            <v>0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U466">
            <v>0</v>
          </cell>
          <cell r="AV466">
            <v>0</v>
          </cell>
          <cell r="AW466">
            <v>0</v>
          </cell>
          <cell r="AX466" t="str">
            <v>Договор</v>
          </cell>
          <cell r="AY466" t="str">
            <v>ПРОДАВЕЦ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M466">
            <v>0</v>
          </cell>
          <cell r="BN466">
            <v>0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E467">
            <v>0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J467">
            <v>0</v>
          </cell>
          <cell r="K467">
            <v>7727189182</v>
          </cell>
          <cell r="L467">
            <v>774501001</v>
          </cell>
          <cell r="M467" t="str">
            <v>61124</v>
          </cell>
          <cell r="N467">
            <v>0</v>
          </cell>
          <cell r="O467" t="str">
            <v>54994801</v>
          </cell>
          <cell r="P467">
            <v>1027700103133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49013</v>
          </cell>
          <cell r="V467">
            <v>0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E467">
            <v>0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U467">
            <v>0</v>
          </cell>
          <cell r="AV467">
            <v>0</v>
          </cell>
          <cell r="AW467">
            <v>0</v>
          </cell>
          <cell r="AX467" t="str">
            <v>Договор</v>
          </cell>
          <cell r="AY467" t="str">
            <v>ПРОДАВЕЦ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M467">
            <v>0</v>
          </cell>
          <cell r="BN467">
            <v>0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E468">
            <v>0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J468">
            <v>0</v>
          </cell>
          <cell r="K468">
            <v>6660085435</v>
          </cell>
          <cell r="L468">
            <v>667001001</v>
          </cell>
          <cell r="M468">
            <v>0</v>
          </cell>
          <cell r="N468" t="str">
            <v>51.57</v>
          </cell>
          <cell r="O468" t="str">
            <v>36425175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620052</v>
          </cell>
          <cell r="X468">
            <v>0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B468">
            <v>0</v>
          </cell>
          <cell r="AC468" t="str">
            <v>г. Екатеринбург</v>
          </cell>
          <cell r="AD468" t="str">
            <v>ул. Белинского д. 55</v>
          </cell>
          <cell r="AE468">
            <v>0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U468">
            <v>0</v>
          </cell>
          <cell r="AV468">
            <v>0</v>
          </cell>
          <cell r="AW468">
            <v>0</v>
          </cell>
          <cell r="AX468" t="str">
            <v>Договор</v>
          </cell>
          <cell r="AY468" t="str">
            <v>ПРОДАВЕЦ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M468">
            <v>0</v>
          </cell>
          <cell r="BN468">
            <v>0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E469">
            <v>0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J469">
            <v>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N469">
            <v>0</v>
          </cell>
          <cell r="O469" t="str">
            <v>05374923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E469">
            <v>0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U469">
            <v>0</v>
          </cell>
          <cell r="AV469">
            <v>0</v>
          </cell>
          <cell r="AW469">
            <v>0</v>
          </cell>
          <cell r="AX469" t="str">
            <v>Договор</v>
          </cell>
          <cell r="AY469" t="str">
            <v>ПРОДАВЕЦ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M469">
            <v>0</v>
          </cell>
          <cell r="BN469">
            <v>0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E470">
            <v>0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J470">
            <v>0</v>
          </cell>
          <cell r="K470">
            <v>7715500533</v>
          </cell>
          <cell r="L470">
            <v>771501001</v>
          </cell>
          <cell r="M470">
            <v>0</v>
          </cell>
          <cell r="N470" t="str">
            <v>4521</v>
          </cell>
          <cell r="O470" t="str">
            <v>71618716</v>
          </cell>
          <cell r="P470">
            <v>1037739953382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I470">
            <v>0</v>
          </cell>
          <cell r="AJ470">
            <v>0</v>
          </cell>
          <cell r="AK470" t="str">
            <v>Смольскене Людмила Юрьевна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U470">
            <v>0</v>
          </cell>
          <cell r="AV470">
            <v>0</v>
          </cell>
          <cell r="AW470">
            <v>0</v>
          </cell>
          <cell r="AX470" t="str">
            <v>Договор</v>
          </cell>
          <cell r="AY470" t="str">
            <v>ПРОДАВЕЦ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M470">
            <v>0</v>
          </cell>
          <cell r="BN470">
            <v>0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E471">
            <v>0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J471">
            <v>0</v>
          </cell>
          <cell r="K471">
            <v>8903019631</v>
          </cell>
          <cell r="L471">
            <v>890301001</v>
          </cell>
          <cell r="M471" t="str">
            <v>90110</v>
          </cell>
          <cell r="N471">
            <v>0</v>
          </cell>
          <cell r="O471" t="str">
            <v>51014475</v>
          </cell>
          <cell r="P471">
            <v>1028900581379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E471">
            <v>0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I471">
            <v>0</v>
          </cell>
          <cell r="AJ471">
            <v>0</v>
          </cell>
          <cell r="AK471" t="str">
            <v>Беляева В.Н.</v>
          </cell>
          <cell r="AL471" t="str">
            <v>Беляева В.Н.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U471">
            <v>0</v>
          </cell>
          <cell r="AV471">
            <v>0</v>
          </cell>
          <cell r="AW471">
            <v>0</v>
          </cell>
          <cell r="AX471" t="str">
            <v>Договор</v>
          </cell>
          <cell r="AY471" t="str">
            <v>ПРОДАВЕЦ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M471">
            <v>0</v>
          </cell>
          <cell r="BN471">
            <v>0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E472">
            <v>0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J472">
            <v>0</v>
          </cell>
          <cell r="K472">
            <v>7710176393</v>
          </cell>
          <cell r="L472">
            <v>890401001</v>
          </cell>
          <cell r="M472">
            <v>0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Q472">
            <v>0</v>
          </cell>
          <cell r="R472">
            <v>0</v>
          </cell>
          <cell r="S472">
            <v>34</v>
          </cell>
          <cell r="T472">
            <v>65</v>
          </cell>
          <cell r="U472">
            <v>0</v>
          </cell>
          <cell r="V472">
            <v>0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E472">
            <v>0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U472">
            <v>0</v>
          </cell>
          <cell r="AV472">
            <v>0</v>
          </cell>
          <cell r="AW472">
            <v>0</v>
          </cell>
          <cell r="AX472" t="str">
            <v>Договор</v>
          </cell>
          <cell r="AY472" t="str">
            <v>ПРОДАВЕЦ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M472">
            <v>0</v>
          </cell>
          <cell r="BN472">
            <v>0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E473">
            <v>0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J473">
            <v>0</v>
          </cell>
          <cell r="K473">
            <v>8602054079</v>
          </cell>
          <cell r="L473">
            <v>860201001</v>
          </cell>
          <cell r="M473">
            <v>0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Q473">
            <v>0</v>
          </cell>
          <cell r="R473">
            <v>71136000000</v>
          </cell>
          <cell r="S473">
            <v>16</v>
          </cell>
          <cell r="T473">
            <v>67</v>
          </cell>
          <cell r="U473">
            <v>0</v>
          </cell>
          <cell r="V473">
            <v>0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E473">
            <v>0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 t="str">
            <v>юрист Флеан Ольга Ивановна
т.(3462) 778423</v>
          </cell>
          <cell r="AP473">
            <v>0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U473">
            <v>0</v>
          </cell>
          <cell r="AV473">
            <v>0</v>
          </cell>
          <cell r="AW473">
            <v>0</v>
          </cell>
          <cell r="AX473" t="str">
            <v>Договор</v>
          </cell>
          <cell r="AY473" t="str">
            <v>ПРОДАВЕЦ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E474">
            <v>0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J474">
            <v>0</v>
          </cell>
          <cell r="K474">
            <v>7806027191</v>
          </cell>
          <cell r="L474">
            <v>783450001</v>
          </cell>
          <cell r="M474">
            <v>0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I474">
            <v>0</v>
          </cell>
          <cell r="AJ474">
            <v>0</v>
          </cell>
          <cell r="AK474" t="str">
            <v>Поварницына Лидия Александровна</v>
          </cell>
          <cell r="AL474" t="str">
            <v>Поварницына Л. А.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U474">
            <v>0</v>
          </cell>
          <cell r="AV474">
            <v>0</v>
          </cell>
          <cell r="AW474">
            <v>0</v>
          </cell>
          <cell r="AX474" t="str">
            <v>Договор</v>
          </cell>
          <cell r="AY474" t="str">
            <v>ПРОДАВЕЦ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M474">
            <v>0</v>
          </cell>
          <cell r="BN474">
            <v>0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E475">
            <v>0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J475">
            <v>0</v>
          </cell>
          <cell r="K475">
            <v>6330000306</v>
          </cell>
          <cell r="L475">
            <v>631050001</v>
          </cell>
          <cell r="M475">
            <v>0</v>
          </cell>
          <cell r="N475">
            <v>0</v>
          </cell>
          <cell r="O475">
            <v>0</v>
          </cell>
          <cell r="P475">
            <v>1026303117301</v>
          </cell>
          <cell r="Q475" t="str">
            <v>004696225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446218</v>
          </cell>
          <cell r="X475">
            <v>0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B475">
            <v>0</v>
          </cell>
          <cell r="AC475" t="str">
            <v>г.Новокуйбышевск</v>
          </cell>
          <cell r="AD475" t="str">
            <v>ул. Дзержинского , 36</v>
          </cell>
          <cell r="AE475">
            <v>0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U475">
            <v>0</v>
          </cell>
          <cell r="AV475">
            <v>0</v>
          </cell>
          <cell r="AW475">
            <v>0</v>
          </cell>
          <cell r="AX475" t="str">
            <v>Договор</v>
          </cell>
          <cell r="AY475" t="str">
            <v>ПРОДАВЕЦ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M475">
            <v>0</v>
          </cell>
          <cell r="BN475">
            <v>0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E476">
            <v>0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J476">
            <v>0</v>
          </cell>
          <cell r="K476">
            <v>8903019021</v>
          </cell>
          <cell r="L476">
            <v>890301001</v>
          </cell>
          <cell r="M476">
            <v>0</v>
          </cell>
          <cell r="N476" t="str">
            <v>33.20.9, 33.30,29.24.9, 72.50</v>
          </cell>
          <cell r="O476" t="str">
            <v>34945278</v>
          </cell>
          <cell r="P476">
            <v>0</v>
          </cell>
          <cell r="Q476" t="str">
            <v>89 №000334234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E476">
            <v>0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U476">
            <v>0</v>
          </cell>
          <cell r="AV476">
            <v>0</v>
          </cell>
          <cell r="AW476">
            <v>0</v>
          </cell>
          <cell r="AX476" t="str">
            <v>Договор</v>
          </cell>
          <cell r="AY476" t="str">
            <v>ПРОДАВЕЦ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8903022962</v>
          </cell>
          <cell r="L477">
            <v>890301001</v>
          </cell>
          <cell r="M477">
            <v>0</v>
          </cell>
          <cell r="N477">
            <v>0</v>
          </cell>
          <cell r="O477">
            <v>0</v>
          </cell>
          <cell r="P477">
            <v>304027304000085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E477">
            <v>0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U477">
            <v>0</v>
          </cell>
          <cell r="AV477">
            <v>0</v>
          </cell>
          <cell r="AW477">
            <v>0</v>
          </cell>
          <cell r="AX477" t="str">
            <v>Договор</v>
          </cell>
          <cell r="AY477" t="str">
            <v>ПРОДАВЕЦ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M477">
            <v>0</v>
          </cell>
          <cell r="BN477">
            <v>0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E478">
            <v>0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J478">
            <v>0</v>
          </cell>
          <cell r="K478">
            <v>8903024857</v>
          </cell>
          <cell r="L478">
            <v>890301001</v>
          </cell>
          <cell r="M478">
            <v>0</v>
          </cell>
          <cell r="N478">
            <v>0</v>
          </cell>
          <cell r="O478" t="str">
            <v>78192064</v>
          </cell>
          <cell r="P478">
            <v>1058900422536</v>
          </cell>
          <cell r="Q478">
            <v>0</v>
          </cell>
          <cell r="R478">
            <v>71174000000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E478">
            <v>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U478">
            <v>0</v>
          </cell>
          <cell r="AV478">
            <v>0</v>
          </cell>
          <cell r="AW478">
            <v>0</v>
          </cell>
          <cell r="AX478" t="str">
            <v>Договор</v>
          </cell>
          <cell r="AY478" t="str">
            <v>ПРОДАВЕЦ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M478">
            <v>0</v>
          </cell>
          <cell r="BN478">
            <v>0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890302760350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304890333000024</v>
          </cell>
          <cell r="Q479" t="str">
            <v>000403323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E479">
            <v>0</v>
          </cell>
          <cell r="AF479">
            <v>0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U479">
            <v>0</v>
          </cell>
          <cell r="AV479">
            <v>0</v>
          </cell>
          <cell r="AW479">
            <v>0</v>
          </cell>
          <cell r="AX479" t="str">
            <v>Договор</v>
          </cell>
          <cell r="AY479" t="str">
            <v>ПРОДАВЕЦ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M479">
            <v>0</v>
          </cell>
          <cell r="BN479">
            <v>0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890302589350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304890313500079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E480">
            <v>0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U480">
            <v>0</v>
          </cell>
          <cell r="AV480">
            <v>0</v>
          </cell>
          <cell r="AW480">
            <v>0</v>
          </cell>
          <cell r="AX480" t="str">
            <v>Договор</v>
          </cell>
          <cell r="AY480" t="str">
            <v>ПРОДАВЕЦ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M480">
            <v>0</v>
          </cell>
          <cell r="BN480">
            <v>0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890305695148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304890311300131</v>
          </cell>
          <cell r="Q481" t="str">
            <v>000189329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E481">
            <v>0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U481">
            <v>0</v>
          </cell>
          <cell r="AV481">
            <v>0</v>
          </cell>
          <cell r="AW481">
            <v>0</v>
          </cell>
          <cell r="AX481" t="str">
            <v>Договор</v>
          </cell>
          <cell r="AY481" t="str">
            <v>ПРОДАВЕЦ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M481">
            <v>0</v>
          </cell>
          <cell r="BN481">
            <v>0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890300121132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304890325100032</v>
          </cell>
          <cell r="Q482" t="str">
            <v>000430185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E482">
            <v>0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U482">
            <v>0</v>
          </cell>
          <cell r="AV482">
            <v>0</v>
          </cell>
          <cell r="AW482">
            <v>0</v>
          </cell>
          <cell r="AX482" t="str">
            <v>Договор</v>
          </cell>
          <cell r="AY482" t="str">
            <v>ПРОДАВЕЦ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M482">
            <v>0</v>
          </cell>
          <cell r="BN482">
            <v>0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890300227146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E483">
            <v>0</v>
          </cell>
          <cell r="AF483">
            <v>0</v>
          </cell>
          <cell r="AG483" t="str">
            <v>ИП Гусейнов Закир Сейфатддин</v>
          </cell>
          <cell r="AH483" t="str">
            <v>ИП Гусейнов З.С.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U483">
            <v>0</v>
          </cell>
          <cell r="AV483">
            <v>0</v>
          </cell>
          <cell r="AW483">
            <v>0</v>
          </cell>
          <cell r="AX483" t="str">
            <v>Договор</v>
          </cell>
          <cell r="AY483" t="str">
            <v>ПРОДАВЕЦ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M483">
            <v>0</v>
          </cell>
          <cell r="BN483">
            <v>0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890300140150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304890308300068</v>
          </cell>
          <cell r="Q484" t="str">
            <v>000335819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E484">
            <v>0</v>
          </cell>
          <cell r="AF484">
            <v>0</v>
          </cell>
          <cell r="AG484" t="str">
            <v xml:space="preserve">ИП Мусаев Адалет Азиз  </v>
          </cell>
          <cell r="AH484" t="str">
            <v>ИП Мусаев А.А.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U484">
            <v>0</v>
          </cell>
          <cell r="AV484">
            <v>0</v>
          </cell>
          <cell r="AW484">
            <v>0</v>
          </cell>
          <cell r="AX484" t="str">
            <v>Договор</v>
          </cell>
          <cell r="AY484" t="str">
            <v>ПРОДАВЕЦ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M484">
            <v>0</v>
          </cell>
          <cell r="BN484">
            <v>0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890305328356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304890309900075</v>
          </cell>
          <cell r="Q485" t="str">
            <v>000430348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E485">
            <v>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U485">
            <v>0</v>
          </cell>
          <cell r="AV485">
            <v>0</v>
          </cell>
          <cell r="AW485">
            <v>0</v>
          </cell>
          <cell r="AX485" t="str">
            <v>Договор</v>
          </cell>
          <cell r="AY485" t="str">
            <v>ПРОДАВЕЦ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M485">
            <v>0</v>
          </cell>
          <cell r="BN485">
            <v>0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E486">
            <v>0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J486">
            <v>0</v>
          </cell>
          <cell r="K486">
            <v>8903019293</v>
          </cell>
          <cell r="L486">
            <v>890301001</v>
          </cell>
          <cell r="M486">
            <v>71212</v>
          </cell>
          <cell r="N486">
            <v>0</v>
          </cell>
          <cell r="O486">
            <v>4873319</v>
          </cell>
          <cell r="P486">
            <v>1028900582303</v>
          </cell>
          <cell r="Q486" t="str">
            <v>000334537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E486">
            <v>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U486">
            <v>0</v>
          </cell>
          <cell r="AV486">
            <v>0</v>
          </cell>
          <cell r="AW486">
            <v>0</v>
          </cell>
          <cell r="AX486" t="str">
            <v>Договор</v>
          </cell>
          <cell r="AY486" t="str">
            <v>ПРОДАВЕЦ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M486">
            <v>0</v>
          </cell>
          <cell r="BN486">
            <v>0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str">
            <v>027 007 209 600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304890321800037</v>
          </cell>
          <cell r="Q487" t="str">
            <v>000375834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E487">
            <v>0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U487">
            <v>0</v>
          </cell>
          <cell r="AV487">
            <v>0</v>
          </cell>
          <cell r="AW487">
            <v>0</v>
          </cell>
          <cell r="AX487" t="str">
            <v>Договор</v>
          </cell>
          <cell r="AY487" t="str">
            <v>ПРОДАВЕЦ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M487">
            <v>0</v>
          </cell>
          <cell r="BN487">
            <v>0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890304567506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304890335700027</v>
          </cell>
          <cell r="Q488" t="str">
            <v>000403841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E488">
            <v>0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U488">
            <v>0</v>
          </cell>
          <cell r="AV488">
            <v>0</v>
          </cell>
          <cell r="AW488">
            <v>0</v>
          </cell>
          <cell r="AX488" t="str">
            <v>Договор</v>
          </cell>
          <cell r="AY488" t="str">
            <v>ПРОДАВЕЦ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M488">
            <v>0</v>
          </cell>
          <cell r="BN488">
            <v>0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890300071523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304890312100032</v>
          </cell>
          <cell r="Q489" t="str">
            <v>000189616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E489">
            <v>0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U489">
            <v>0</v>
          </cell>
          <cell r="AV489">
            <v>0</v>
          </cell>
          <cell r="AW489">
            <v>0</v>
          </cell>
          <cell r="AX489" t="str">
            <v>Договор</v>
          </cell>
          <cell r="AY489" t="str">
            <v>ПРОДАВЕЦ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M489">
            <v>0</v>
          </cell>
          <cell r="BN489">
            <v>0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890300058466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304890331700024</v>
          </cell>
          <cell r="Q490" t="str">
            <v>000402955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A490">
            <v>0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E490">
            <v>0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U490">
            <v>0</v>
          </cell>
          <cell r="AV490">
            <v>0</v>
          </cell>
          <cell r="AW490">
            <v>0</v>
          </cell>
          <cell r="AX490" t="str">
            <v>Договор</v>
          </cell>
          <cell r="AY490" t="str">
            <v>ПРОДАВЕЦ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M490">
            <v>0</v>
          </cell>
          <cell r="BN490">
            <v>0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890300031190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304890311200031</v>
          </cell>
          <cell r="Q492" t="str">
            <v>000189239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E492">
            <v>0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U492">
            <v>0</v>
          </cell>
          <cell r="AV492">
            <v>0</v>
          </cell>
          <cell r="AW492">
            <v>0</v>
          </cell>
          <cell r="AX492" t="str">
            <v>Договор</v>
          </cell>
          <cell r="AY492" t="str">
            <v>ПРОДАВЕЦ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M492">
            <v>0</v>
          </cell>
          <cell r="BN492">
            <v>0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890300039209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304890332800040</v>
          </cell>
          <cell r="Q493" t="str">
            <v>000403241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E493">
            <v>0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U493">
            <v>0</v>
          </cell>
          <cell r="AV493">
            <v>0</v>
          </cell>
          <cell r="AW493">
            <v>0</v>
          </cell>
          <cell r="AX493" t="str">
            <v>Договор</v>
          </cell>
          <cell r="AY493" t="str">
            <v>ПРОДАВЕЦ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M493">
            <v>0</v>
          </cell>
          <cell r="BN493">
            <v>0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890301346266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304890310400033</v>
          </cell>
          <cell r="Q494" t="str">
            <v>000189034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E494">
            <v>0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U494">
            <v>0</v>
          </cell>
          <cell r="AV494">
            <v>0</v>
          </cell>
          <cell r="AW494">
            <v>0</v>
          </cell>
          <cell r="AX494" t="str">
            <v>Договор</v>
          </cell>
          <cell r="AY494" t="str">
            <v>ПРОДАВЕЦ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M494">
            <v>0</v>
          </cell>
          <cell r="BN494">
            <v>0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890300110532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305890304100011</v>
          </cell>
          <cell r="Q495" t="str">
            <v>000404685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E495">
            <v>0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U495">
            <v>0</v>
          </cell>
          <cell r="AV495">
            <v>0</v>
          </cell>
          <cell r="AW495">
            <v>0</v>
          </cell>
          <cell r="AX495" t="str">
            <v>Договор</v>
          </cell>
          <cell r="AY495" t="str">
            <v>ПРОДАВЕЦ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M495">
            <v>0</v>
          </cell>
          <cell r="BN495">
            <v>0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890300088799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304890318900020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E496">
            <v>0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U496">
            <v>0</v>
          </cell>
          <cell r="AV496">
            <v>0</v>
          </cell>
          <cell r="AW496">
            <v>0</v>
          </cell>
          <cell r="AX496" t="str">
            <v>Договор</v>
          </cell>
          <cell r="AY496" t="str">
            <v>ПРОДАВЕЦ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M496">
            <v>0</v>
          </cell>
          <cell r="BN496">
            <v>0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890302090602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E497">
            <v>0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U497">
            <v>0</v>
          </cell>
          <cell r="AV497">
            <v>0</v>
          </cell>
          <cell r="AW497">
            <v>0</v>
          </cell>
          <cell r="AX497" t="str">
            <v>Договор</v>
          </cell>
          <cell r="AY497" t="str">
            <v>ПРОДАВЕЦ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M497">
            <v>0</v>
          </cell>
          <cell r="BN497">
            <v>0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890300051164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304890312000106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E498">
            <v>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U498">
            <v>0</v>
          </cell>
          <cell r="AV498">
            <v>0</v>
          </cell>
          <cell r="AW498">
            <v>0</v>
          </cell>
          <cell r="AX498" t="str">
            <v>Договор</v>
          </cell>
          <cell r="AY498" t="str">
            <v>ПРОДАВЕЦ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M498">
            <v>0</v>
          </cell>
          <cell r="BN498">
            <v>0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890300729876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304890308600031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E499">
            <v>0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U499">
            <v>0</v>
          </cell>
          <cell r="AV499">
            <v>0</v>
          </cell>
          <cell r="AW499">
            <v>0</v>
          </cell>
          <cell r="AX499" t="str">
            <v>Договор</v>
          </cell>
          <cell r="AY499" t="str">
            <v>ПРОДАВЕЦ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M499">
            <v>0</v>
          </cell>
          <cell r="BN499">
            <v>0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E500">
            <v>0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J500">
            <v>0</v>
          </cell>
          <cell r="K500">
            <v>890302059264</v>
          </cell>
          <cell r="L500">
            <v>890302001</v>
          </cell>
          <cell r="M500">
            <v>0</v>
          </cell>
          <cell r="N500">
            <v>0</v>
          </cell>
          <cell r="O500">
            <v>0</v>
          </cell>
          <cell r="P500">
            <v>304890313900023</v>
          </cell>
          <cell r="Q500" t="str">
            <v>000189954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E500">
            <v>0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U500">
            <v>0</v>
          </cell>
          <cell r="AV500">
            <v>0</v>
          </cell>
          <cell r="AW500">
            <v>0</v>
          </cell>
          <cell r="AX500" t="str">
            <v>Договор</v>
          </cell>
          <cell r="AY500" t="str">
            <v>ПРОДАВЕЦ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M500">
            <v>0</v>
          </cell>
          <cell r="BN500">
            <v>0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890300038244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304890330900015</v>
          </cell>
          <cell r="Q501" t="str">
            <v>000402716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E501">
            <v>0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U501">
            <v>0</v>
          </cell>
          <cell r="AV501">
            <v>0</v>
          </cell>
          <cell r="AW501">
            <v>0</v>
          </cell>
          <cell r="AX501" t="str">
            <v>Договор</v>
          </cell>
          <cell r="AY501" t="str">
            <v>ПРОДАВЕЦ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M501">
            <v>0</v>
          </cell>
          <cell r="BN501">
            <v>0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E502">
            <v>0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J502">
            <v>0</v>
          </cell>
          <cell r="K502">
            <v>890300089743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304890314200011</v>
          </cell>
          <cell r="Q502" t="str">
            <v>000374077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U502">
            <v>0</v>
          </cell>
          <cell r="AV502">
            <v>0</v>
          </cell>
          <cell r="AW502">
            <v>0</v>
          </cell>
          <cell r="AX502" t="str">
            <v>Договор</v>
          </cell>
          <cell r="AY502" t="str">
            <v>ПРОДАВЕЦ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M502">
            <v>0</v>
          </cell>
          <cell r="BN502">
            <v>0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890303219930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E503">
            <v>0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U503">
            <v>0</v>
          </cell>
          <cell r="AV503">
            <v>0</v>
          </cell>
          <cell r="AW503">
            <v>0</v>
          </cell>
          <cell r="AX503" t="str">
            <v>Договор</v>
          </cell>
          <cell r="AY503" t="str">
            <v>ПРОДАВЕЦ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M503">
            <v>0</v>
          </cell>
          <cell r="BN503">
            <v>0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890300570723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304890312600034</v>
          </cell>
          <cell r="Q504" t="str">
            <v>000189716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E504">
            <v>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U504">
            <v>0</v>
          </cell>
          <cell r="AV504">
            <v>0</v>
          </cell>
          <cell r="AW504">
            <v>0</v>
          </cell>
          <cell r="AX504" t="str">
            <v>Договор</v>
          </cell>
          <cell r="AY504" t="str">
            <v>ПРОДАВЕЦ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M504">
            <v>0</v>
          </cell>
          <cell r="BN504">
            <v>0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890305889263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305890301200034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E505">
            <v>0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U505">
            <v>0</v>
          </cell>
          <cell r="AV505">
            <v>0</v>
          </cell>
          <cell r="AW505">
            <v>0</v>
          </cell>
          <cell r="AX505" t="str">
            <v>Договор</v>
          </cell>
          <cell r="AY505" t="str">
            <v>ПРОДАВЕЦ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M505">
            <v>0</v>
          </cell>
          <cell r="BN505">
            <v>0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890300042000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304890322400040</v>
          </cell>
          <cell r="Q506" t="str">
            <v>89 №000403168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E506">
            <v>0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U506">
            <v>0</v>
          </cell>
          <cell r="AV506">
            <v>0</v>
          </cell>
          <cell r="AW506">
            <v>0</v>
          </cell>
          <cell r="AX506" t="str">
            <v>Договор</v>
          </cell>
          <cell r="AY506" t="str">
            <v>ПРОДАВЕЦ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M506">
            <v>0</v>
          </cell>
          <cell r="BN506">
            <v>0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890300051485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304890313800031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E507">
            <v>0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U507">
            <v>0</v>
          </cell>
          <cell r="AV507">
            <v>0</v>
          </cell>
          <cell r="AW507">
            <v>0</v>
          </cell>
          <cell r="AX507" t="str">
            <v>Договор</v>
          </cell>
          <cell r="AY507" t="str">
            <v>ПРОДАВЕЦ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M507">
            <v>0</v>
          </cell>
          <cell r="BN507">
            <v>0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890300029803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304890328800081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E508">
            <v>0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U508">
            <v>0</v>
          </cell>
          <cell r="AV508">
            <v>0</v>
          </cell>
          <cell r="AW508">
            <v>0</v>
          </cell>
          <cell r="AX508" t="str">
            <v>Договор</v>
          </cell>
          <cell r="AY508" t="str">
            <v>ПРОДАВЕЦ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M508">
            <v>0</v>
          </cell>
          <cell r="BN508">
            <v>0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890300169293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305890308700038</v>
          </cell>
          <cell r="Q509" t="str">
            <v>000405905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E509">
            <v>0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U509">
            <v>0</v>
          </cell>
          <cell r="AV509">
            <v>0</v>
          </cell>
          <cell r="AW509">
            <v>0</v>
          </cell>
          <cell r="AX509" t="str">
            <v>Договор</v>
          </cell>
          <cell r="AY509" t="str">
            <v>ПРОДАВЕЦ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M509">
            <v>0</v>
          </cell>
          <cell r="BN509">
            <v>0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890300083712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305890310100050</v>
          </cell>
          <cell r="Q510" t="str">
            <v>000406298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E510">
            <v>0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U510">
            <v>0</v>
          </cell>
          <cell r="AV510">
            <v>0</v>
          </cell>
          <cell r="AW510">
            <v>0</v>
          </cell>
          <cell r="AX510" t="str">
            <v>Договор</v>
          </cell>
          <cell r="AY510" t="str">
            <v>ПРОДАВЕЦ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M510">
            <v>0</v>
          </cell>
          <cell r="BN510">
            <v>0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890300066001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304890310000056</v>
          </cell>
          <cell r="Q511" t="str">
            <v>000189005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E511">
            <v>0</v>
          </cell>
          <cell r="AF511">
            <v>0</v>
          </cell>
          <cell r="AG511" t="str">
            <v xml:space="preserve">ИП Асадов Илхам Бахрам  </v>
          </cell>
          <cell r="AH511" t="str">
            <v>ИП Асадов И.Б.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U511">
            <v>0</v>
          </cell>
          <cell r="AV511">
            <v>0</v>
          </cell>
          <cell r="AW511">
            <v>0</v>
          </cell>
          <cell r="AX511" t="str">
            <v>Договор</v>
          </cell>
          <cell r="AY511" t="str">
            <v>ПРОДАВЕЦ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M511">
            <v>0</v>
          </cell>
          <cell r="BN511">
            <v>0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890300050280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304890311800036</v>
          </cell>
          <cell r="Q512" t="str">
            <v>000189424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E512">
            <v>0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U512">
            <v>0</v>
          </cell>
          <cell r="AV512">
            <v>0</v>
          </cell>
          <cell r="AW512">
            <v>0</v>
          </cell>
          <cell r="AX512" t="str">
            <v>Договор</v>
          </cell>
          <cell r="AY512" t="str">
            <v>ПРОДАВЕЦ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M512">
            <v>0</v>
          </cell>
          <cell r="BN512">
            <v>0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E513">
            <v>0</v>
          </cell>
          <cell r="F513" t="str">
            <v>"Запсибкомбанк" ОАО г. Тюмень</v>
          </cell>
          <cell r="G513">
            <v>0</v>
          </cell>
          <cell r="H513" t="str">
            <v>301018101000000000639</v>
          </cell>
          <cell r="I513" t="str">
            <v>40802810800140000244</v>
          </cell>
          <cell r="J513">
            <v>0</v>
          </cell>
          <cell r="K513">
            <v>890305202378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304890313500068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E513">
            <v>0</v>
          </cell>
          <cell r="AF513">
            <v>0</v>
          </cell>
          <cell r="AG513" t="str">
            <v>ИП Ахундов Гараш Гаджибаба оглы</v>
          </cell>
          <cell r="AH513" t="str">
            <v>ИП Ахундов Г. Г. о.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U513">
            <v>0</v>
          </cell>
          <cell r="AV513">
            <v>0</v>
          </cell>
          <cell r="AW513">
            <v>0</v>
          </cell>
          <cell r="AX513" t="str">
            <v>Договор</v>
          </cell>
          <cell r="AY513" t="str">
            <v>ПРОДАВЕЦ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M513">
            <v>0</v>
          </cell>
          <cell r="BN513">
            <v>0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890300066636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304890328500030</v>
          </cell>
          <cell r="Q514" t="str">
            <v>000402084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E514">
            <v>0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U514">
            <v>0</v>
          </cell>
          <cell r="AV514">
            <v>0</v>
          </cell>
          <cell r="AW514">
            <v>0</v>
          </cell>
          <cell r="AX514" t="str">
            <v>Договор</v>
          </cell>
          <cell r="AY514" t="str">
            <v>ПРОДАВЕЦ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M514">
            <v>0</v>
          </cell>
          <cell r="BN514">
            <v>0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U515">
            <v>0</v>
          </cell>
          <cell r="AV515">
            <v>0</v>
          </cell>
          <cell r="AW515">
            <v>0</v>
          </cell>
          <cell r="AX515" t="str">
            <v>Договор</v>
          </cell>
          <cell r="AY515" t="str">
            <v>ПРОДАВЕЦ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890300221909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305890305600025</v>
          </cell>
          <cell r="Q518" t="str">
            <v>000405138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E518">
            <v>0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U518">
            <v>0</v>
          </cell>
          <cell r="AV518">
            <v>0</v>
          </cell>
          <cell r="AW518">
            <v>0</v>
          </cell>
          <cell r="AX518" t="str">
            <v>Договор</v>
          </cell>
          <cell r="AY518" t="str">
            <v>ПРОДАВЕЦ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M518">
            <v>0</v>
          </cell>
          <cell r="BN518">
            <v>0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890300051301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304890312000010</v>
          </cell>
          <cell r="Q519">
            <v>0</v>
          </cell>
          <cell r="R519">
            <v>0</v>
          </cell>
          <cell r="S519" t="str">
            <v xml:space="preserve"> </v>
          </cell>
          <cell r="T519">
            <v>0</v>
          </cell>
          <cell r="U519">
            <v>0</v>
          </cell>
          <cell r="V519">
            <v>0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E519">
            <v>0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U519">
            <v>0</v>
          </cell>
          <cell r="AV519">
            <v>0</v>
          </cell>
          <cell r="AW519">
            <v>0</v>
          </cell>
          <cell r="AX519" t="str">
            <v>Договор</v>
          </cell>
          <cell r="AY519" t="str">
            <v>ПРОДАВЕЦ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M519">
            <v>0</v>
          </cell>
          <cell r="BN519">
            <v>0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E521">
            <v>0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J521">
            <v>0</v>
          </cell>
          <cell r="K521">
            <v>8903021550</v>
          </cell>
          <cell r="L521">
            <v>890301001</v>
          </cell>
          <cell r="M521">
            <v>51600</v>
          </cell>
          <cell r="N521">
            <v>0</v>
          </cell>
          <cell r="O521">
            <v>12531056</v>
          </cell>
          <cell r="P521">
            <v>1028900581710</v>
          </cell>
          <cell r="Q521">
            <v>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V521">
            <v>0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E521">
            <v>0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U521">
            <v>0</v>
          </cell>
          <cell r="AV521">
            <v>0</v>
          </cell>
          <cell r="AW521">
            <v>0</v>
          </cell>
          <cell r="AX521" t="str">
            <v>Договор</v>
          </cell>
          <cell r="AY521" t="str">
            <v>ПРОДАВЕЦ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890301501602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304890332100023</v>
          </cell>
          <cell r="Q522" t="str">
            <v>0004030058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E522">
            <v>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U522">
            <v>0</v>
          </cell>
          <cell r="AV522">
            <v>0</v>
          </cell>
          <cell r="AW522">
            <v>0</v>
          </cell>
          <cell r="AX522" t="str">
            <v>Договор</v>
          </cell>
          <cell r="AY522" t="str">
            <v>ПРОДАВЕЦ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M522">
            <v>0</v>
          </cell>
          <cell r="BN522">
            <v>0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890300256411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304890307900069</v>
          </cell>
          <cell r="Q523" t="str">
            <v>000335771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E523">
            <v>0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U523">
            <v>0</v>
          </cell>
          <cell r="AV523">
            <v>0</v>
          </cell>
          <cell r="AW523">
            <v>0</v>
          </cell>
          <cell r="AX523" t="str">
            <v>Договор</v>
          </cell>
          <cell r="AY523" t="str">
            <v>ПРОДАВЕЦ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M523">
            <v>0</v>
          </cell>
          <cell r="BN523">
            <v>0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890303536287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304890308900041</v>
          </cell>
          <cell r="Q524" t="str">
            <v>000188763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E524">
            <v>0</v>
          </cell>
          <cell r="AF524">
            <v>0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U524">
            <v>0</v>
          </cell>
          <cell r="AV524">
            <v>0</v>
          </cell>
          <cell r="AW524">
            <v>0</v>
          </cell>
          <cell r="AX524" t="str">
            <v>Договор</v>
          </cell>
          <cell r="AY524" t="str">
            <v>ПРОДАВЕЦ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M524">
            <v>0</v>
          </cell>
          <cell r="BN524">
            <v>0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8903021567</v>
          </cell>
          <cell r="L525">
            <v>890301001</v>
          </cell>
          <cell r="M525">
            <v>0</v>
          </cell>
          <cell r="N525">
            <v>0</v>
          </cell>
          <cell r="O525">
            <v>0</v>
          </cell>
          <cell r="P525">
            <v>1038900660160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E525">
            <v>0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U525">
            <v>0</v>
          </cell>
          <cell r="AV525">
            <v>0</v>
          </cell>
          <cell r="AW525">
            <v>0</v>
          </cell>
          <cell r="AX525" t="str">
            <v>Договор</v>
          </cell>
          <cell r="AY525" t="str">
            <v>ПРОДАВЕЦ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M525">
            <v>0</v>
          </cell>
          <cell r="BN525">
            <v>0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890300250314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E526">
            <v>0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U526">
            <v>0</v>
          </cell>
          <cell r="AV526">
            <v>0</v>
          </cell>
          <cell r="AW526">
            <v>0</v>
          </cell>
          <cell r="AX526" t="str">
            <v>Договор</v>
          </cell>
          <cell r="AY526" t="str">
            <v>ПРОДАВЕЦ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M526">
            <v>0</v>
          </cell>
          <cell r="BN526">
            <v>0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890306265613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304890329000021</v>
          </cell>
          <cell r="Q527" t="str">
            <v>000402259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E527">
            <v>0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U527">
            <v>0</v>
          </cell>
          <cell r="AV527">
            <v>0</v>
          </cell>
          <cell r="AW527">
            <v>0</v>
          </cell>
          <cell r="AX527" t="str">
            <v>Договор</v>
          </cell>
          <cell r="AY527" t="str">
            <v>ПРОДАВЕЦ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M527">
            <v>0</v>
          </cell>
          <cell r="BN527">
            <v>0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890302549987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 t="str">
            <v>307890301600031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E528">
            <v>0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U528">
            <v>0</v>
          </cell>
          <cell r="AV528">
            <v>0</v>
          </cell>
          <cell r="AW528">
            <v>0</v>
          </cell>
          <cell r="AX528" t="str">
            <v>Договор</v>
          </cell>
          <cell r="AY528" t="str">
            <v>ПРОДАВЕЦ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550721960404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305890321500021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E529">
            <v>0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U529">
            <v>0</v>
          </cell>
          <cell r="AV529">
            <v>0</v>
          </cell>
          <cell r="AW529">
            <v>0</v>
          </cell>
          <cell r="AX529" t="str">
            <v>Договор</v>
          </cell>
          <cell r="AY529" t="str">
            <v>ПРОДАВЕЦ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M529">
            <v>0</v>
          </cell>
          <cell r="BN529">
            <v>0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E530">
            <v>0</v>
          </cell>
          <cell r="AF530">
            <v>0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U530">
            <v>0</v>
          </cell>
          <cell r="AV530">
            <v>0</v>
          </cell>
          <cell r="AW530">
            <v>0</v>
          </cell>
          <cell r="AX530" t="str">
            <v>Договор</v>
          </cell>
          <cell r="AY530" t="str">
            <v>ПРОДАВЕЦ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890300250314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E531">
            <v>0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U531">
            <v>0</v>
          </cell>
          <cell r="AV531">
            <v>0</v>
          </cell>
          <cell r="AW531">
            <v>0</v>
          </cell>
          <cell r="AX531" t="str">
            <v>Договор</v>
          </cell>
          <cell r="AY531" t="str">
            <v>ПРОДАВЕЦ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M531">
            <v>0</v>
          </cell>
          <cell r="BN531">
            <v>0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890300031337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304890331600010</v>
          </cell>
          <cell r="Q533" t="str">
            <v>000402869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E533">
            <v>0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U533">
            <v>0</v>
          </cell>
          <cell r="AV533">
            <v>0</v>
          </cell>
          <cell r="AW533">
            <v>0</v>
          </cell>
          <cell r="AX533" t="str">
            <v>Договор</v>
          </cell>
          <cell r="AY533" t="str">
            <v>ПРОДАВЕЦ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M533">
            <v>0</v>
          </cell>
          <cell r="BN533">
            <v>0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E534">
            <v>0</v>
          </cell>
          <cell r="F534" t="str">
            <v>Расчетно-кассовый центр г. Салехард</v>
          </cell>
          <cell r="G534" t="str">
            <v>047182000</v>
          </cell>
          <cell r="H534">
            <v>0</v>
          </cell>
          <cell r="I534" t="str">
            <v>40101810500000010001</v>
          </cell>
          <cell r="J534">
            <v>0</v>
          </cell>
          <cell r="K534">
            <v>8903009200</v>
          </cell>
          <cell r="L534">
            <v>890301001</v>
          </cell>
          <cell r="M534" t="str">
            <v>22200</v>
          </cell>
          <cell r="N534">
            <v>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E534">
            <v>0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I534">
            <v>0</v>
          </cell>
          <cell r="AJ534">
            <v>0</v>
          </cell>
          <cell r="AK534" t="str">
            <v>Яхимович Е.А.</v>
          </cell>
          <cell r="AL534" t="str">
            <v>Яхимович Е.А.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U534">
            <v>0</v>
          </cell>
          <cell r="AV534">
            <v>0</v>
          </cell>
          <cell r="AW534">
            <v>0</v>
          </cell>
          <cell r="AX534" t="str">
            <v>Договор</v>
          </cell>
          <cell r="AY534" t="str">
            <v>ПРОДАВЕЦ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M534">
            <v>0</v>
          </cell>
          <cell r="BN534">
            <v>0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890305094274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306890315200021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E535">
            <v>0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U535">
            <v>0</v>
          </cell>
          <cell r="AV535">
            <v>0</v>
          </cell>
          <cell r="AW535">
            <v>0</v>
          </cell>
          <cell r="AX535" t="str">
            <v>Договор</v>
          </cell>
          <cell r="AY535" t="str">
            <v>ПРОДАВЕЦ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M535">
            <v>0</v>
          </cell>
          <cell r="BN535">
            <v>0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890300165980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304890311800092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E536">
            <v>0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U536">
            <v>0</v>
          </cell>
          <cell r="AV536">
            <v>0</v>
          </cell>
          <cell r="AW536">
            <v>0</v>
          </cell>
          <cell r="AX536" t="str">
            <v>Договор</v>
          </cell>
          <cell r="AY536" t="str">
            <v>ПРОДАВЕЦ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M536">
            <v>0</v>
          </cell>
          <cell r="BN536">
            <v>0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890301474490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305890322000012</v>
          </cell>
          <cell r="Q537" t="str">
            <v>000431027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E537">
            <v>0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U537">
            <v>0</v>
          </cell>
          <cell r="AV537">
            <v>0</v>
          </cell>
          <cell r="AW537">
            <v>0</v>
          </cell>
          <cell r="AX537" t="str">
            <v>Договор</v>
          </cell>
          <cell r="AY537" t="str">
            <v>ПРОДАВЕЦ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M537">
            <v>0</v>
          </cell>
          <cell r="BN537">
            <v>0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E539">
            <v>0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J539">
            <v>0</v>
          </cell>
          <cell r="K539">
            <v>8903024247</v>
          </cell>
          <cell r="L539">
            <v>890301001</v>
          </cell>
          <cell r="M539">
            <v>0</v>
          </cell>
          <cell r="N539">
            <v>0</v>
          </cell>
          <cell r="O539">
            <v>0</v>
          </cell>
          <cell r="P539">
            <v>1058900400657</v>
          </cell>
          <cell r="Q539" t="str">
            <v>000405292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E539">
            <v>0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U539">
            <v>0</v>
          </cell>
          <cell r="AV539">
            <v>0</v>
          </cell>
          <cell r="AW539">
            <v>0</v>
          </cell>
          <cell r="AX539" t="str">
            <v>Договор</v>
          </cell>
          <cell r="AY539" t="str">
            <v>ПРОДАВЕЦ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M539">
            <v>0</v>
          </cell>
          <cell r="BN539">
            <v>0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E540">
            <v>0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J540">
            <v>0</v>
          </cell>
          <cell r="K540">
            <v>8903021398</v>
          </cell>
          <cell r="L540">
            <v>890302001</v>
          </cell>
          <cell r="M540">
            <v>0</v>
          </cell>
          <cell r="N540">
            <v>0</v>
          </cell>
          <cell r="O540">
            <v>0</v>
          </cell>
          <cell r="P540">
            <v>1028900581731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E540">
            <v>0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U540">
            <v>0</v>
          </cell>
          <cell r="AV540">
            <v>0</v>
          </cell>
          <cell r="AW540">
            <v>0</v>
          </cell>
          <cell r="AX540" t="str">
            <v>Договор</v>
          </cell>
          <cell r="AY540" t="str">
            <v>ПРОДАВЕЦ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M540">
            <v>0</v>
          </cell>
          <cell r="BN540">
            <v>0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890300017780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304890303000043</v>
          </cell>
          <cell r="Q542" t="str">
            <v>000143342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E542">
            <v>0</v>
          </cell>
          <cell r="AF542">
            <v>0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U542">
            <v>0</v>
          </cell>
          <cell r="AV542">
            <v>0</v>
          </cell>
          <cell r="AW542">
            <v>0</v>
          </cell>
          <cell r="AX542" t="str">
            <v>Договор</v>
          </cell>
          <cell r="AY542" t="str">
            <v>ПРОДАВЕЦ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M542">
            <v>0</v>
          </cell>
          <cell r="BN542">
            <v>0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E544">
            <v>0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J544">
            <v>0</v>
          </cell>
          <cell r="K544">
            <v>890300010305</v>
          </cell>
          <cell r="L544">
            <v>890301001</v>
          </cell>
          <cell r="M544">
            <v>0</v>
          </cell>
          <cell r="N544">
            <v>0</v>
          </cell>
          <cell r="O544">
            <v>0</v>
          </cell>
          <cell r="P544">
            <v>304890302800062</v>
          </cell>
          <cell r="Q544" t="str">
            <v>000143306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U544">
            <v>0</v>
          </cell>
          <cell r="AV544">
            <v>0</v>
          </cell>
          <cell r="AW544">
            <v>0</v>
          </cell>
          <cell r="AX544" t="str">
            <v>Договор</v>
          </cell>
          <cell r="AY544" t="str">
            <v>ПРОДАВЕЦ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M544">
            <v>0</v>
          </cell>
          <cell r="BN544">
            <v>0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890300011500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304890307600041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E545">
            <v>0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U545">
            <v>0</v>
          </cell>
          <cell r="AV545">
            <v>0</v>
          </cell>
          <cell r="AW545">
            <v>0</v>
          </cell>
          <cell r="AX545" t="str">
            <v>Договор</v>
          </cell>
          <cell r="AY545" t="str">
            <v>ПРОДАВЕЦ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M545">
            <v>0</v>
          </cell>
          <cell r="BN545">
            <v>0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890300218550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304890306400052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E546">
            <v>0</v>
          </cell>
          <cell r="AF546">
            <v>0</v>
          </cell>
          <cell r="AG546" t="str">
            <v>ИП Масимов Азер Сафхан оглы</v>
          </cell>
          <cell r="AH546" t="str">
            <v>ИП Масимов А.С. о.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U546">
            <v>0</v>
          </cell>
          <cell r="AV546">
            <v>0</v>
          </cell>
          <cell r="AW546">
            <v>0</v>
          </cell>
          <cell r="AX546" t="str">
            <v>Договор</v>
          </cell>
          <cell r="AY546" t="str">
            <v>ПРОДАВЕЦ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M546">
            <v>0</v>
          </cell>
          <cell r="BN546">
            <v>0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890305954970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E547">
            <v>0</v>
          </cell>
          <cell r="AF547">
            <v>0</v>
          </cell>
          <cell r="AG547" t="str">
            <v>ИП Паналыев А.П.</v>
          </cell>
          <cell r="AH547" t="str">
            <v>ИП Паналыев А.П.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U547">
            <v>0</v>
          </cell>
          <cell r="AV547">
            <v>0</v>
          </cell>
          <cell r="AW547">
            <v>0</v>
          </cell>
          <cell r="AX547" t="str">
            <v>Договор</v>
          </cell>
          <cell r="AY547" t="str">
            <v>ПРОДАВЕЦ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M547">
            <v>0</v>
          </cell>
          <cell r="BN547">
            <v>0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890300431046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304890325200046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E548">
            <v>0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U548">
            <v>0</v>
          </cell>
          <cell r="AV548">
            <v>0</v>
          </cell>
          <cell r="AW548">
            <v>0</v>
          </cell>
          <cell r="AX548" t="str">
            <v>Договор</v>
          </cell>
          <cell r="AY548" t="str">
            <v>ПРОДАВЕЦ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M548">
            <v>0</v>
          </cell>
          <cell r="BN548">
            <v>0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890300050749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304890310700040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E549">
            <v>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U549">
            <v>0</v>
          </cell>
          <cell r="AV549">
            <v>0</v>
          </cell>
          <cell r="AW549">
            <v>0</v>
          </cell>
          <cell r="AX549" t="str">
            <v>Договор</v>
          </cell>
          <cell r="AY549" t="str">
            <v>ПРОДАВЕЦ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M549">
            <v>0</v>
          </cell>
          <cell r="BN549">
            <v>0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890302816130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E550">
            <v>0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U550">
            <v>0</v>
          </cell>
          <cell r="AV550">
            <v>0</v>
          </cell>
          <cell r="AW550">
            <v>0</v>
          </cell>
          <cell r="AX550" t="str">
            <v>Договор</v>
          </cell>
          <cell r="AY550" t="str">
            <v>ПРОДАВЕЦ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M550">
            <v>0</v>
          </cell>
          <cell r="BN550">
            <v>0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E551">
            <v>0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J551">
            <v>0</v>
          </cell>
          <cell r="K551">
            <v>890304422042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304890303700137</v>
          </cell>
          <cell r="Q551" t="str">
            <v>000143586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E551">
            <v>0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U551">
            <v>0</v>
          </cell>
          <cell r="AV551">
            <v>0</v>
          </cell>
          <cell r="AW551">
            <v>0</v>
          </cell>
          <cell r="AX551" t="str">
            <v>Договор</v>
          </cell>
          <cell r="AY551" t="str">
            <v>ПРОДАВЕЦ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M551">
            <v>0</v>
          </cell>
          <cell r="BN551">
            <v>0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890303870563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304890311000016</v>
          </cell>
          <cell r="Q552" t="str">
            <v>000189178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E552">
            <v>0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U552">
            <v>0</v>
          </cell>
          <cell r="AV552">
            <v>0</v>
          </cell>
          <cell r="AW552">
            <v>0</v>
          </cell>
          <cell r="AX552" t="str">
            <v>Договор</v>
          </cell>
          <cell r="AY552" t="str">
            <v>ПРОДАВЕЦ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M552">
            <v>0</v>
          </cell>
          <cell r="BN552">
            <v>0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890302182733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304890323100037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E553">
            <v>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U553">
            <v>0</v>
          </cell>
          <cell r="AV553">
            <v>0</v>
          </cell>
          <cell r="AW553">
            <v>0</v>
          </cell>
          <cell r="AX553" t="str">
            <v>Договор</v>
          </cell>
          <cell r="AY553" t="str">
            <v>ПРОДАВЕЦ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M553">
            <v>0</v>
          </cell>
          <cell r="BN553">
            <v>0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E554">
            <v>0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J554">
            <v>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U554">
            <v>0</v>
          </cell>
          <cell r="V554">
            <v>0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U554">
            <v>0</v>
          </cell>
          <cell r="AV554">
            <v>0</v>
          </cell>
          <cell r="AW554">
            <v>0</v>
          </cell>
          <cell r="AX554" t="str">
            <v>Договор</v>
          </cell>
          <cell r="AY554" t="str">
            <v>ПРОДАВЕЦ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M554">
            <v>0</v>
          </cell>
          <cell r="BN554">
            <v>0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E555">
            <v>0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J555">
            <v>0</v>
          </cell>
          <cell r="K555">
            <v>8903009778</v>
          </cell>
          <cell r="L555">
            <v>890301001</v>
          </cell>
          <cell r="M555">
            <v>0</v>
          </cell>
          <cell r="N555">
            <v>0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E555">
            <v>0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U555">
            <v>0</v>
          </cell>
          <cell r="AV555">
            <v>0</v>
          </cell>
          <cell r="AW555">
            <v>0</v>
          </cell>
          <cell r="AX555" t="str">
            <v>Договор</v>
          </cell>
          <cell r="AY555" t="str">
            <v>ПРОДАВЕЦ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M555">
            <v>0</v>
          </cell>
          <cell r="BN555">
            <v>0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E557">
            <v>0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J557">
            <v>0</v>
          </cell>
          <cell r="K557">
            <v>8903020884</v>
          </cell>
          <cell r="L557">
            <v>890301001</v>
          </cell>
          <cell r="M557">
            <v>0</v>
          </cell>
          <cell r="N557">
            <v>0</v>
          </cell>
          <cell r="O557">
            <v>0</v>
          </cell>
          <cell r="P557">
            <v>1028900583140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U557">
            <v>0</v>
          </cell>
          <cell r="AV557">
            <v>0</v>
          </cell>
          <cell r="AW557">
            <v>0</v>
          </cell>
          <cell r="AX557" t="str">
            <v>Договор</v>
          </cell>
          <cell r="AY557" t="str">
            <v>ПРОДАВЕЦ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M557">
            <v>0</v>
          </cell>
          <cell r="BN557">
            <v>0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890300112307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304890333000035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E558">
            <v>0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U558">
            <v>0</v>
          </cell>
          <cell r="AV558">
            <v>0</v>
          </cell>
          <cell r="AW558">
            <v>0</v>
          </cell>
          <cell r="AX558" t="str">
            <v>Договор</v>
          </cell>
          <cell r="AY558" t="str">
            <v>ПРОДАВЕЦ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M558">
            <v>0</v>
          </cell>
          <cell r="BN558">
            <v>0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890300138471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304890312000051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E559">
            <v>0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U559">
            <v>0</v>
          </cell>
          <cell r="AV559">
            <v>0</v>
          </cell>
          <cell r="AW559">
            <v>0</v>
          </cell>
          <cell r="AX559" t="str">
            <v>Договор</v>
          </cell>
          <cell r="AY559" t="str">
            <v>ПРОДАВЕЦ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M559">
            <v>0</v>
          </cell>
          <cell r="BN559">
            <v>0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890300035282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304890308300079</v>
          </cell>
          <cell r="Q560" t="str">
            <v>000335850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E560">
            <v>0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U560">
            <v>0</v>
          </cell>
          <cell r="AV560">
            <v>0</v>
          </cell>
          <cell r="AW560">
            <v>0</v>
          </cell>
          <cell r="AX560" t="str">
            <v>Договор</v>
          </cell>
          <cell r="AY560" t="str">
            <v>ПРОДАВЕЦ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M560">
            <v>0</v>
          </cell>
          <cell r="BN560">
            <v>0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890300073464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305890315900022</v>
          </cell>
          <cell r="Q561" t="str">
            <v>000429957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E561">
            <v>0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U561">
            <v>0</v>
          </cell>
          <cell r="AV561">
            <v>0</v>
          </cell>
          <cell r="AW561">
            <v>0</v>
          </cell>
          <cell r="AX561" t="str">
            <v>Договор</v>
          </cell>
          <cell r="AY561" t="str">
            <v>ПРОДАВЕЦ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M561">
            <v>0</v>
          </cell>
          <cell r="BN561">
            <v>0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890302657634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304890336400033</v>
          </cell>
          <cell r="Q562" t="str">
            <v>000403977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E562">
            <v>0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U562">
            <v>0</v>
          </cell>
          <cell r="AV562">
            <v>0</v>
          </cell>
          <cell r="AW562">
            <v>0</v>
          </cell>
          <cell r="AX562" t="str">
            <v>Договор</v>
          </cell>
          <cell r="AY562" t="str">
            <v>ПРОДАВЕЦ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M562">
            <v>0</v>
          </cell>
          <cell r="BN562">
            <v>0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8903023540</v>
          </cell>
          <cell r="L563">
            <v>890301001</v>
          </cell>
          <cell r="M563">
            <v>0</v>
          </cell>
          <cell r="N563">
            <v>0</v>
          </cell>
          <cell r="O563">
            <v>0</v>
          </cell>
          <cell r="P563">
            <v>1048900200920</v>
          </cell>
          <cell r="Q563" t="str">
            <v>000188881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E563">
            <v>0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U563">
            <v>0</v>
          </cell>
          <cell r="AV563">
            <v>0</v>
          </cell>
          <cell r="AW563">
            <v>0</v>
          </cell>
          <cell r="AX563" t="str">
            <v>Договор</v>
          </cell>
          <cell r="AY563" t="str">
            <v>ПРОДАВЕЦ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M563">
            <v>0</v>
          </cell>
          <cell r="BN563">
            <v>0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890301274001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304890311900040</v>
          </cell>
          <cell r="Q564" t="str">
            <v>000189460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E564">
            <v>0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U564">
            <v>0</v>
          </cell>
          <cell r="AV564">
            <v>0</v>
          </cell>
          <cell r="AW564">
            <v>0</v>
          </cell>
          <cell r="AX564" t="str">
            <v>Договор</v>
          </cell>
          <cell r="AY564" t="str">
            <v>ПРОДАВЕЦ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M564">
            <v>0</v>
          </cell>
          <cell r="BN564">
            <v>0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890300033736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305890332100016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E565">
            <v>0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U565">
            <v>0</v>
          </cell>
          <cell r="AV565">
            <v>0</v>
          </cell>
          <cell r="AW565">
            <v>0</v>
          </cell>
          <cell r="AX565" t="str">
            <v>Договор</v>
          </cell>
          <cell r="AY565" t="str">
            <v>ПРОДАВЕЦ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M565">
            <v>0</v>
          </cell>
          <cell r="BN565">
            <v>0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890300083896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304890312000062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E566">
            <v>0</v>
          </cell>
          <cell r="AF566">
            <v>0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U566">
            <v>0</v>
          </cell>
          <cell r="AV566">
            <v>0</v>
          </cell>
          <cell r="AW566">
            <v>0</v>
          </cell>
          <cell r="AX566" t="str">
            <v>Договор</v>
          </cell>
          <cell r="AY566" t="str">
            <v>ПРОДАВЕЦ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M566">
            <v>0</v>
          </cell>
          <cell r="BN566">
            <v>0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890301584197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304890328800070</v>
          </cell>
          <cell r="Q567" t="str">
            <v>000402190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E567">
            <v>0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U567">
            <v>0</v>
          </cell>
          <cell r="AV567">
            <v>0</v>
          </cell>
          <cell r="AW567">
            <v>0</v>
          </cell>
          <cell r="AX567" t="str">
            <v>Договор</v>
          </cell>
          <cell r="AY567" t="str">
            <v>ПРОДАВЕЦ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M567">
            <v>0</v>
          </cell>
          <cell r="BN567">
            <v>0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890300159009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304890331600021</v>
          </cell>
          <cell r="Q568" t="str">
            <v>000402921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E568">
            <v>0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U568">
            <v>0</v>
          </cell>
          <cell r="AV568">
            <v>0</v>
          </cell>
          <cell r="AW568">
            <v>0</v>
          </cell>
          <cell r="AX568" t="str">
            <v>Договор</v>
          </cell>
          <cell r="AY568" t="str">
            <v>ПРОДАВЕЦ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M568">
            <v>0</v>
          </cell>
          <cell r="BN568">
            <v>0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890301996708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304890332000031</v>
          </cell>
          <cell r="Q569" t="str">
            <v xml:space="preserve">89 №000403003 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E569">
            <v>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U569">
            <v>0</v>
          </cell>
          <cell r="AV569">
            <v>0</v>
          </cell>
          <cell r="AW569">
            <v>0</v>
          </cell>
          <cell r="AX569" t="str">
            <v>Договор</v>
          </cell>
          <cell r="AY569" t="str">
            <v>ПРОДАВЕЦ</v>
          </cell>
          <cell r="AZ569">
            <v>0</v>
          </cell>
          <cell r="BA569">
            <v>0</v>
          </cell>
          <cell r="BB569">
            <v>0</v>
          </cell>
          <cell r="BC569">
            <v>25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M569">
            <v>0</v>
          </cell>
          <cell r="BN569">
            <v>0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180800837708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307890307100026</v>
          </cell>
          <cell r="Q570" t="str">
            <v>89 №000593552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E570">
            <v>0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U570">
            <v>0</v>
          </cell>
          <cell r="AV570">
            <v>0</v>
          </cell>
          <cell r="AW570">
            <v>0</v>
          </cell>
          <cell r="AX570" t="str">
            <v>Договор</v>
          </cell>
          <cell r="AY570" t="str">
            <v>ПРОДАВЕЦ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M570">
            <v>0</v>
          </cell>
          <cell r="BN570">
            <v>0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str">
            <v>890300484231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304890310400141</v>
          </cell>
          <cell r="Q571" t="str">
            <v>89№000189047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E571">
            <v>0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U571">
            <v>0</v>
          </cell>
          <cell r="AV571">
            <v>0</v>
          </cell>
          <cell r="AW571">
            <v>0</v>
          </cell>
          <cell r="AX571" t="str">
            <v>Договор</v>
          </cell>
          <cell r="AY571" t="str">
            <v>ПРОДАВЕЦ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M571">
            <v>0</v>
          </cell>
          <cell r="BN571">
            <v>0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E585">
            <v>0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H585">
            <v>0</v>
          </cell>
          <cell r="I585" t="str">
            <v>40204810000000000007</v>
          </cell>
          <cell r="J585">
            <v>0</v>
          </cell>
          <cell r="K585">
            <v>8903017779</v>
          </cell>
          <cell r="L585">
            <v>0</v>
          </cell>
          <cell r="M585" t="str">
            <v>91800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E585">
            <v>0</v>
          </cell>
          <cell r="AF585" t="str">
            <v>т. 3-00-04, 
т. 3-34-10, 
т. 3-42-67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E586">
            <v>0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H586">
            <v>0</v>
          </cell>
          <cell r="I586" t="str">
            <v>40204810000000000007</v>
          </cell>
          <cell r="J586">
            <v>0</v>
          </cell>
          <cell r="K586">
            <v>8903017779</v>
          </cell>
          <cell r="L586">
            <v>0</v>
          </cell>
          <cell r="M586" t="str">
            <v>91800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E586">
            <v>0</v>
          </cell>
          <cell r="AF586" t="str">
            <v>т. 3-00-04, 
т. 3-34-10, 
т. 3-42-67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E587">
            <v>0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H587">
            <v>0</v>
          </cell>
          <cell r="I587" t="str">
            <v>40204810000000000007</v>
          </cell>
          <cell r="J587">
            <v>0</v>
          </cell>
          <cell r="K587">
            <v>8903017779</v>
          </cell>
          <cell r="L587">
            <v>0</v>
          </cell>
          <cell r="M587" t="str">
            <v>91800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E587">
            <v>0</v>
          </cell>
          <cell r="AF587" t="str">
            <v>т. 3-00-04, 
т. 3-34-10, 
т. 3-42-67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E588">
            <v>0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H588">
            <v>0</v>
          </cell>
          <cell r="I588" t="str">
            <v>40204810000000000007</v>
          </cell>
          <cell r="J588">
            <v>0</v>
          </cell>
          <cell r="K588">
            <v>8903017779</v>
          </cell>
          <cell r="L588">
            <v>0</v>
          </cell>
          <cell r="M588" t="str">
            <v>91800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E588">
            <v>0</v>
          </cell>
          <cell r="AF588" t="str">
            <v>т. 3-00-04, 
т. 3-34-10, 
т. 3-42-67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E589">
            <v>0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H589">
            <v>0</v>
          </cell>
          <cell r="I589" t="str">
            <v>40204810000000000007</v>
          </cell>
          <cell r="J589">
            <v>0</v>
          </cell>
          <cell r="K589">
            <v>8903017779</v>
          </cell>
          <cell r="L589">
            <v>0</v>
          </cell>
          <cell r="M589" t="str">
            <v>91800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E589">
            <v>0</v>
          </cell>
          <cell r="AF589" t="str">
            <v>т. 3-00-04, 
т. 3-34-10, 
т. 3-42-67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5050002450</v>
          </cell>
          <cell r="L593">
            <v>860202001</v>
          </cell>
          <cell r="M593">
            <v>0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E593">
            <v>0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M593">
            <v>0</v>
          </cell>
          <cell r="BN593">
            <v>0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E594">
            <v>0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J594">
            <v>0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N594">
            <v>0</v>
          </cell>
          <cell r="O594" t="str">
            <v>18021468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E594">
            <v>0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I594">
            <v>0</v>
          </cell>
          <cell r="AJ594">
            <v>0</v>
          </cell>
          <cell r="AK594" t="str">
            <v>Гусевская Виктория Ивановна</v>
          </cell>
          <cell r="AL594" t="str">
            <v>Гусевская В. И.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E595">
            <v>0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J595">
            <v>0</v>
          </cell>
          <cell r="K595">
            <v>8904051130</v>
          </cell>
          <cell r="L595">
            <v>890401001</v>
          </cell>
          <cell r="M595">
            <v>0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Q595">
            <v>0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V595">
            <v>0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E595">
            <v>0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I595">
            <v>0</v>
          </cell>
          <cell r="AJ595">
            <v>0</v>
          </cell>
          <cell r="AK595" t="str">
            <v>Степаненко Руслан Иванович</v>
          </cell>
          <cell r="AL595" t="str">
            <v>Степаненко Р. И.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E596">
            <v>0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J596">
            <v>0</v>
          </cell>
          <cell r="K596">
            <v>1835066250</v>
          </cell>
          <cell r="L596">
            <v>183501001</v>
          </cell>
          <cell r="M596">
            <v>0</v>
          </cell>
          <cell r="N596">
            <v>0</v>
          </cell>
          <cell r="O596">
            <v>0</v>
          </cell>
          <cell r="P596">
            <v>1051802267340</v>
          </cell>
          <cell r="Q596" t="str">
            <v>18 №001909787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I596">
            <v>0</v>
          </cell>
          <cell r="AJ596">
            <v>0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M596">
            <v>0</v>
          </cell>
          <cell r="AN596">
            <v>0</v>
          </cell>
          <cell r="AO596" t="str">
            <v>8-3412-52-81-15</v>
          </cell>
          <cell r="AP596">
            <v>0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E597">
            <v>0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J597">
            <v>0</v>
          </cell>
          <cell r="K597" t="str">
            <v>0411101397</v>
          </cell>
          <cell r="L597" t="str">
            <v>041150001</v>
          </cell>
          <cell r="M597">
            <v>0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E597">
            <v>0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U597">
            <v>0</v>
          </cell>
          <cell r="AV597">
            <v>0</v>
          </cell>
          <cell r="AW597">
            <v>0</v>
          </cell>
          <cell r="AX597" t="str">
            <v>Договор</v>
          </cell>
          <cell r="AY597" t="str">
            <v>ПРОДАВЕЦ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E598">
            <v>0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J598">
            <v>0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V598">
            <v>0</v>
          </cell>
          <cell r="W598">
            <v>625026</v>
          </cell>
          <cell r="X598">
            <v>0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B598">
            <v>0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H598">
            <v>0</v>
          </cell>
          <cell r="AI598">
            <v>0</v>
          </cell>
          <cell r="AJ598">
            <v>0</v>
          </cell>
          <cell r="AK598" t="str">
            <v>Ацапина Нина Георгиевна т. 20-94-75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 t="str">
            <v>продажа и брониров.авиа,ж/д билетов</v>
          </cell>
          <cell r="BG598">
            <v>0</v>
          </cell>
          <cell r="BH598">
            <v>0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E599">
            <v>0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J599">
            <v>0</v>
          </cell>
          <cell r="K599">
            <v>8602017408</v>
          </cell>
          <cell r="L599">
            <v>860201001</v>
          </cell>
          <cell r="M599">
            <v>0</v>
          </cell>
          <cell r="N599" t="str">
            <v>45.21.1</v>
          </cell>
          <cell r="O599" t="str">
            <v>95849465</v>
          </cell>
          <cell r="P599">
            <v>1068602154334</v>
          </cell>
          <cell r="Q599">
            <v>0</v>
          </cell>
          <cell r="R599">
            <v>0</v>
          </cell>
          <cell r="S599">
            <v>0</v>
          </cell>
          <cell r="T599">
            <v>65</v>
          </cell>
          <cell r="U599">
            <v>0</v>
          </cell>
          <cell r="V599">
            <v>0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 t="str">
            <v>строительство</v>
          </cell>
          <cell r="BG599">
            <v>0</v>
          </cell>
          <cell r="BH599">
            <v>0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E601">
            <v>0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J601">
            <v>0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Q601">
            <v>0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V601">
            <v>0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D601">
            <v>0</v>
          </cell>
          <cell r="AE601">
            <v>0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H601">
            <v>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ТТГ</v>
          </cell>
          <cell r="BH601">
            <v>0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890300240605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304890310000067</v>
          </cell>
          <cell r="Q602" t="str">
            <v>000189006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E602">
            <v>0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 t="str">
            <v>Новый Абонент</v>
          </cell>
        </row>
        <row r="607">
          <cell r="B607" t="str">
            <v>ПОТЕРИ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E608">
            <v>0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J608">
            <v>0</v>
          </cell>
          <cell r="K608">
            <v>8903023300</v>
          </cell>
          <cell r="L608">
            <v>890301001</v>
          </cell>
          <cell r="M608">
            <v>0</v>
          </cell>
          <cell r="N608">
            <v>0</v>
          </cell>
          <cell r="O608" t="str">
            <v>31124173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E608">
            <v>0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I608">
            <v>0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E610">
            <v>0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J610">
            <v>0</v>
          </cell>
          <cell r="K610">
            <v>7705750968</v>
          </cell>
          <cell r="L610">
            <v>770501001</v>
          </cell>
          <cell r="M610">
            <v>0</v>
          </cell>
          <cell r="N610">
            <v>0</v>
          </cell>
          <cell r="O610" t="str">
            <v>97201337</v>
          </cell>
          <cell r="P610">
            <v>0</v>
          </cell>
          <cell r="Q610">
            <v>0</v>
          </cell>
          <cell r="R610">
            <v>45286560000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115093</v>
          </cell>
          <cell r="X610">
            <v>0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E610">
            <v>0</v>
          </cell>
          <cell r="AF610">
            <v>0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E611">
            <v>0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J611">
            <v>0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N611">
            <v>0</v>
          </cell>
          <cell r="O611" t="str">
            <v>31432420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E611">
            <v>0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N611">
            <v>0</v>
          </cell>
          <cell r="AO611">
            <v>0</v>
          </cell>
          <cell r="AP611" t="str">
            <v>Людмила Петровна 
т.3-10-21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 t="str">
            <v>нет</v>
          </cell>
          <cell r="BA611" t="str">
            <v>нет</v>
          </cell>
          <cell r="BB611">
            <v>0</v>
          </cell>
          <cell r="BC611">
            <v>0</v>
          </cell>
          <cell r="BD611" t="str">
            <v>III</v>
          </cell>
          <cell r="BE611">
            <v>0</v>
          </cell>
          <cell r="BF611" t="str">
            <v>Эксплуатация ЖКХ</v>
          </cell>
          <cell r="BG611">
            <v>0</v>
          </cell>
          <cell r="BH611">
            <v>0</v>
          </cell>
          <cell r="BI611">
            <v>0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E614">
            <v>0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J614">
            <v>0</v>
          </cell>
          <cell r="K614">
            <v>7736186950</v>
          </cell>
          <cell r="L614">
            <v>890302001</v>
          </cell>
          <cell r="M614">
            <v>0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Q614">
            <v>0</v>
          </cell>
          <cell r="R614">
            <v>45293558000</v>
          </cell>
          <cell r="S614">
            <v>16</v>
          </cell>
          <cell r="T614">
            <v>65</v>
          </cell>
          <cell r="U614">
            <v>0</v>
          </cell>
          <cell r="V614">
            <v>0</v>
          </cell>
          <cell r="W614">
            <v>0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E614">
            <v>0</v>
          </cell>
          <cell r="AF614">
            <v>0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I614">
            <v>0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E617">
            <v>0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J617">
            <v>0</v>
          </cell>
          <cell r="K617">
            <v>7736186950</v>
          </cell>
          <cell r="L617">
            <v>773601001</v>
          </cell>
          <cell r="M617">
            <v>0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Q617">
            <v>0</v>
          </cell>
          <cell r="R617">
            <v>45293558000</v>
          </cell>
          <cell r="S617">
            <v>16</v>
          </cell>
          <cell r="T617">
            <v>65</v>
          </cell>
          <cell r="U617">
            <v>0</v>
          </cell>
          <cell r="V617">
            <v>0</v>
          </cell>
          <cell r="W617">
            <v>0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A617">
            <v>0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E617">
            <v>0</v>
          </cell>
          <cell r="AF617">
            <v>0</v>
          </cell>
          <cell r="AG617" t="str">
            <v>г. д. Ильяхин Николай Васильевич</v>
          </cell>
          <cell r="AH617" t="str">
            <v>г.д. Ильяхин Н. В.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E622">
            <v>0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J622">
            <v>0</v>
          </cell>
          <cell r="K622">
            <v>8903023300</v>
          </cell>
          <cell r="L622">
            <v>890301001</v>
          </cell>
          <cell r="M622">
            <v>0</v>
          </cell>
          <cell r="N622">
            <v>0</v>
          </cell>
          <cell r="O622" t="str">
            <v>31124173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E622">
            <v>0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I622">
            <v>0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D623">
            <v>0</v>
          </cell>
          <cell r="E623">
            <v>0</v>
          </cell>
          <cell r="F623" t="str">
            <v>Расчётно - кассовый центр г. Надым</v>
          </cell>
          <cell r="G623" t="str">
            <v>047186000</v>
          </cell>
          <cell r="H623">
            <v>0</v>
          </cell>
          <cell r="I623" t="str">
            <v>40702810700000000001</v>
          </cell>
          <cell r="J623">
            <v>0</v>
          </cell>
          <cell r="K623">
            <v>8903009344</v>
          </cell>
          <cell r="L623">
            <v>890301001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I623">
            <v>0</v>
          </cell>
          <cell r="AJ623">
            <v>0</v>
          </cell>
          <cell r="AK623" t="str">
            <v>Бакайкина Людмила Владимировна</v>
          </cell>
          <cell r="AL623" t="str">
            <v>Бакайкина Л. В.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 t="str">
            <v>нет</v>
          </cell>
          <cell r="BA623" t="str">
            <v>нет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 t="str">
            <v>Телевещание</v>
          </cell>
          <cell r="BG623" t="str">
            <v>Бюджет</v>
          </cell>
          <cell r="BH623">
            <v>0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M623">
            <v>0</v>
          </cell>
          <cell r="BN623">
            <v>0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D624">
            <v>0</v>
          </cell>
          <cell r="E624">
            <v>0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J624">
            <v>0</v>
          </cell>
          <cell r="K624">
            <v>2310013155</v>
          </cell>
          <cell r="L624">
            <v>890302001</v>
          </cell>
          <cell r="M624" t="str">
            <v>61110</v>
          </cell>
          <cell r="N624">
            <v>0</v>
          </cell>
          <cell r="O624" t="str">
            <v>04811244</v>
          </cell>
          <cell r="P624">
            <v>1022301610297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I624">
            <v>0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N624">
            <v>0</v>
          </cell>
          <cell r="AO624">
            <v>0</v>
          </cell>
          <cell r="AP624">
            <v>0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U624">
            <v>0</v>
          </cell>
          <cell r="AV624">
            <v>0</v>
          </cell>
          <cell r="AW624">
            <v>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C624">
            <v>0</v>
          </cell>
          <cell r="BD624" t="str">
            <v>III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M624">
            <v>0</v>
          </cell>
          <cell r="BN624">
            <v>0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D625">
            <v>0</v>
          </cell>
          <cell r="E625">
            <v>0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J625">
            <v>0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N625">
            <v>0</v>
          </cell>
          <cell r="O625" t="str">
            <v>31432420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E625">
            <v>0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N625">
            <v>0</v>
          </cell>
          <cell r="AO625">
            <v>0</v>
          </cell>
          <cell r="AP625" t="str">
            <v>Людмила Петровна 
т.3-10-21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 t="str">
            <v>нет</v>
          </cell>
          <cell r="BA625" t="str">
            <v>нет</v>
          </cell>
          <cell r="BB625">
            <v>0</v>
          </cell>
          <cell r="BC625">
            <v>0</v>
          </cell>
          <cell r="BD625" t="str">
            <v>III</v>
          </cell>
          <cell r="BE625">
            <v>0</v>
          </cell>
          <cell r="BF625" t="str">
            <v>Эксплуатация ЖКХ</v>
          </cell>
          <cell r="BG625">
            <v>0</v>
          </cell>
          <cell r="BH625">
            <v>0</v>
          </cell>
          <cell r="BI625">
            <v>0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D626">
            <v>0</v>
          </cell>
          <cell r="E626">
            <v>0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J626">
            <v>0</v>
          </cell>
          <cell r="K626">
            <v>8903002846</v>
          </cell>
          <cell r="L626">
            <v>890150001</v>
          </cell>
          <cell r="M626" t="str">
            <v>61129</v>
          </cell>
          <cell r="N626">
            <v>0</v>
          </cell>
          <cell r="O626" t="str">
            <v>01289617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L626">
            <v>0</v>
          </cell>
          <cell r="AM626" t="str">
            <v>Дежуров Сергей Петрович 
т. 49-921</v>
          </cell>
          <cell r="AN626">
            <v>0</v>
          </cell>
          <cell r="AO626">
            <v>0</v>
          </cell>
          <cell r="AP626" t="str">
            <v>Елена Анатольевна 
т. 49-931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D627">
            <v>0</v>
          </cell>
          <cell r="E627">
            <v>0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J627">
            <v>0</v>
          </cell>
          <cell r="K627">
            <v>7736186950</v>
          </cell>
          <cell r="L627">
            <v>773601001</v>
          </cell>
          <cell r="M627">
            <v>0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Q627">
            <v>0</v>
          </cell>
          <cell r="R627">
            <v>45293558000</v>
          </cell>
          <cell r="S627">
            <v>16</v>
          </cell>
          <cell r="T627">
            <v>65</v>
          </cell>
          <cell r="U627">
            <v>0</v>
          </cell>
          <cell r="V627">
            <v>0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E627">
            <v>0</v>
          </cell>
          <cell r="AF627">
            <v>0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I627">
            <v>0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D628">
            <v>0</v>
          </cell>
          <cell r="E628">
            <v>0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J628">
            <v>0</v>
          </cell>
          <cell r="K628">
            <v>7736186950</v>
          </cell>
          <cell r="L628">
            <v>773601001</v>
          </cell>
          <cell r="M628">
            <v>0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Q628">
            <v>0</v>
          </cell>
          <cell r="R628">
            <v>45293558000</v>
          </cell>
          <cell r="S628">
            <v>16</v>
          </cell>
          <cell r="T628">
            <v>65</v>
          </cell>
          <cell r="U628">
            <v>0</v>
          </cell>
          <cell r="V628">
            <v>0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E628">
            <v>0</v>
          </cell>
          <cell r="AF628">
            <v>0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I628">
            <v>0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E631">
            <v>0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J631">
            <v>0</v>
          </cell>
          <cell r="K631">
            <v>7736186950</v>
          </cell>
          <cell r="L631">
            <v>773601001</v>
          </cell>
          <cell r="M631">
            <v>0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Q631">
            <v>0</v>
          </cell>
          <cell r="R631">
            <v>45293558000</v>
          </cell>
          <cell r="S631">
            <v>16</v>
          </cell>
          <cell r="T631">
            <v>65</v>
          </cell>
          <cell r="U631">
            <v>0</v>
          </cell>
          <cell r="V631">
            <v>0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E631">
            <v>0</v>
          </cell>
          <cell r="AF631">
            <v>0</v>
          </cell>
          <cell r="AG631" t="str">
            <v>г. д. Ильяхин Николай Васильевич</v>
          </cell>
          <cell r="AH631" t="str">
            <v>г.д. Ильяхин Н. В.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D635">
            <v>0</v>
          </cell>
          <cell r="E635">
            <v>0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J635">
            <v>0</v>
          </cell>
          <cell r="K635">
            <v>8904044817</v>
          </cell>
          <cell r="L635">
            <v>890401001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E635">
            <v>0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 t="str">
            <v>III</v>
          </cell>
          <cell r="BE635">
            <v>0</v>
          </cell>
          <cell r="BF635" t="str">
            <v>Эксплуатация ЖКХ</v>
          </cell>
          <cell r="BG635">
            <v>0</v>
          </cell>
          <cell r="BH635">
            <v>0</v>
          </cell>
          <cell r="BI635">
            <v>0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E647">
            <v>0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J647">
            <v>0</v>
          </cell>
          <cell r="K647">
            <v>7705750968</v>
          </cell>
          <cell r="L647">
            <v>770501001</v>
          </cell>
          <cell r="M647">
            <v>0</v>
          </cell>
          <cell r="N647">
            <v>0</v>
          </cell>
          <cell r="O647" t="str">
            <v>97201337</v>
          </cell>
          <cell r="P647">
            <v>0</v>
          </cell>
          <cell r="Q647">
            <v>0</v>
          </cell>
          <cell r="R647">
            <v>45286560000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E647" t="str">
            <v>зам. г.д. Аширов С. О.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D648">
            <v>0</v>
          </cell>
          <cell r="E648">
            <v>0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J648">
            <v>0</v>
          </cell>
          <cell r="K648">
            <v>8903019871</v>
          </cell>
          <cell r="L648">
            <v>997250001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E648">
            <v>0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НГП</v>
          </cell>
          <cell r="BH648">
            <v>0</v>
          </cell>
          <cell r="BI648">
            <v>0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C652">
            <v>0</v>
          </cell>
          <cell r="D652">
            <v>0</v>
          </cell>
          <cell r="E652">
            <v>460</v>
          </cell>
        </row>
        <row r="653">
          <cell r="B653" t="str">
            <v>Кол-тво договоров в г. Надым</v>
          </cell>
          <cell r="C653">
            <v>0</v>
          </cell>
          <cell r="D653">
            <v>0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D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D655">
            <v>0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D656">
            <v>0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D657">
            <v>0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D658">
            <v>0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D659">
            <v>0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D660">
            <v>0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 t="str">
            <v>нет</v>
          </cell>
          <cell r="BA3" t="str">
            <v>нет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 t="str">
            <v>ОАО "Ямальская железнодорожная компания"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E5">
            <v>0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J5">
            <v>0</v>
          </cell>
          <cell r="K5">
            <v>5902183094</v>
          </cell>
          <cell r="L5">
            <v>890531002</v>
          </cell>
          <cell r="M5">
            <v>0</v>
          </cell>
          <cell r="N5" t="str">
            <v>64.20.11</v>
          </cell>
          <cell r="O5" t="str">
            <v>78190131</v>
          </cell>
          <cell r="P5">
            <v>1025900510349</v>
          </cell>
          <cell r="Q5">
            <v>0</v>
          </cell>
          <cell r="R5">
            <v>71178000000</v>
          </cell>
          <cell r="S5">
            <v>49</v>
          </cell>
          <cell r="T5">
            <v>90</v>
          </cell>
          <cell r="U5">
            <v>0</v>
          </cell>
          <cell r="V5">
            <v>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I5">
            <v>0</v>
          </cell>
          <cell r="AJ5">
            <v>0</v>
          </cell>
          <cell r="AK5" t="str">
            <v>Лукаш Любовь Кирилловна</v>
          </cell>
          <cell r="AL5" t="str">
            <v>Лукаш Л. К.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 t="str">
            <v>Связь</v>
          </cell>
          <cell r="BG5">
            <v>0</v>
          </cell>
          <cell r="BH5">
            <v>0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M5">
            <v>0</v>
          </cell>
          <cell r="BN5">
            <v>0</v>
          </cell>
          <cell r="BO5">
            <v>0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890301509175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E7">
            <v>0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U7">
            <v>0</v>
          </cell>
          <cell r="AV7">
            <v>0</v>
          </cell>
          <cell r="AW7">
            <v>0</v>
          </cell>
          <cell r="AX7" t="str">
            <v>Договор</v>
          </cell>
          <cell r="AY7" t="str">
            <v>ПРОДАВЕЦ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890301069189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E8">
            <v>0</v>
          </cell>
          <cell r="AF8">
            <v>0</v>
          </cell>
          <cell r="AG8" t="str">
            <v>гр. Резепов Александр Дмитриевич</v>
          </cell>
          <cell r="AH8" t="str">
            <v>гр. Резепов А.Д.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U8">
            <v>0</v>
          </cell>
          <cell r="AV8">
            <v>0</v>
          </cell>
          <cell r="AW8">
            <v>0</v>
          </cell>
          <cell r="AX8" t="str">
            <v>Договор</v>
          </cell>
          <cell r="AY8" t="str">
            <v>ПРОДАВЕЦ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L8">
            <v>0</v>
          </cell>
          <cell r="BM8">
            <v>0</v>
          </cell>
          <cell r="BN8">
            <v>0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E9">
            <v>0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U9">
            <v>0</v>
          </cell>
          <cell r="AV9">
            <v>0</v>
          </cell>
          <cell r="AW9">
            <v>0</v>
          </cell>
          <cell r="AX9" t="str">
            <v>Договор</v>
          </cell>
          <cell r="AY9" t="str">
            <v>ПРОДАВЕЦ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U10">
            <v>0</v>
          </cell>
          <cell r="AV10">
            <v>0</v>
          </cell>
          <cell r="AW10">
            <v>0</v>
          </cell>
          <cell r="AX10" t="str">
            <v>Договор</v>
          </cell>
          <cell r="AY10" t="str">
            <v>ПРОДАВЕЦ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E11">
            <v>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U11">
            <v>0</v>
          </cell>
          <cell r="AV11">
            <v>0</v>
          </cell>
          <cell r="AW11">
            <v>0</v>
          </cell>
          <cell r="AX11" t="str">
            <v>Договор</v>
          </cell>
          <cell r="AY11" t="str">
            <v>ПРОДАВЕЦ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890302457811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E12">
            <v>0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U12">
            <v>0</v>
          </cell>
          <cell r="AV12">
            <v>0</v>
          </cell>
          <cell r="AW12">
            <v>0</v>
          </cell>
          <cell r="AX12" t="str">
            <v>Договор</v>
          </cell>
          <cell r="AY12" t="str">
            <v>ПРОДАВЕЦ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E13">
            <v>0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U13">
            <v>0</v>
          </cell>
          <cell r="AV13">
            <v>0</v>
          </cell>
          <cell r="AW13">
            <v>0</v>
          </cell>
          <cell r="AX13" t="str">
            <v>Договор</v>
          </cell>
          <cell r="AY13" t="str">
            <v>ПРОДАВЕЦ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890300823043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E14">
            <v>0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U14">
            <v>0</v>
          </cell>
          <cell r="AV14">
            <v>0</v>
          </cell>
          <cell r="AW14">
            <v>0</v>
          </cell>
          <cell r="AX14" t="str">
            <v>Договор</v>
          </cell>
          <cell r="AY14" t="str">
            <v>ПРОДАВЕЦ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772901534446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119361</v>
          </cell>
          <cell r="X15">
            <v>0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E15">
            <v>0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U15">
            <v>0</v>
          </cell>
          <cell r="AV15">
            <v>0</v>
          </cell>
          <cell r="AW15">
            <v>0</v>
          </cell>
          <cell r="AX15" t="str">
            <v>Договор</v>
          </cell>
          <cell r="AY15" t="str">
            <v>ПРОДАВЕЦ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890301583066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E17">
            <v>0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E19">
            <v>0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J19">
            <v>0</v>
          </cell>
          <cell r="K19">
            <v>7736186950</v>
          </cell>
          <cell r="L19">
            <v>890302001</v>
          </cell>
          <cell r="M19">
            <v>0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Q19">
            <v>0</v>
          </cell>
          <cell r="R19">
            <v>45293558000</v>
          </cell>
          <cell r="S19">
            <v>16</v>
          </cell>
          <cell r="T19">
            <v>65</v>
          </cell>
          <cell r="U19">
            <v>0</v>
          </cell>
          <cell r="V19" t="str">
            <v>Перезаключить</v>
          </cell>
          <cell r="W19">
            <v>0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A19">
            <v>0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E19">
            <v>0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I19">
            <v>0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 t="str">
            <v>Договор</v>
          </cell>
          <cell r="AY19" t="str">
            <v>ПРОДАВЕЦ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 t="str">
            <v>Эксплуатация ЖКХ</v>
          </cell>
          <cell r="BG19">
            <v>0</v>
          </cell>
          <cell r="BH19">
            <v>0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M19">
            <v>0</v>
          </cell>
          <cell r="BN19">
            <v>0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E20">
            <v>0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J20">
            <v>0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N20">
            <v>0</v>
          </cell>
          <cell r="AO20">
            <v>0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U20">
            <v>0</v>
          </cell>
          <cell r="AV20">
            <v>0</v>
          </cell>
          <cell r="AW20">
            <v>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B20">
            <v>0</v>
          </cell>
          <cell r="BC20">
            <v>0</v>
          </cell>
          <cell r="BD20" t="str">
            <v>III</v>
          </cell>
          <cell r="BE20">
            <v>0</v>
          </cell>
          <cell r="BF20" t="str">
            <v>Строительство</v>
          </cell>
          <cell r="BG20">
            <v>0</v>
          </cell>
          <cell r="BH20">
            <v>0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M20">
            <v>0</v>
          </cell>
          <cell r="BN20">
            <v>0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E21">
            <v>0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J21">
            <v>0</v>
          </cell>
          <cell r="K21">
            <v>8911019579</v>
          </cell>
          <cell r="L21">
            <v>890302001</v>
          </cell>
          <cell r="M21">
            <v>0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U21">
            <v>0</v>
          </cell>
          <cell r="AV21">
            <v>0</v>
          </cell>
          <cell r="AW21">
            <v>0</v>
          </cell>
          <cell r="AX21" t="str">
            <v>Договор</v>
          </cell>
          <cell r="AY21" t="str">
            <v>ПРОДАВЕЦ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M21">
            <v>0</v>
          </cell>
          <cell r="BN21">
            <v>0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E23">
            <v>0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J23">
            <v>0</v>
          </cell>
          <cell r="K23">
            <v>8903019889</v>
          </cell>
          <cell r="L23">
            <v>890301001</v>
          </cell>
          <cell r="M23" t="str">
            <v>51221, 51510</v>
          </cell>
          <cell r="N23">
            <v>0</v>
          </cell>
          <cell r="O23" t="str">
            <v>05210009</v>
          </cell>
          <cell r="P23">
            <v>1028900579696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I23">
            <v>0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M23">
            <v>0</v>
          </cell>
          <cell r="AN23">
            <v>0</v>
          </cell>
          <cell r="AO23">
            <v>0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U23">
            <v>0</v>
          </cell>
          <cell r="AV23">
            <v>0</v>
          </cell>
          <cell r="AW23">
            <v>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C23">
            <v>0</v>
          </cell>
          <cell r="BD23" t="str">
            <v>III</v>
          </cell>
          <cell r="BE23">
            <v>0</v>
          </cell>
          <cell r="BF23" t="str">
            <v>Транспортировка грузов и пассажиров водным транспортом</v>
          </cell>
          <cell r="BG23">
            <v>0</v>
          </cell>
          <cell r="BH23">
            <v>0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M23">
            <v>0</v>
          </cell>
          <cell r="BN23">
            <v>0</v>
          </cell>
          <cell r="BO23">
            <v>0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E24">
            <v>0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J24">
            <v>0</v>
          </cell>
          <cell r="K24">
            <v>8903023300</v>
          </cell>
          <cell r="L24">
            <v>890301001</v>
          </cell>
          <cell r="M24">
            <v>0</v>
          </cell>
          <cell r="N24">
            <v>0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I24">
            <v>0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U24">
            <v>0</v>
          </cell>
          <cell r="AV24">
            <v>0</v>
          </cell>
          <cell r="AW24">
            <v>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C24">
            <v>0</v>
          </cell>
          <cell r="BD24" t="str">
            <v>III</v>
          </cell>
          <cell r="BE24">
            <v>0</v>
          </cell>
          <cell r="BF24" t="str">
            <v>Эксплуатация ЖКХ</v>
          </cell>
          <cell r="BG24">
            <v>0</v>
          </cell>
          <cell r="BH24">
            <v>0</v>
          </cell>
          <cell r="BI24">
            <v>0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M24">
            <v>0</v>
          </cell>
          <cell r="BN24">
            <v>0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E25">
            <v>0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J25">
            <v>0</v>
          </cell>
          <cell r="K25">
            <v>8904044817</v>
          </cell>
          <cell r="L25">
            <v>890401001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E25">
            <v>0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U25">
            <v>0</v>
          </cell>
          <cell r="AV25">
            <v>0</v>
          </cell>
          <cell r="AW25">
            <v>0</v>
          </cell>
          <cell r="AX25" t="str">
            <v>Договор</v>
          </cell>
          <cell r="AY25" t="str">
            <v>ПРОДАВЕЦ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 t="str">
            <v>III</v>
          </cell>
          <cell r="BE25">
            <v>0</v>
          </cell>
          <cell r="BF25" t="str">
            <v>Эксплуатация ЖКХ</v>
          </cell>
          <cell r="BG25">
            <v>0</v>
          </cell>
          <cell r="BH25">
            <v>0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M25">
            <v>0</v>
          </cell>
          <cell r="BN25">
            <v>0</v>
          </cell>
          <cell r="BO25">
            <v>0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E26">
            <v>0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J26">
            <v>0</v>
          </cell>
          <cell r="K26">
            <v>8903005406</v>
          </cell>
          <cell r="L26">
            <v>891450001</v>
          </cell>
          <cell r="M26" t="str">
            <v>61110</v>
          </cell>
          <cell r="N26">
            <v>0</v>
          </cell>
          <cell r="O26" t="str">
            <v>04806450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Z26">
            <v>0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D26">
            <v>0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N26">
            <v>0</v>
          </cell>
          <cell r="AO26">
            <v>0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U26">
            <v>0</v>
          </cell>
          <cell r="AV26">
            <v>0</v>
          </cell>
          <cell r="AW26">
            <v>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C26">
            <v>0</v>
          </cell>
          <cell r="BD26" t="str">
            <v>III</v>
          </cell>
          <cell r="BE26">
            <v>0</v>
          </cell>
          <cell r="BF26" t="str">
            <v>Строительство</v>
          </cell>
          <cell r="BG26">
            <v>0</v>
          </cell>
          <cell r="BH26">
            <v>0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M26">
            <v>0</v>
          </cell>
          <cell r="BN26">
            <v>0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E27">
            <v>0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J27">
            <v>0</v>
          </cell>
          <cell r="K27">
            <v>8903018853</v>
          </cell>
          <cell r="L27">
            <v>891450001</v>
          </cell>
          <cell r="M27" t="str">
            <v>61124</v>
          </cell>
          <cell r="N27">
            <v>0</v>
          </cell>
          <cell r="O27" t="str">
            <v>29939181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E27">
            <v>0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I27">
            <v>0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N27">
            <v>0</v>
          </cell>
          <cell r="AO27">
            <v>0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U27">
            <v>0</v>
          </cell>
          <cell r="AV27">
            <v>0</v>
          </cell>
          <cell r="AW27">
            <v>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C27">
            <v>0</v>
          </cell>
          <cell r="BD27" t="str">
            <v>III</v>
          </cell>
          <cell r="BE27">
            <v>0</v>
          </cell>
          <cell r="BF27" t="str">
            <v>Строительство</v>
          </cell>
          <cell r="BG27">
            <v>0</v>
          </cell>
          <cell r="BH27">
            <v>0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M27">
            <v>0</v>
          </cell>
          <cell r="BN27">
            <v>0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Расторгнуть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E30">
            <v>0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J30">
            <v>0</v>
          </cell>
          <cell r="K30">
            <v>8903025610</v>
          </cell>
          <cell r="L30">
            <v>890301001</v>
          </cell>
          <cell r="M30" t="str">
            <v>51300</v>
          </cell>
          <cell r="N30">
            <v>0</v>
          </cell>
          <cell r="O30" t="str">
            <v>04726314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E30">
            <v>0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I30">
            <v>0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N30">
            <v>0</v>
          </cell>
          <cell r="AO30">
            <v>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U30">
            <v>0</v>
          </cell>
          <cell r="AV30">
            <v>0</v>
          </cell>
          <cell r="AW30">
            <v>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D30">
            <v>0</v>
          </cell>
          <cell r="BE30">
            <v>0</v>
          </cell>
          <cell r="BF30" t="str">
            <v>Авиационные перевозки</v>
          </cell>
          <cell r="BG30">
            <v>0</v>
          </cell>
          <cell r="BH30">
            <v>0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M30">
            <v>0</v>
          </cell>
          <cell r="BN30">
            <v>0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E31">
            <v>0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J31">
            <v>0</v>
          </cell>
          <cell r="K31">
            <v>2310013155</v>
          </cell>
          <cell r="L31">
            <v>890302001</v>
          </cell>
          <cell r="M31" t="str">
            <v>61110</v>
          </cell>
          <cell r="N31">
            <v>0</v>
          </cell>
          <cell r="O31" t="str">
            <v>04811244</v>
          </cell>
          <cell r="P31">
            <v>1022301610297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I31">
            <v>0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N31">
            <v>0</v>
          </cell>
          <cell r="AO31">
            <v>0</v>
          </cell>
          <cell r="AP31">
            <v>0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U31">
            <v>0</v>
          </cell>
          <cell r="AV31">
            <v>0</v>
          </cell>
          <cell r="AW31">
            <v>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C31">
            <v>0</v>
          </cell>
          <cell r="BD31" t="str">
            <v>III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M31">
            <v>0</v>
          </cell>
          <cell r="BN31">
            <v>0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E33">
            <v>0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J33">
            <v>0</v>
          </cell>
          <cell r="K33">
            <v>8903020250</v>
          </cell>
          <cell r="L33">
            <v>890301001</v>
          </cell>
          <cell r="M33">
            <v>0</v>
          </cell>
          <cell r="N33">
            <v>0</v>
          </cell>
          <cell r="O33" t="str">
            <v>54107125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E33">
            <v>0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I33">
            <v>0</v>
          </cell>
          <cell r="AJ33">
            <v>0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U33">
            <v>0</v>
          </cell>
          <cell r="AV33">
            <v>0</v>
          </cell>
          <cell r="AW33">
            <v>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C33">
            <v>0</v>
          </cell>
          <cell r="BD33" t="str">
            <v>III</v>
          </cell>
          <cell r="BE33">
            <v>0</v>
          </cell>
          <cell r="BF33" t="str">
            <v>Строительство</v>
          </cell>
          <cell r="BG33">
            <v>0</v>
          </cell>
          <cell r="BH33">
            <v>0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M33">
            <v>0</v>
          </cell>
          <cell r="BN33">
            <v>0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E34">
            <v>0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J34">
            <v>0</v>
          </cell>
          <cell r="K34">
            <v>7203003257</v>
          </cell>
          <cell r="L34">
            <v>890302002</v>
          </cell>
          <cell r="M34" t="str">
            <v>72200</v>
          </cell>
          <cell r="N34">
            <v>0</v>
          </cell>
          <cell r="O34" t="str">
            <v>00157115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N34">
            <v>0</v>
          </cell>
          <cell r="AO34">
            <v>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U34">
            <v>0</v>
          </cell>
          <cell r="AV34">
            <v>0</v>
          </cell>
          <cell r="AW34">
            <v>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C34">
            <v>0</v>
          </cell>
          <cell r="BD34" t="str">
            <v>III</v>
          </cell>
          <cell r="BE34">
            <v>0</v>
          </cell>
          <cell r="BF34" t="str">
            <v>Торгово-закупочные операции</v>
          </cell>
          <cell r="BG34">
            <v>0</v>
          </cell>
          <cell r="BH34">
            <v>0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M34">
            <v>0</v>
          </cell>
          <cell r="BN34">
            <v>0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E35">
            <v>0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J35">
            <v>0</v>
          </cell>
          <cell r="K35">
            <v>7736036626</v>
          </cell>
          <cell r="L35">
            <v>861102001</v>
          </cell>
          <cell r="M35" t="str">
            <v>11210</v>
          </cell>
          <cell r="N35">
            <v>0</v>
          </cell>
          <cell r="O35" t="str">
            <v>39356121</v>
          </cell>
          <cell r="P35">
            <v>1028601440955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A35">
            <v>0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I35">
            <v>0</v>
          </cell>
          <cell r="AJ35" t="str">
            <v>Кодак П. В.</v>
          </cell>
          <cell r="AK35">
            <v>0</v>
          </cell>
          <cell r="AL35">
            <v>0</v>
          </cell>
          <cell r="AM35" t="str">
            <v>Иоанесян Гаригин Гаринович 
т. 3-50-46</v>
          </cell>
          <cell r="AN35">
            <v>0</v>
          </cell>
          <cell r="AO35">
            <v>0</v>
          </cell>
          <cell r="AP35">
            <v>0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U35">
            <v>0</v>
          </cell>
          <cell r="AV35">
            <v>0</v>
          </cell>
          <cell r="AW35">
            <v>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C35">
            <v>0</v>
          </cell>
          <cell r="BD35" t="str">
            <v>III</v>
          </cell>
          <cell r="BE35">
            <v>0</v>
          </cell>
          <cell r="BF35" t="str">
            <v>Транспортировка нефти</v>
          </cell>
          <cell r="BG35">
            <v>0</v>
          </cell>
          <cell r="BH35">
            <v>0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M35">
            <v>0</v>
          </cell>
          <cell r="BN35">
            <v>0</v>
          </cell>
          <cell r="BO35">
            <v>0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E40">
            <v>0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J40">
            <v>0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N40">
            <v>0</v>
          </cell>
          <cell r="O40" t="str">
            <v>48736408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E40">
            <v>0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I40">
            <v>0</v>
          </cell>
          <cell r="AJ40">
            <v>0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U40">
            <v>0</v>
          </cell>
          <cell r="AV40">
            <v>0</v>
          </cell>
          <cell r="AW40">
            <v>0</v>
          </cell>
          <cell r="AX40" t="str">
            <v>Договор</v>
          </cell>
          <cell r="AY40" t="str">
            <v>ПРОДАВЕЦ</v>
          </cell>
          <cell r="AZ40">
            <v>0</v>
          </cell>
          <cell r="BA40">
            <v>0</v>
          </cell>
          <cell r="BB40" t="str">
            <v>нет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M40">
            <v>0</v>
          </cell>
          <cell r="BN40">
            <v>0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E42">
            <v>0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J42">
            <v>0</v>
          </cell>
          <cell r="K42">
            <v>8905015375</v>
          </cell>
          <cell r="L42">
            <v>890501001</v>
          </cell>
          <cell r="M42">
            <v>0</v>
          </cell>
          <cell r="N42">
            <v>0</v>
          </cell>
          <cell r="O42" t="str">
            <v>34450720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 t="str">
            <v>нет</v>
          </cell>
          <cell r="BA42" t="str">
            <v>нет</v>
          </cell>
          <cell r="BB42" t="str">
            <v>нет</v>
          </cell>
          <cell r="BC42">
            <v>0</v>
          </cell>
          <cell r="BD42">
            <v>0</v>
          </cell>
          <cell r="BE42">
            <v>0</v>
          </cell>
          <cell r="BF42" t="str">
            <v>Строительство</v>
          </cell>
          <cell r="BG42">
            <v>0</v>
          </cell>
          <cell r="BH42">
            <v>0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E43">
            <v>0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J43">
            <v>0</v>
          </cell>
          <cell r="K43" t="str">
            <v>0411085138</v>
          </cell>
          <cell r="L43" t="str">
            <v>041101001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Z43">
            <v>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U43">
            <v>0</v>
          </cell>
          <cell r="AV43">
            <v>0</v>
          </cell>
          <cell r="AW43">
            <v>0</v>
          </cell>
          <cell r="AX43" t="str">
            <v>Договор</v>
          </cell>
          <cell r="AY43" t="str">
            <v>ПРОДАВЕЦ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M43">
            <v>0</v>
          </cell>
          <cell r="BN43">
            <v>0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E49">
            <v>0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J49">
            <v>0</v>
          </cell>
          <cell r="K49">
            <v>8903016077</v>
          </cell>
          <cell r="L49">
            <v>890301001</v>
          </cell>
          <cell r="M49">
            <v>0</v>
          </cell>
          <cell r="N49">
            <v>0</v>
          </cell>
          <cell r="O49" t="str">
            <v>34938640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F49">
            <v>0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I49">
            <v>0</v>
          </cell>
          <cell r="AJ49">
            <v>0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N49">
            <v>0</v>
          </cell>
          <cell r="AO49" t="str">
            <v>3-68-81</v>
          </cell>
          <cell r="AP49">
            <v>0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U49">
            <v>0</v>
          </cell>
          <cell r="AV49">
            <v>0</v>
          </cell>
          <cell r="AW49">
            <v>0</v>
          </cell>
          <cell r="AX49" t="str">
            <v>Договор</v>
          </cell>
          <cell r="AY49" t="str">
            <v>ПРОДАВЕЦ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M49">
            <v>0</v>
          </cell>
          <cell r="BN49">
            <v>0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E50">
            <v>0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J50">
            <v>0</v>
          </cell>
          <cell r="K50">
            <v>7705750968</v>
          </cell>
          <cell r="L50">
            <v>770501001</v>
          </cell>
          <cell r="M50">
            <v>0</v>
          </cell>
          <cell r="N50">
            <v>0</v>
          </cell>
          <cell r="O50" t="str">
            <v>97201337</v>
          </cell>
          <cell r="P50">
            <v>0</v>
          </cell>
          <cell r="Q50">
            <v>0</v>
          </cell>
          <cell r="R50">
            <v>45286560000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115093</v>
          </cell>
          <cell r="X50">
            <v>0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E50">
            <v>0</v>
          </cell>
          <cell r="AF50">
            <v>0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U50">
            <v>0</v>
          </cell>
          <cell r="AV50">
            <v>0</v>
          </cell>
          <cell r="AW50">
            <v>0</v>
          </cell>
          <cell r="AX50" t="str">
            <v>Договор</v>
          </cell>
          <cell r="AY50" t="str">
            <v>ПРОДАВЕЦ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E51">
            <v>0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I51">
            <v>0</v>
          </cell>
          <cell r="J51">
            <v>0</v>
          </cell>
          <cell r="K51">
            <v>7202021856</v>
          </cell>
          <cell r="L51">
            <v>890302001</v>
          </cell>
          <cell r="M51">
            <v>0</v>
          </cell>
          <cell r="N51" t="str">
            <v>65.12</v>
          </cell>
          <cell r="O51">
            <v>9268856</v>
          </cell>
          <cell r="P51">
            <v>0</v>
          </cell>
          <cell r="Q51">
            <v>0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V51">
            <v>0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E51">
            <v>0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I51">
            <v>0</v>
          </cell>
          <cell r="AJ51">
            <v>0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U51">
            <v>0</v>
          </cell>
          <cell r="AV51">
            <v>0</v>
          </cell>
          <cell r="AW51">
            <v>0</v>
          </cell>
          <cell r="AX51" t="str">
            <v>Договор</v>
          </cell>
          <cell r="AY51" t="str">
            <v>ПРОДАВЕЦ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M51">
            <v>0</v>
          </cell>
          <cell r="BN51">
            <v>0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J52">
            <v>0</v>
          </cell>
          <cell r="K52">
            <v>8903019871</v>
          </cell>
          <cell r="L52">
            <v>997250001</v>
          </cell>
          <cell r="M52" t="str">
            <v>11231</v>
          </cell>
          <cell r="N52">
            <v>0</v>
          </cell>
          <cell r="O52" t="str">
            <v>00153761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E52">
            <v>0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I52">
            <v>0</v>
          </cell>
          <cell r="AJ52">
            <v>0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N52">
            <v>0</v>
          </cell>
          <cell r="AO52">
            <v>0</v>
          </cell>
          <cell r="AP52">
            <v>0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W52">
            <v>0</v>
          </cell>
          <cell r="AX52" t="str">
            <v>Договор</v>
          </cell>
          <cell r="AY52" t="str">
            <v>ПРОДАВЕЦ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НГП</v>
          </cell>
          <cell r="BH52">
            <v>0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M52">
            <v>0</v>
          </cell>
          <cell r="BN52">
            <v>0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H53">
            <v>0</v>
          </cell>
          <cell r="I53" t="str">
            <v>40201810600000000002</v>
          </cell>
          <cell r="J53">
            <v>0</v>
          </cell>
          <cell r="K53">
            <v>8900000174</v>
          </cell>
          <cell r="L53">
            <v>890301001</v>
          </cell>
          <cell r="M53" t="str">
            <v>90300</v>
          </cell>
          <cell r="N53">
            <v>0</v>
          </cell>
          <cell r="O53" t="str">
            <v>08806101</v>
          </cell>
          <cell r="P53">
            <v>1038900663515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E53">
            <v>0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I53">
            <v>0</v>
          </cell>
          <cell r="AJ53">
            <v>0</v>
          </cell>
          <cell r="AK53" t="str">
            <v>Тришина Наталья Николаевна</v>
          </cell>
          <cell r="AL53" t="str">
            <v>Тришина Н. Н.</v>
          </cell>
          <cell r="AM53">
            <v>0</v>
          </cell>
          <cell r="AN53" t="str">
            <v>56-43-46 Юрий Евгеньевич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8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Контракт</v>
          </cell>
          <cell r="AY53" t="str">
            <v>ПОСТАВЩИК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Бюджет</v>
          </cell>
          <cell r="BH53">
            <v>0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M53">
            <v>0</v>
          </cell>
          <cell r="BN53">
            <v>0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E54">
            <v>0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I54">
            <v>0</v>
          </cell>
          <cell r="J54">
            <v>0</v>
          </cell>
          <cell r="K54">
            <v>7744001497</v>
          </cell>
          <cell r="L54">
            <v>890302001</v>
          </cell>
          <cell r="M54">
            <v>0</v>
          </cell>
          <cell r="N54" t="str">
            <v>65.12</v>
          </cell>
          <cell r="O54" t="str">
            <v>09807684</v>
          </cell>
          <cell r="P54">
            <v>1027700167110</v>
          </cell>
          <cell r="Q54">
            <v>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V54">
            <v>0</v>
          </cell>
          <cell r="W54">
            <v>117420</v>
          </cell>
          <cell r="X54">
            <v>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J54">
            <v>0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M54">
            <v>0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P54">
            <v>0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U54">
            <v>0</v>
          </cell>
          <cell r="AV54">
            <v>0</v>
          </cell>
          <cell r="AW54">
            <v>0</v>
          </cell>
          <cell r="AX54" t="str">
            <v>Договор</v>
          </cell>
          <cell r="AY54" t="str">
            <v>ПРОДАВЕЦ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H55">
            <v>0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Q55">
            <v>0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E55">
            <v>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J55">
            <v>0</v>
          </cell>
          <cell r="AK55">
            <v>0</v>
          </cell>
          <cell r="AL55" t="str">
            <v>т. (3452) 43-30-13, 
т. (3452) 43-33-18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W55">
            <v>0</v>
          </cell>
          <cell r="AX55" t="str">
            <v>Контракт</v>
          </cell>
          <cell r="AY55" t="str">
            <v>ПОСТАВЩИК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Бюджет</v>
          </cell>
          <cell r="BH55">
            <v>0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M55">
            <v>0</v>
          </cell>
          <cell r="BN55">
            <v>0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J56">
            <v>0</v>
          </cell>
          <cell r="K56">
            <v>8901014765</v>
          </cell>
          <cell r="L56">
            <v>890303001</v>
          </cell>
          <cell r="M56">
            <v>0</v>
          </cell>
          <cell r="N56" t="str">
            <v>70.32.3</v>
          </cell>
          <cell r="O56" t="str">
            <v>71215879</v>
          </cell>
          <cell r="P56">
            <v>1038900503575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I56">
            <v>0</v>
          </cell>
          <cell r="AJ56">
            <v>0</v>
          </cell>
          <cell r="AK56" t="str">
            <v>Огорельцева Вера Юрьевна</v>
          </cell>
          <cell r="AL56" t="str">
            <v>Огорельцева В. Ю.</v>
          </cell>
          <cell r="AM56">
            <v>0</v>
          </cell>
          <cell r="AN56">
            <v>0</v>
          </cell>
          <cell r="AO56" t="str">
            <v>834922 3-13-15</v>
          </cell>
          <cell r="AP56">
            <v>0</v>
          </cell>
          <cell r="AQ56">
            <v>0</v>
          </cell>
          <cell r="AR56">
            <v>0</v>
          </cell>
          <cell r="AS56">
            <v>9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Договор</v>
          </cell>
          <cell r="AY56" t="str">
            <v>ПРОДАВЕЦ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Бюджет</v>
          </cell>
          <cell r="BH56">
            <v>0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M56">
            <v>0</v>
          </cell>
          <cell r="BN56">
            <v>0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E57">
            <v>0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J57">
            <v>0</v>
          </cell>
          <cell r="K57">
            <v>8903017144</v>
          </cell>
          <cell r="L57">
            <v>890301001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E57">
            <v>0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 t="str">
            <v>Романовский Виктор Ефимович
т. 8-908-85-76-403</v>
          </cell>
          <cell r="AN57">
            <v>0</v>
          </cell>
          <cell r="AO57">
            <v>0</v>
          </cell>
          <cell r="AP57">
            <v>0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U57">
            <v>0</v>
          </cell>
          <cell r="AV57">
            <v>0</v>
          </cell>
          <cell r="AW57">
            <v>0</v>
          </cell>
          <cell r="AX57" t="str">
            <v>Договор</v>
          </cell>
          <cell r="AY57" t="str">
            <v>ПРОДАВЕЦ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M57">
            <v>0</v>
          </cell>
          <cell r="BN57">
            <v>0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J58">
            <v>0</v>
          </cell>
          <cell r="K58">
            <v>8903000180</v>
          </cell>
          <cell r="L58">
            <v>890301001</v>
          </cell>
          <cell r="M58" t="str">
            <v>83100</v>
          </cell>
          <cell r="N58">
            <v>0</v>
          </cell>
          <cell r="O58" t="str">
            <v>311124262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E58">
            <v>0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Романовский Виктор Ефимович
т. 8-908-85-76-403</v>
          </cell>
          <cell r="AN58">
            <v>0</v>
          </cell>
          <cell r="AO58">
            <v>0</v>
          </cell>
          <cell r="AP58">
            <v>0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U58">
            <v>0</v>
          </cell>
          <cell r="AV58">
            <v>0</v>
          </cell>
          <cell r="AW58">
            <v>0</v>
          </cell>
          <cell r="AX58" t="str">
            <v>Договор</v>
          </cell>
          <cell r="AY58" t="str">
            <v>ПРОДАВЕЦ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M58">
            <v>0</v>
          </cell>
          <cell r="BN58">
            <v>0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E59">
            <v>0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J59">
            <v>0</v>
          </cell>
          <cell r="K59">
            <v>8622000931</v>
          </cell>
          <cell r="L59">
            <v>862202004</v>
          </cell>
          <cell r="M59">
            <v>0</v>
          </cell>
          <cell r="N59">
            <v>0</v>
          </cell>
          <cell r="O59" t="str">
            <v>41246641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E59">
            <v>0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 t="str">
            <v>Нина Николаевна 548416</v>
          </cell>
          <cell r="AP59">
            <v>0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U59">
            <v>0</v>
          </cell>
          <cell r="AV59">
            <v>0</v>
          </cell>
          <cell r="AW59">
            <v>0</v>
          </cell>
          <cell r="AX59" t="str">
            <v>Договор</v>
          </cell>
          <cell r="AY59" t="str">
            <v>ПРОДАВЕЦ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M59">
            <v>0</v>
          </cell>
          <cell r="BN59">
            <v>0</v>
          </cell>
          <cell r="BO59">
            <v>0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E60">
            <v>0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J60">
            <v>0</v>
          </cell>
          <cell r="K60">
            <v>8903026646</v>
          </cell>
          <cell r="L60">
            <v>890301001</v>
          </cell>
          <cell r="M60">
            <v>0</v>
          </cell>
          <cell r="N60" t="str">
            <v>71.21 45.23.1  52.1  63.40</v>
          </cell>
          <cell r="O60">
            <v>0</v>
          </cell>
          <cell r="P60">
            <v>1068903013574</v>
          </cell>
          <cell r="Q60">
            <v>0</v>
          </cell>
          <cell r="R60">
            <v>71174000000</v>
          </cell>
          <cell r="S60">
            <v>16</v>
          </cell>
          <cell r="T60">
            <v>67</v>
          </cell>
          <cell r="U60">
            <v>0</v>
          </cell>
          <cell r="V60">
            <v>0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E60">
            <v>0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U60">
            <v>0</v>
          </cell>
          <cell r="AV60">
            <v>0</v>
          </cell>
          <cell r="AW60">
            <v>0</v>
          </cell>
          <cell r="AX60" t="str">
            <v>Договор</v>
          </cell>
          <cell r="AY60" t="str">
            <v>ПРОДАВЕЦ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M60">
            <v>0</v>
          </cell>
          <cell r="BN60">
            <v>0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E61">
            <v>0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J61">
            <v>0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I61">
            <v>0</v>
          </cell>
          <cell r="AJ61">
            <v>0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N61">
            <v>0</v>
          </cell>
          <cell r="AO61">
            <v>0</v>
          </cell>
          <cell r="AP61">
            <v>0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U61">
            <v>0</v>
          </cell>
          <cell r="AV61">
            <v>0</v>
          </cell>
          <cell r="AW61">
            <v>0</v>
          </cell>
          <cell r="AX61" t="str">
            <v>Договор</v>
          </cell>
          <cell r="AY61" t="str">
            <v>ПРОДАВЕЦ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M61">
            <v>0</v>
          </cell>
          <cell r="BN61">
            <v>0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J62">
            <v>0</v>
          </cell>
          <cell r="K62">
            <v>8901012180</v>
          </cell>
          <cell r="L62">
            <v>890101001</v>
          </cell>
          <cell r="M62">
            <v>0</v>
          </cell>
          <cell r="N62" t="str">
            <v>45.21.1, 74.20.35, 29.52, 63.21.24</v>
          </cell>
          <cell r="O62" t="str">
            <v>57425104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E62">
            <v>0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V62">
            <v>0</v>
          </cell>
          <cell r="AW62">
            <v>0</v>
          </cell>
          <cell r="AX62" t="str">
            <v>Договор</v>
          </cell>
          <cell r="AY62" t="str">
            <v>ПРОДАВЕЦ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E63">
            <v>0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J63">
            <v>0</v>
          </cell>
          <cell r="K63">
            <v>6664054389</v>
          </cell>
          <cell r="L63">
            <v>997750001</v>
          </cell>
          <cell r="M63">
            <v>0</v>
          </cell>
          <cell r="N63" t="str">
            <v>64.20.11</v>
          </cell>
          <cell r="O63" t="str">
            <v>48582945</v>
          </cell>
          <cell r="P63">
            <v>1026605766780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РФ, 620078,</v>
          </cell>
          <cell r="X63">
            <v>0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B63">
            <v>0</v>
          </cell>
          <cell r="AC63" t="str">
            <v>г. Сургут.</v>
          </cell>
          <cell r="AD63" t="str">
            <v>ул. 50 лет ВЛКСМ, 1 оф. 314</v>
          </cell>
          <cell r="AE63">
            <v>0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I63">
            <v>0</v>
          </cell>
          <cell r="AJ63">
            <v>0</v>
          </cell>
          <cell r="AK63" t="str">
            <v>Чумаченко Л.П.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U63">
            <v>0</v>
          </cell>
          <cell r="AV63">
            <v>0</v>
          </cell>
          <cell r="AW63">
            <v>0</v>
          </cell>
          <cell r="AX63" t="str">
            <v>Договор</v>
          </cell>
          <cell r="AY63" t="str">
            <v>ПРОДАВЕЦ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E64">
            <v>0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J64">
            <v>0</v>
          </cell>
          <cell r="K64">
            <v>8622008948</v>
          </cell>
          <cell r="L64">
            <v>890303003</v>
          </cell>
          <cell r="M64">
            <v>0</v>
          </cell>
          <cell r="N64">
            <v>0</v>
          </cell>
          <cell r="O64">
            <v>0</v>
          </cell>
          <cell r="P64">
            <v>1038600300507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I64">
            <v>0</v>
          </cell>
          <cell r="AJ64">
            <v>0</v>
          </cell>
          <cell r="AK64" t="str">
            <v>Кийко Антонина Вячеславовна 
т. 4-87-68</v>
          </cell>
          <cell r="AL64" t="str">
            <v>Кийко А. В.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U64">
            <v>0</v>
          </cell>
          <cell r="AV64">
            <v>0</v>
          </cell>
          <cell r="AW64">
            <v>0</v>
          </cell>
          <cell r="AX64" t="str">
            <v>Договор</v>
          </cell>
          <cell r="AY64" t="str">
            <v>ПРОДАВЕЦ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J65">
            <v>0</v>
          </cell>
          <cell r="K65">
            <v>8903019871</v>
          </cell>
          <cell r="L65">
            <v>997250001</v>
          </cell>
          <cell r="M65" t="str">
            <v>11231</v>
          </cell>
          <cell r="N65">
            <v>0</v>
          </cell>
          <cell r="O65" t="str">
            <v>00153761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P65">
            <v>0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W65">
            <v>0</v>
          </cell>
          <cell r="AX65" t="str">
            <v>Договор</v>
          </cell>
          <cell r="AY65" t="str">
            <v>ПРОДАВЕЦ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НГП</v>
          </cell>
          <cell r="BH65">
            <v>0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J66">
            <v>0</v>
          </cell>
          <cell r="K66">
            <v>8903019871</v>
          </cell>
          <cell r="L66">
            <v>997250001</v>
          </cell>
          <cell r="M66" t="str">
            <v>11231</v>
          </cell>
          <cell r="N66">
            <v>0</v>
          </cell>
          <cell r="O66" t="str">
            <v>00153761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I66">
            <v>0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N66">
            <v>0</v>
          </cell>
          <cell r="AO66" t="str">
            <v>нач.ОПОТиЗ Лавицкая Л.И.</v>
          </cell>
          <cell r="AP66">
            <v>0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W66">
            <v>0</v>
          </cell>
          <cell r="AX66" t="str">
            <v>Договор</v>
          </cell>
          <cell r="AY66" t="str">
            <v>ПРОДАВЕЦ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НГП</v>
          </cell>
          <cell r="BH66">
            <v>0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M66">
            <v>0</v>
          </cell>
          <cell r="BN66">
            <v>0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E67">
            <v>0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J67">
            <v>0</v>
          </cell>
          <cell r="K67">
            <v>8903017539</v>
          </cell>
          <cell r="L67">
            <v>890301001</v>
          </cell>
          <cell r="M67">
            <v>0</v>
          </cell>
          <cell r="N67" t="str">
            <v>52.25</v>
          </cell>
          <cell r="O67">
            <v>0</v>
          </cell>
          <cell r="P67">
            <v>1068903011297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E67">
            <v>0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I67">
            <v>0</v>
          </cell>
          <cell r="AJ67">
            <v>0</v>
          </cell>
          <cell r="AK67" t="str">
            <v>Кудашева Елена Ивановна</v>
          </cell>
          <cell r="AL67" t="str">
            <v>Кудашева Е. И.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U67">
            <v>0</v>
          </cell>
          <cell r="AV67">
            <v>0</v>
          </cell>
          <cell r="AW67">
            <v>0</v>
          </cell>
          <cell r="AX67" t="str">
            <v>Договор</v>
          </cell>
          <cell r="AY67" t="str">
            <v>ПРОДАВЕЦ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E68">
            <v>0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J68">
            <v>0</v>
          </cell>
          <cell r="K68">
            <v>8903010036</v>
          </cell>
          <cell r="L68">
            <v>890301001</v>
          </cell>
          <cell r="M68">
            <v>0</v>
          </cell>
          <cell r="N68">
            <v>0</v>
          </cell>
          <cell r="O68" t="str">
            <v>39353298</v>
          </cell>
          <cell r="P68">
            <v>1028900582611</v>
          </cell>
          <cell r="Q68">
            <v>0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V68">
            <v>0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E68">
            <v>0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U68">
            <v>0</v>
          </cell>
          <cell r="AV68">
            <v>0</v>
          </cell>
          <cell r="AW68">
            <v>0</v>
          </cell>
          <cell r="AX68" t="str">
            <v>Договор</v>
          </cell>
          <cell r="AY68" t="str">
            <v>ПРОДАВЕЦ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8903005205</v>
          </cell>
          <cell r="L69">
            <v>890301001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Тюменская обл. ЯНАО</v>
          </cell>
          <cell r="Y69" t="str">
            <v>г. Надым</v>
          </cell>
          <cell r="Z69">
            <v>0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E69">
            <v>0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U69">
            <v>0</v>
          </cell>
          <cell r="AV69">
            <v>0</v>
          </cell>
          <cell r="AW69">
            <v>0</v>
          </cell>
          <cell r="AX69" t="str">
            <v>Договор</v>
          </cell>
          <cell r="AY69" t="str">
            <v>ПРОДАВЕЦ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M69">
            <v>0</v>
          </cell>
          <cell r="BN69">
            <v>0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E70">
            <v>0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J70">
            <v>0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I70">
            <v>0</v>
          </cell>
          <cell r="AJ70">
            <v>0</v>
          </cell>
          <cell r="AK70" t="str">
            <v>Зубцова Елена Станиславновна</v>
          </cell>
          <cell r="AL70" t="str">
            <v>Зубцова Е. С.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U70">
            <v>0</v>
          </cell>
          <cell r="AV70">
            <v>0</v>
          </cell>
          <cell r="AW70">
            <v>0</v>
          </cell>
          <cell r="AX70" t="str">
            <v>Договор</v>
          </cell>
          <cell r="AY70" t="str">
            <v>ПРОДАВЕЦ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M70">
            <v>0</v>
          </cell>
          <cell r="BN70">
            <v>0</v>
          </cell>
          <cell r="BO70">
            <v>0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E71">
            <v>0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J71">
            <v>0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I71">
            <v>0</v>
          </cell>
          <cell r="AJ71">
            <v>0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N71">
            <v>0</v>
          </cell>
          <cell r="AO71">
            <v>0</v>
          </cell>
          <cell r="AP71">
            <v>0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U71">
            <v>0</v>
          </cell>
          <cell r="AV71">
            <v>0</v>
          </cell>
          <cell r="AW71">
            <v>0</v>
          </cell>
          <cell r="AX71" t="str">
            <v>Договор</v>
          </cell>
          <cell r="AY71" t="str">
            <v>ПРОДАВЕЦ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M71">
            <v>0</v>
          </cell>
          <cell r="BN71">
            <v>0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E72">
            <v>0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J72">
            <v>0</v>
          </cell>
          <cell r="K72">
            <v>8903008277</v>
          </cell>
          <cell r="L72">
            <v>890301001</v>
          </cell>
          <cell r="M72" t="str">
            <v>69000</v>
          </cell>
          <cell r="N72">
            <v>0</v>
          </cell>
          <cell r="O72" t="str">
            <v>31426448</v>
          </cell>
          <cell r="P72">
            <v>0</v>
          </cell>
          <cell r="Q72">
            <v>0</v>
          </cell>
          <cell r="R72">
            <v>71174000000</v>
          </cell>
          <cell r="S72">
            <v>0</v>
          </cell>
          <cell r="T72">
            <v>81</v>
          </cell>
          <cell r="U72">
            <v>32100</v>
          </cell>
          <cell r="V72">
            <v>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E72">
            <v>0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 t="str">
            <v>Цимбалюк Пётр Димянович 
т. 9-40-79</v>
          </cell>
          <cell r="AN72">
            <v>0</v>
          </cell>
          <cell r="AO72" t="str">
            <v>СДО - т.3-00-58 Людмила Григорьевна</v>
          </cell>
          <cell r="AP72">
            <v>0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U72">
            <v>0</v>
          </cell>
          <cell r="AV72">
            <v>0</v>
          </cell>
          <cell r="AW72">
            <v>0</v>
          </cell>
          <cell r="AX72" t="str">
            <v>Договор</v>
          </cell>
          <cell r="AY72" t="str">
            <v>ПРОДАВЕЦ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M72">
            <v>0</v>
          </cell>
          <cell r="BN72">
            <v>0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E73">
            <v>0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J73">
            <v>0</v>
          </cell>
          <cell r="K73">
            <v>7705253444</v>
          </cell>
          <cell r="L73">
            <v>890303001</v>
          </cell>
          <cell r="M73" t="str">
            <v>61129</v>
          </cell>
          <cell r="N73">
            <v>0</v>
          </cell>
          <cell r="O73" t="str">
            <v>59197624</v>
          </cell>
          <cell r="P73">
            <v>0</v>
          </cell>
          <cell r="Q73">
            <v>0</v>
          </cell>
          <cell r="R73">
            <v>71174000000</v>
          </cell>
          <cell r="S73">
            <v>16</v>
          </cell>
          <cell r="T73">
            <v>90</v>
          </cell>
          <cell r="U73">
            <v>0</v>
          </cell>
          <cell r="V73">
            <v>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E73">
            <v>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J73">
            <v>0</v>
          </cell>
          <cell r="AK73" t="str">
            <v>Шевлякова Ольга Андреевна 
ф/т. 9-42-41</v>
          </cell>
          <cell r="AL73" t="str">
            <v>Шевлякова О. А.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U73">
            <v>0</v>
          </cell>
          <cell r="AV73">
            <v>0</v>
          </cell>
          <cell r="AW73">
            <v>0</v>
          </cell>
          <cell r="AX73" t="str">
            <v>Договор</v>
          </cell>
          <cell r="AY73" t="str">
            <v>ПРОДАВЕЦ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M73">
            <v>0</v>
          </cell>
          <cell r="BN73">
            <v>0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E74">
            <v>0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J74">
            <v>0</v>
          </cell>
          <cell r="K74">
            <v>8622000931</v>
          </cell>
          <cell r="L74">
            <v>890302004</v>
          </cell>
          <cell r="M74">
            <v>0</v>
          </cell>
          <cell r="N74">
            <v>0</v>
          </cell>
          <cell r="O74" t="str">
            <v>00116458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 t="str">
            <v>ПротасовАлександр Николаевич 
т. 1-62-19</v>
          </cell>
          <cell r="AN74">
            <v>0</v>
          </cell>
          <cell r="AO74">
            <v>0</v>
          </cell>
          <cell r="AP74">
            <v>0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U74">
            <v>0</v>
          </cell>
          <cell r="AV74">
            <v>0</v>
          </cell>
          <cell r="AW74">
            <v>0</v>
          </cell>
          <cell r="AX74" t="str">
            <v>Договор</v>
          </cell>
          <cell r="AY74" t="str">
            <v>ПРОДАВЕЦ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ТТГ</v>
          </cell>
          <cell r="BH74">
            <v>0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M74">
            <v>0</v>
          </cell>
          <cell r="BN74">
            <v>0</v>
          </cell>
          <cell r="BO74">
            <v>0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J75">
            <v>0</v>
          </cell>
          <cell r="K75">
            <v>8903019871</v>
          </cell>
          <cell r="L75">
            <v>997250001</v>
          </cell>
          <cell r="M75" t="str">
            <v>11231</v>
          </cell>
          <cell r="N75">
            <v>0</v>
          </cell>
          <cell r="O75" t="str">
            <v>00153761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E75">
            <v>0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I75">
            <v>0</v>
          </cell>
          <cell r="AJ75">
            <v>0</v>
          </cell>
          <cell r="AK75" t="str">
            <v>Довгань Антонина Григорьевна</v>
          </cell>
          <cell r="AL75" t="str">
            <v>Довгань А. Г.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W75">
            <v>0</v>
          </cell>
          <cell r="AX75" t="str">
            <v>Договор</v>
          </cell>
          <cell r="AY75" t="str">
            <v>ПРОДАВЕЦ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НГП</v>
          </cell>
          <cell r="BH75">
            <v>0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M75">
            <v>0</v>
          </cell>
          <cell r="BN75">
            <v>0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E76">
            <v>0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J76">
            <v>0</v>
          </cell>
          <cell r="K76">
            <v>7725225460</v>
          </cell>
          <cell r="L76">
            <v>890302001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E76">
            <v>0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U76">
            <v>0</v>
          </cell>
          <cell r="AV76">
            <v>0</v>
          </cell>
          <cell r="AW76">
            <v>0</v>
          </cell>
          <cell r="AX76" t="str">
            <v>Договор</v>
          </cell>
          <cell r="AY76" t="str">
            <v>ПРОДАВЕЦ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M76">
            <v>0</v>
          </cell>
          <cell r="BN76">
            <v>0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E77">
            <v>0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J77">
            <v>0</v>
          </cell>
          <cell r="K77">
            <v>8903004650</v>
          </cell>
          <cell r="L77">
            <v>890301001</v>
          </cell>
          <cell r="M77" t="str">
            <v>16140</v>
          </cell>
          <cell r="N77">
            <v>0</v>
          </cell>
          <cell r="O77" t="str">
            <v>05775852</v>
          </cell>
          <cell r="P77">
            <v>10289000577640</v>
          </cell>
          <cell r="Q77">
            <v>0</v>
          </cell>
          <cell r="R77">
            <v>71174000000</v>
          </cell>
          <cell r="S77">
            <v>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E77">
            <v>0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I77">
            <v>0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N77">
            <v>0</v>
          </cell>
          <cell r="AO77">
            <v>0</v>
          </cell>
          <cell r="AP77">
            <v>0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U77">
            <v>0</v>
          </cell>
          <cell r="AV77">
            <v>0</v>
          </cell>
          <cell r="AW77">
            <v>0</v>
          </cell>
          <cell r="AX77" t="str">
            <v>Договор</v>
          </cell>
          <cell r="AY77" t="str">
            <v>ПРОДАВЕЦ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M77">
            <v>0</v>
          </cell>
          <cell r="BN77">
            <v>0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J78">
            <v>0</v>
          </cell>
          <cell r="K78">
            <v>8903000782</v>
          </cell>
          <cell r="L78">
            <v>891450001</v>
          </cell>
          <cell r="M78" t="str">
            <v>69000</v>
          </cell>
          <cell r="N78">
            <v>0</v>
          </cell>
          <cell r="O78" t="str">
            <v>01289178</v>
          </cell>
          <cell r="P78">
            <v>1028900578640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E78">
            <v>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J78">
            <v>0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O78">
            <v>0</v>
          </cell>
          <cell r="AP78">
            <v>0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V78">
            <v>0</v>
          </cell>
          <cell r="AW78">
            <v>0</v>
          </cell>
          <cell r="AX78" t="str">
            <v>Договор</v>
          </cell>
          <cell r="AY78" t="str">
            <v>ПРОДАВЕЦ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M78">
            <v>0</v>
          </cell>
          <cell r="BN78">
            <v>0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E79">
            <v>0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J79">
            <v>0</v>
          </cell>
          <cell r="K79">
            <v>8903002973</v>
          </cell>
          <cell r="L79">
            <v>890301001</v>
          </cell>
          <cell r="M79" t="str">
            <v>61129</v>
          </cell>
          <cell r="N79">
            <v>0</v>
          </cell>
          <cell r="O79" t="str">
            <v>31124316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I79">
            <v>0</v>
          </cell>
          <cell r="AJ79">
            <v>0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N79">
            <v>0</v>
          </cell>
          <cell r="AO79">
            <v>0</v>
          </cell>
          <cell r="AP79">
            <v>0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U79">
            <v>0</v>
          </cell>
          <cell r="AV79">
            <v>0</v>
          </cell>
          <cell r="AW79">
            <v>0</v>
          </cell>
          <cell r="AX79" t="str">
            <v>Договор</v>
          </cell>
          <cell r="AY79" t="str">
            <v>ПРОДАВЕЦ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M79">
            <v>0</v>
          </cell>
          <cell r="BN79">
            <v>0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E80">
            <v>0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J80">
            <v>0</v>
          </cell>
          <cell r="K80">
            <v>5902183094</v>
          </cell>
          <cell r="L80">
            <v>890431001</v>
          </cell>
          <cell r="M80" t="str">
            <v>52300</v>
          </cell>
          <cell r="N80">
            <v>0</v>
          </cell>
          <cell r="O80" t="str">
            <v>59197647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620014</v>
          </cell>
          <cell r="X80">
            <v>0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I80">
            <v>0</v>
          </cell>
          <cell r="AJ80">
            <v>0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N80">
            <v>0</v>
          </cell>
          <cell r="AO80" t="str">
            <v>Юристконсульт  Сыромятина Валентина Алексеевна т. 3-06-21</v>
          </cell>
          <cell r="AP80">
            <v>0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U80">
            <v>0</v>
          </cell>
          <cell r="AV80">
            <v>0</v>
          </cell>
          <cell r="AW80">
            <v>0</v>
          </cell>
          <cell r="AX80" t="str">
            <v>Договор</v>
          </cell>
          <cell r="AY80" t="str">
            <v>ПРОДАВЕЦ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M80">
            <v>0</v>
          </cell>
          <cell r="BN80">
            <v>0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E81">
            <v>0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J81">
            <v>0</v>
          </cell>
          <cell r="K81">
            <v>8903003536</v>
          </cell>
          <cell r="L81">
            <v>890301001</v>
          </cell>
          <cell r="M81" t="str">
            <v>61127</v>
          </cell>
          <cell r="N81">
            <v>0</v>
          </cell>
          <cell r="O81" t="str">
            <v>32140369</v>
          </cell>
          <cell r="P81">
            <v>1028900578200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E81">
            <v>0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I81">
            <v>0</v>
          </cell>
          <cell r="AJ81">
            <v>0</v>
          </cell>
          <cell r="AK81" t="str">
            <v>Карнаухова Т.А.</v>
          </cell>
          <cell r="AL81" t="str">
            <v>Карнаухова Т.А.</v>
          </cell>
          <cell r="AM81">
            <v>0</v>
          </cell>
          <cell r="AN81">
            <v>0</v>
          </cell>
          <cell r="AO81" t="str">
            <v>3-80-20 Богдан Иванович</v>
          </cell>
          <cell r="AP81">
            <v>0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U81">
            <v>0</v>
          </cell>
          <cell r="AV81">
            <v>0</v>
          </cell>
          <cell r="AW81">
            <v>0</v>
          </cell>
          <cell r="AX81" t="str">
            <v>Договор</v>
          </cell>
          <cell r="AY81" t="str">
            <v>ПРОДАВЕЦ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M81">
            <v>0</v>
          </cell>
          <cell r="BN81">
            <v>0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J82">
            <v>0</v>
          </cell>
          <cell r="K82">
            <v>8902009937</v>
          </cell>
          <cell r="L82">
            <v>890201001</v>
          </cell>
          <cell r="M82">
            <v>0</v>
          </cell>
          <cell r="N82" t="str">
            <v>45.11.1</v>
          </cell>
          <cell r="O82" t="str">
            <v>14077667</v>
          </cell>
          <cell r="P82">
            <v>1038900600309</v>
          </cell>
          <cell r="Q82">
            <v>0</v>
          </cell>
          <cell r="R82">
            <v>7117300000</v>
          </cell>
          <cell r="S82">
            <v>16</v>
          </cell>
          <cell r="T82">
            <v>65</v>
          </cell>
          <cell r="U82">
            <v>0</v>
          </cell>
          <cell r="V82">
            <v>0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E82">
            <v>0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V82">
            <v>0</v>
          </cell>
          <cell r="AW82">
            <v>0</v>
          </cell>
          <cell r="AX82" t="str">
            <v>Договор</v>
          </cell>
          <cell r="AY82" t="str">
            <v>ПРОДАВЕЦ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E83">
            <v>0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J83">
            <v>0</v>
          </cell>
          <cell r="K83">
            <v>8903021736</v>
          </cell>
          <cell r="L83">
            <v>890301001</v>
          </cell>
          <cell r="M83" t="str">
            <v>71110</v>
          </cell>
          <cell r="N83">
            <v>0</v>
          </cell>
          <cell r="O83" t="str">
            <v>26150872</v>
          </cell>
          <cell r="P83">
            <v>1028900579443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I83">
            <v>0</v>
          </cell>
          <cell r="AJ83">
            <v>0</v>
          </cell>
          <cell r="AK83" t="str">
            <v>Чуракова Любовь Александровна</v>
          </cell>
          <cell r="AL83" t="str">
            <v>Чуракова Л. А.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U83">
            <v>0</v>
          </cell>
          <cell r="AV83">
            <v>0</v>
          </cell>
          <cell r="AW83">
            <v>0</v>
          </cell>
          <cell r="AX83" t="str">
            <v>Договор</v>
          </cell>
          <cell r="AY83" t="str">
            <v>ПРОДАВЕЦ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M83">
            <v>0</v>
          </cell>
          <cell r="BN83">
            <v>0</v>
          </cell>
          <cell r="BO83">
            <v>0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J84">
            <v>0</v>
          </cell>
          <cell r="K84">
            <v>8903001842</v>
          </cell>
          <cell r="L84">
            <v>890301001</v>
          </cell>
          <cell r="M84">
            <v>0</v>
          </cell>
          <cell r="N84">
            <v>0</v>
          </cell>
          <cell r="O84" t="str">
            <v>32742275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E84">
            <v>0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I84">
            <v>0</v>
          </cell>
          <cell r="AJ84" t="str">
            <v>зам. Ген. Дир.Белиникин Юрий Иванович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V84">
            <v>0</v>
          </cell>
          <cell r="AW84">
            <v>0</v>
          </cell>
          <cell r="AX84" t="str">
            <v>Договор</v>
          </cell>
          <cell r="AY84" t="str">
            <v>ПРОДАВЕЦ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M84">
            <v>0</v>
          </cell>
          <cell r="BN84">
            <v>0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J85">
            <v>0</v>
          </cell>
          <cell r="K85">
            <v>8903027784</v>
          </cell>
          <cell r="L85">
            <v>890301001</v>
          </cell>
          <cell r="M85">
            <v>0</v>
          </cell>
          <cell r="N85">
            <v>0</v>
          </cell>
          <cell r="O85">
            <v>0</v>
          </cell>
          <cell r="P85">
            <v>1078903004344</v>
          </cell>
          <cell r="Q85">
            <v>0</v>
          </cell>
          <cell r="R85">
            <v>71174000000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E85">
            <v>0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I85">
            <v>0</v>
          </cell>
          <cell r="AJ85">
            <v>0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N85">
            <v>0</v>
          </cell>
          <cell r="AO85" t="str">
            <v>СДО - т.3-00-58 Людмила Григорьевна</v>
          </cell>
          <cell r="AP85">
            <v>0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U85">
            <v>0</v>
          </cell>
          <cell r="AV85">
            <v>0</v>
          </cell>
          <cell r="AW85">
            <v>0</v>
          </cell>
          <cell r="AX85" t="str">
            <v>Договор</v>
          </cell>
          <cell r="AY85" t="str">
            <v>ПРОДАВЕЦ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M85">
            <v>0</v>
          </cell>
          <cell r="BN85">
            <v>0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E86">
            <v>0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J86">
            <v>0</v>
          </cell>
          <cell r="K86">
            <v>8903022031</v>
          </cell>
          <cell r="L86">
            <v>890301001</v>
          </cell>
          <cell r="M86" t="str">
            <v>91514, 90310</v>
          </cell>
          <cell r="N86">
            <v>0</v>
          </cell>
          <cell r="O86" t="str">
            <v>59642573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E86">
            <v>0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U86">
            <v>0</v>
          </cell>
          <cell r="AV86">
            <v>0</v>
          </cell>
          <cell r="AW86">
            <v>0</v>
          </cell>
          <cell r="AX86" t="str">
            <v>Договор</v>
          </cell>
          <cell r="AY86" t="str">
            <v>ПРОДАВЕЦ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M86">
            <v>0</v>
          </cell>
          <cell r="BN86">
            <v>0</v>
          </cell>
          <cell r="BO86">
            <v>0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J87">
            <v>0</v>
          </cell>
          <cell r="K87">
            <v>7707083893</v>
          </cell>
          <cell r="L87">
            <v>890302001</v>
          </cell>
          <cell r="M87" t="str">
            <v>96130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нет доп. Соглашения</v>
          </cell>
          <cell r="W87">
            <v>117997</v>
          </cell>
          <cell r="X87">
            <v>0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E87">
            <v>0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I87">
            <v>0</v>
          </cell>
          <cell r="AJ87">
            <v>0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U87">
            <v>0</v>
          </cell>
          <cell r="AV87">
            <v>0</v>
          </cell>
          <cell r="AW87">
            <v>0</v>
          </cell>
          <cell r="AX87" t="str">
            <v>Договор</v>
          </cell>
          <cell r="AY87" t="str">
            <v>ПРОДАВЕЦ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M87">
            <v>0</v>
          </cell>
          <cell r="BN87">
            <v>0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J88">
            <v>0</v>
          </cell>
          <cell r="K88">
            <v>7736035485</v>
          </cell>
          <cell r="L88">
            <v>890303001</v>
          </cell>
          <cell r="M88" t="str">
            <v>96220</v>
          </cell>
          <cell r="N88">
            <v>0</v>
          </cell>
          <cell r="O88" t="str">
            <v>71582170</v>
          </cell>
          <cell r="P88">
            <v>1027739820921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E88">
            <v>0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I88">
            <v>0</v>
          </cell>
          <cell r="AJ88">
            <v>0</v>
          </cell>
          <cell r="AK88" t="str">
            <v>Иванова Роза Искандеровна</v>
          </cell>
          <cell r="AL88" t="str">
            <v>Иванова Р. И.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V88">
            <v>0</v>
          </cell>
          <cell r="AW88">
            <v>0</v>
          </cell>
          <cell r="AX88" t="str">
            <v>Договор</v>
          </cell>
          <cell r="AY88" t="str">
            <v>ПРОДАВЕЦ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M88">
            <v>0</v>
          </cell>
          <cell r="BN88">
            <v>0</v>
          </cell>
          <cell r="BO88">
            <v>0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E89">
            <v>0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J89">
            <v>0</v>
          </cell>
          <cell r="K89">
            <v>8903023028</v>
          </cell>
          <cell r="L89">
            <v>890301001</v>
          </cell>
          <cell r="M89" t="str">
            <v>4533, 40202</v>
          </cell>
          <cell r="N89">
            <v>0</v>
          </cell>
          <cell r="O89" t="str">
            <v>71582000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E89">
            <v>0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I89">
            <v>0</v>
          </cell>
          <cell r="AJ89">
            <v>0</v>
          </cell>
          <cell r="AK89" t="str">
            <v>Кононенко Т.М.</v>
          </cell>
          <cell r="AL89" t="str">
            <v>Кононенко Т.М.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U89">
            <v>0</v>
          </cell>
          <cell r="AV89">
            <v>0</v>
          </cell>
          <cell r="AW89">
            <v>0</v>
          </cell>
          <cell r="AX89" t="str">
            <v>Договор</v>
          </cell>
          <cell r="AY89" t="str">
            <v>ПРОДАВЕЦ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M89">
            <v>0</v>
          </cell>
          <cell r="BN89">
            <v>0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E90">
            <v>0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J90">
            <v>0</v>
          </cell>
          <cell r="K90">
            <v>8903021542</v>
          </cell>
          <cell r="L90">
            <v>890301001</v>
          </cell>
          <cell r="M90" t="str">
            <v>71110</v>
          </cell>
          <cell r="N90">
            <v>0</v>
          </cell>
          <cell r="O90" t="str">
            <v>32121047</v>
          </cell>
          <cell r="P90">
            <v>1028900577860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I90">
            <v>0</v>
          </cell>
          <cell r="AJ90">
            <v>0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N90">
            <v>0</v>
          </cell>
          <cell r="AO90">
            <v>0</v>
          </cell>
          <cell r="AP90">
            <v>0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U90">
            <v>0</v>
          </cell>
          <cell r="AV90">
            <v>0</v>
          </cell>
          <cell r="AW90">
            <v>0</v>
          </cell>
          <cell r="AX90" t="str">
            <v>Договор</v>
          </cell>
          <cell r="AY90" t="str">
            <v>ПРОДАВЕЦ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M90">
            <v>0</v>
          </cell>
          <cell r="BN90">
            <v>0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E91">
            <v>0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J91">
            <v>0</v>
          </cell>
          <cell r="K91">
            <v>8903020612</v>
          </cell>
          <cell r="L91">
            <v>890301001</v>
          </cell>
          <cell r="M91" t="str">
            <v>71210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E91">
            <v>0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I91">
            <v>0</v>
          </cell>
          <cell r="AJ91">
            <v>0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M91">
            <v>0</v>
          </cell>
          <cell r="BN91">
            <v>0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E92">
            <v>0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J92">
            <v>0</v>
          </cell>
          <cell r="K92">
            <v>8903020620</v>
          </cell>
          <cell r="L92">
            <v>890301001</v>
          </cell>
          <cell r="M92" t="str">
            <v>71211</v>
          </cell>
          <cell r="N92">
            <v>0</v>
          </cell>
          <cell r="O92" t="str">
            <v>55448673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E92">
            <v>0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I92">
            <v>0</v>
          </cell>
          <cell r="AJ92">
            <v>0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M92">
            <v>0</v>
          </cell>
          <cell r="BN92">
            <v>0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E93">
            <v>0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J93">
            <v>0</v>
          </cell>
          <cell r="K93">
            <v>8903018613</v>
          </cell>
          <cell r="L93">
            <v>890301001</v>
          </cell>
          <cell r="M93" t="str">
            <v>83300, 80400</v>
          </cell>
          <cell r="N93">
            <v>0</v>
          </cell>
          <cell r="O93" t="str">
            <v>457825666</v>
          </cell>
          <cell r="P93">
            <v>1028900580793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U93">
            <v>0</v>
          </cell>
          <cell r="AV93">
            <v>0</v>
          </cell>
          <cell r="AW93">
            <v>0</v>
          </cell>
          <cell r="AX93" t="str">
            <v>Договор</v>
          </cell>
          <cell r="AY93" t="str">
            <v>ПРОДАВЕЦ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M93">
            <v>0</v>
          </cell>
          <cell r="BN93">
            <v>0</v>
          </cell>
          <cell r="BO93">
            <v>0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J94">
            <v>0</v>
          </cell>
          <cell r="K94">
            <v>8901001325</v>
          </cell>
          <cell r="L94">
            <v>890101001</v>
          </cell>
          <cell r="M94">
            <v>0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E94">
            <v>0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 t="str">
            <v>59-00-04 Таратынов Александр Анатольевич</v>
          </cell>
          <cell r="AN94">
            <v>0</v>
          </cell>
          <cell r="AO94">
            <v>0</v>
          </cell>
          <cell r="AP94">
            <v>0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U94">
            <v>0</v>
          </cell>
          <cell r="AV94">
            <v>0</v>
          </cell>
          <cell r="AW94">
            <v>0</v>
          </cell>
          <cell r="AX94" t="str">
            <v>Договор</v>
          </cell>
          <cell r="AY94" t="str">
            <v>ПРОДАВЕЦ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M94">
            <v>0</v>
          </cell>
          <cell r="BN94">
            <v>0</v>
          </cell>
          <cell r="BO94">
            <v>0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E95">
            <v>0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I95">
            <v>0</v>
          </cell>
          <cell r="J95">
            <v>0</v>
          </cell>
          <cell r="K95">
            <v>7744001497</v>
          </cell>
          <cell r="L95">
            <v>861102001</v>
          </cell>
          <cell r="M95" t="str">
            <v>96120</v>
          </cell>
          <cell r="N95">
            <v>0</v>
          </cell>
          <cell r="O95" t="str">
            <v>09807684</v>
          </cell>
          <cell r="P95">
            <v>1027700167110</v>
          </cell>
          <cell r="Q95">
            <v>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V95">
            <v>0</v>
          </cell>
          <cell r="W95">
            <v>117420</v>
          </cell>
          <cell r="X95">
            <v>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E95">
            <v>0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J95">
            <v>0</v>
          </cell>
          <cell r="AK95" t="str">
            <v>Безмерная Татьяна Васильевна</v>
          </cell>
          <cell r="AL95" t="str">
            <v>Безмерная Т. В.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U95">
            <v>0</v>
          </cell>
          <cell r="AV95">
            <v>0</v>
          </cell>
          <cell r="AW95">
            <v>0</v>
          </cell>
          <cell r="AX95" t="str">
            <v>Договор</v>
          </cell>
          <cell r="AY95" t="str">
            <v>ПРОДАВЕЦ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M95">
            <v>0</v>
          </cell>
          <cell r="BN95">
            <v>0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E96">
            <v>0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J96">
            <v>0</v>
          </cell>
          <cell r="K96">
            <v>8903001987</v>
          </cell>
          <cell r="L96">
            <v>890301001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E96">
            <v>0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J96">
            <v>0</v>
          </cell>
          <cell r="AK96" t="str">
            <v>Котова Лариса Витальевна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U96">
            <v>0</v>
          </cell>
          <cell r="AV96">
            <v>0</v>
          </cell>
          <cell r="AW96">
            <v>0</v>
          </cell>
          <cell r="AX96" t="str">
            <v>Договор</v>
          </cell>
          <cell r="AY96" t="str">
            <v>ПРОДАВЕЦ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M96">
            <v>0</v>
          </cell>
          <cell r="BN96">
            <v>0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E97">
            <v>0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J97">
            <v>0</v>
          </cell>
          <cell r="K97">
            <v>8903022680</v>
          </cell>
          <cell r="L97">
            <v>890301001</v>
          </cell>
          <cell r="M97">
            <v>0</v>
          </cell>
          <cell r="N97" t="str">
            <v>40.20.2</v>
          </cell>
          <cell r="O97" t="str">
            <v>14078833</v>
          </cell>
          <cell r="P97">
            <v>1038900661348</v>
          </cell>
          <cell r="Q97">
            <v>0</v>
          </cell>
          <cell r="R97">
            <v>71174000000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E97">
            <v>0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I97">
            <v>0</v>
          </cell>
          <cell r="AJ97">
            <v>0</v>
          </cell>
          <cell r="AK97" t="str">
            <v>Баландина Г.Л.</v>
          </cell>
          <cell r="AL97" t="str">
            <v>Баландина Г.Л.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U97">
            <v>0</v>
          </cell>
          <cell r="AV97">
            <v>0</v>
          </cell>
          <cell r="AW97">
            <v>0</v>
          </cell>
          <cell r="AX97" t="str">
            <v>Договор</v>
          </cell>
          <cell r="AY97" t="str">
            <v>ПРОДАВЕЦ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M97">
            <v>0</v>
          </cell>
          <cell r="BN97">
            <v>0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J98">
            <v>0</v>
          </cell>
          <cell r="K98">
            <v>8903016246</v>
          </cell>
          <cell r="L98">
            <v>890301001</v>
          </cell>
          <cell r="M98">
            <v>0</v>
          </cell>
          <cell r="N98">
            <v>0</v>
          </cell>
          <cell r="O98" t="str">
            <v>97400551</v>
          </cell>
          <cell r="P98">
            <v>1068903010813</v>
          </cell>
          <cell r="Q98">
            <v>0</v>
          </cell>
          <cell r="R98">
            <v>71174000000</v>
          </cell>
          <cell r="S98">
            <v>0</v>
          </cell>
          <cell r="T98">
            <v>0</v>
          </cell>
          <cell r="U98">
            <v>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E98">
            <v>0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I98">
            <v>0</v>
          </cell>
          <cell r="AJ98">
            <v>0</v>
          </cell>
          <cell r="AK98" t="str">
            <v>Попова Ирина Сергеевна</v>
          </cell>
          <cell r="AL98" t="str">
            <v>Попова И. С.</v>
          </cell>
          <cell r="AM98">
            <v>0</v>
          </cell>
          <cell r="AN98">
            <v>0</v>
          </cell>
          <cell r="AO98" t="str">
            <v>538287, 89026216667 Лилия</v>
          </cell>
          <cell r="AP98">
            <v>0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U98">
            <v>0</v>
          </cell>
          <cell r="AV98">
            <v>0</v>
          </cell>
          <cell r="AW98">
            <v>0</v>
          </cell>
          <cell r="AX98" t="str">
            <v>Договор</v>
          </cell>
          <cell r="AY98" t="str">
            <v>ПРОДАВЕЦ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M98">
            <v>0</v>
          </cell>
          <cell r="BN98">
            <v>0</v>
          </cell>
          <cell r="BO98">
            <v>0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E99">
            <v>0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J99">
            <v>0</v>
          </cell>
          <cell r="K99" t="str">
            <v>0411113441</v>
          </cell>
          <cell r="L99" t="str">
            <v>041101001</v>
          </cell>
          <cell r="M99">
            <v>0</v>
          </cell>
          <cell r="N99">
            <v>0</v>
          </cell>
          <cell r="O99" t="str">
            <v>47212235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I99">
            <v>0</v>
          </cell>
          <cell r="AJ99">
            <v>0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N99">
            <v>0</v>
          </cell>
          <cell r="AO99">
            <v>0</v>
          </cell>
          <cell r="AP99">
            <v>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U99">
            <v>0</v>
          </cell>
          <cell r="AV99">
            <v>0</v>
          </cell>
          <cell r="AW99">
            <v>0</v>
          </cell>
          <cell r="AX99" t="str">
            <v>Договор</v>
          </cell>
          <cell r="AY99" t="str">
            <v>ПРОДАВЕЦ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M99">
            <v>0</v>
          </cell>
          <cell r="BN99">
            <v>0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E100">
            <v>0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J100">
            <v>0</v>
          </cell>
          <cell r="K100">
            <v>8903004579</v>
          </cell>
          <cell r="L100">
            <v>890301001</v>
          </cell>
          <cell r="M100" t="str">
            <v>84100</v>
          </cell>
          <cell r="N100">
            <v>0</v>
          </cell>
          <cell r="O100" t="str">
            <v>31432064</v>
          </cell>
          <cell r="P100">
            <v>1028900580114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E100">
            <v>0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U100">
            <v>0</v>
          </cell>
          <cell r="AV100">
            <v>0</v>
          </cell>
          <cell r="AW100">
            <v>0</v>
          </cell>
          <cell r="AX100" t="str">
            <v>Договор</v>
          </cell>
          <cell r="AY100" t="str">
            <v>ПРОДАВЕЦ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M100">
            <v>0</v>
          </cell>
          <cell r="BN100">
            <v>0</v>
          </cell>
          <cell r="BO100">
            <v>0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E101">
            <v>0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J101">
            <v>0</v>
          </cell>
          <cell r="K101">
            <v>8903019462</v>
          </cell>
          <cell r="L101">
            <v>890301001</v>
          </cell>
          <cell r="M101" t="str">
            <v>71212</v>
          </cell>
          <cell r="N101">
            <v>0</v>
          </cell>
          <cell r="O101" t="str">
            <v>48736489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I101">
            <v>0</v>
          </cell>
          <cell r="AJ101">
            <v>0</v>
          </cell>
          <cell r="AK101" t="str">
            <v>Тарасова Майя Владимировна</v>
          </cell>
          <cell r="AL101" t="str">
            <v>Тарасова М. В.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U101">
            <v>0</v>
          </cell>
          <cell r="AV101">
            <v>0</v>
          </cell>
          <cell r="AW101">
            <v>0</v>
          </cell>
          <cell r="AX101" t="str">
            <v>Договор</v>
          </cell>
          <cell r="AY101" t="str">
            <v>ПРОДАВЕЦ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M101">
            <v>0</v>
          </cell>
          <cell r="BN101">
            <v>0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E102">
            <v>0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J102">
            <v>0</v>
          </cell>
          <cell r="K102">
            <v>8903020980</v>
          </cell>
          <cell r="L102">
            <v>890301001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E102">
            <v>0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I102">
            <v>0</v>
          </cell>
          <cell r="AJ102">
            <v>0</v>
          </cell>
          <cell r="AK102" t="str">
            <v>Цимерман Ирина Владимировна</v>
          </cell>
          <cell r="AL102" t="str">
            <v>Цимерман И. В.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U102">
            <v>0</v>
          </cell>
          <cell r="AV102">
            <v>0</v>
          </cell>
          <cell r="AW102">
            <v>0</v>
          </cell>
          <cell r="AX102" t="str">
            <v>Договор</v>
          </cell>
          <cell r="AY102" t="str">
            <v>ПРОДАВЕЦ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M102">
            <v>0</v>
          </cell>
          <cell r="BN102">
            <v>0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H103">
            <v>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M103">
            <v>0</v>
          </cell>
          <cell r="N103" t="str">
            <v>75.11.13</v>
          </cell>
          <cell r="O103" t="str">
            <v>34452893</v>
          </cell>
          <cell r="P103">
            <v>1048900204154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 t="str">
            <v>бух.
Семенова Елена
50-15-05</v>
          </cell>
          <cell r="AP103">
            <v>0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W103">
            <v>0</v>
          </cell>
          <cell r="AX103" t="str">
            <v>Контракт</v>
          </cell>
          <cell r="AY103" t="str">
            <v>ПОСТАВЩИК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Бюджет</v>
          </cell>
          <cell r="BH103">
            <v>0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M103">
            <v>0</v>
          </cell>
          <cell r="BN103">
            <v>0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E104">
            <v>0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J104">
            <v>0</v>
          </cell>
          <cell r="K104">
            <v>8903022779</v>
          </cell>
          <cell r="L104">
            <v>890301001</v>
          </cell>
          <cell r="M104">
            <v>0</v>
          </cell>
          <cell r="N104">
            <v>0</v>
          </cell>
          <cell r="O104" t="str">
            <v>13516780</v>
          </cell>
          <cell r="P104">
            <v>1038900661909</v>
          </cell>
          <cell r="Q104">
            <v>0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V104">
            <v>0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E104">
            <v>0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I104">
            <v>0</v>
          </cell>
          <cell r="AJ104">
            <v>0</v>
          </cell>
          <cell r="AK104" t="str">
            <v>Мокеева Людмила Евгеньевна</v>
          </cell>
          <cell r="AL104" t="str">
            <v>Мокеева Л. Е.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U104">
            <v>0</v>
          </cell>
          <cell r="AV104">
            <v>0</v>
          </cell>
          <cell r="AW104">
            <v>0</v>
          </cell>
          <cell r="AX104" t="str">
            <v>Договор</v>
          </cell>
          <cell r="AY104" t="str">
            <v>ПРОДАВЕЦ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M104">
            <v>0</v>
          </cell>
          <cell r="BN104">
            <v>0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J105">
            <v>0</v>
          </cell>
          <cell r="K105">
            <v>8903020203</v>
          </cell>
          <cell r="L105">
            <v>890301001</v>
          </cell>
          <cell r="M105">
            <v>0</v>
          </cell>
          <cell r="N105">
            <v>0</v>
          </cell>
          <cell r="O105">
            <v>0</v>
          </cell>
          <cell r="P105">
            <v>1028900002240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E105">
            <v>0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V105">
            <v>0</v>
          </cell>
          <cell r="AW105">
            <v>0</v>
          </cell>
          <cell r="AX105" t="str">
            <v>Договор</v>
          </cell>
          <cell r="AY105" t="str">
            <v>ПРОДАВЕЦ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M105">
            <v>0</v>
          </cell>
          <cell r="BN105">
            <v>0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J106">
            <v>0</v>
          </cell>
          <cell r="K106">
            <v>8903000670</v>
          </cell>
          <cell r="L106">
            <v>890301001</v>
          </cell>
          <cell r="M106" t="str">
            <v>19400</v>
          </cell>
          <cell r="N106">
            <v>0</v>
          </cell>
          <cell r="O106" t="str">
            <v>31123920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E106">
            <v>0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I106">
            <v>0</v>
          </cell>
          <cell r="AJ106">
            <v>0</v>
          </cell>
          <cell r="AK106" t="str">
            <v>Цуркан Н.Г.</v>
          </cell>
          <cell r="AL106" t="str">
            <v>Цуркан Н.Г.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U106">
            <v>0</v>
          </cell>
          <cell r="AV106">
            <v>0</v>
          </cell>
          <cell r="AW106">
            <v>0</v>
          </cell>
          <cell r="AX106" t="str">
            <v>Договор</v>
          </cell>
          <cell r="AY106" t="str">
            <v>ПРОДАВЕЦ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M106">
            <v>0</v>
          </cell>
          <cell r="BN106">
            <v>0</v>
          </cell>
          <cell r="BO106">
            <v>0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H107">
            <v>0</v>
          </cell>
          <cell r="I107" t="str">
            <v>40105810400000010000</v>
          </cell>
          <cell r="J107">
            <v>0</v>
          </cell>
          <cell r="K107">
            <v>8901016120</v>
          </cell>
          <cell r="L107">
            <v>890101001</v>
          </cell>
          <cell r="M107">
            <v>0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Q107">
            <v>0</v>
          </cell>
          <cell r="R107">
            <v>71171000000</v>
          </cell>
          <cell r="S107">
            <v>0</v>
          </cell>
          <cell r="T107">
            <v>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I107">
            <v>0</v>
          </cell>
          <cell r="AJ107">
            <v>0</v>
          </cell>
          <cell r="AK107" t="str">
            <v>Архипова Елена Павловна 
т. (34922) 4-08-85</v>
          </cell>
          <cell r="AL107" t="str">
            <v>Архипова Е. П.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W107">
            <v>0</v>
          </cell>
          <cell r="AX107" t="str">
            <v>Договор</v>
          </cell>
          <cell r="AY107" t="str">
            <v>ПРОДАВЕЦ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Бюджет</v>
          </cell>
          <cell r="BH107">
            <v>0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M107">
            <v>0</v>
          </cell>
          <cell r="BN107">
            <v>0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J108">
            <v>0</v>
          </cell>
          <cell r="K108">
            <v>8903022923</v>
          </cell>
          <cell r="L108">
            <v>890301001</v>
          </cell>
          <cell r="M108">
            <v>0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E108">
            <v>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I108">
            <v>0</v>
          </cell>
          <cell r="AJ108">
            <v>0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V108">
            <v>0</v>
          </cell>
          <cell r="AW108">
            <v>0</v>
          </cell>
          <cell r="AX108" t="str">
            <v>Договор</v>
          </cell>
          <cell r="AY108" t="str">
            <v>ПРОДАВЕЦ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M108">
            <v>0</v>
          </cell>
          <cell r="BN108">
            <v>0</v>
          </cell>
          <cell r="BO108">
            <v>0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E109">
            <v>0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J109">
            <v>0</v>
          </cell>
          <cell r="K109">
            <v>8903013252</v>
          </cell>
          <cell r="L109">
            <v>890301001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E109">
            <v>0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U109">
            <v>0</v>
          </cell>
          <cell r="AV109">
            <v>0</v>
          </cell>
          <cell r="AW109">
            <v>0</v>
          </cell>
          <cell r="AX109" t="str">
            <v>Договор</v>
          </cell>
          <cell r="AY109" t="str">
            <v>ПРОДАВЕЦ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M109">
            <v>0</v>
          </cell>
          <cell r="BN109">
            <v>0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E110">
            <v>0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J110">
            <v>0</v>
          </cell>
          <cell r="K110">
            <v>8903020958</v>
          </cell>
          <cell r="L110">
            <v>890301001</v>
          </cell>
          <cell r="M110">
            <v>0</v>
          </cell>
          <cell r="N110" t="str">
            <v>45.21.10</v>
          </cell>
          <cell r="O110" t="str">
            <v>57416625</v>
          </cell>
          <cell r="P110">
            <v>1028900580499</v>
          </cell>
          <cell r="Q110">
            <v>0</v>
          </cell>
          <cell r="R110">
            <v>71174000000</v>
          </cell>
          <cell r="S110">
            <v>0</v>
          </cell>
          <cell r="T110">
            <v>0</v>
          </cell>
          <cell r="U110">
            <v>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E110">
            <v>0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I110">
            <v>0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N110">
            <v>0</v>
          </cell>
          <cell r="AO110">
            <v>0</v>
          </cell>
          <cell r="AP110">
            <v>0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U110">
            <v>0</v>
          </cell>
          <cell r="AV110">
            <v>0</v>
          </cell>
          <cell r="AW110">
            <v>0</v>
          </cell>
          <cell r="AX110" t="str">
            <v>Договор</v>
          </cell>
          <cell r="AY110" t="str">
            <v>ПРОДАВЕЦ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M110">
            <v>0</v>
          </cell>
          <cell r="BN110">
            <v>0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J111">
            <v>0</v>
          </cell>
          <cell r="K111">
            <v>8622008948</v>
          </cell>
          <cell r="L111">
            <v>890303002</v>
          </cell>
          <cell r="M111">
            <v>0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Q111">
            <v>0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V111">
            <v>0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E111">
            <v>0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I111">
            <v>0</v>
          </cell>
          <cell r="AJ111">
            <v>0</v>
          </cell>
          <cell r="AK111" t="str">
            <v>Дубошина Вита Александровна</v>
          </cell>
          <cell r="AL111" t="str">
            <v>Дубошина В. А.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V111">
            <v>0</v>
          </cell>
          <cell r="AW111">
            <v>0</v>
          </cell>
          <cell r="AX111" t="str">
            <v>Договор</v>
          </cell>
          <cell r="AY111" t="str">
            <v>ПРОДАВЕЦ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H112">
            <v>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M112">
            <v>0</v>
          </cell>
          <cell r="N112">
            <v>0</v>
          </cell>
          <cell r="O112" t="str">
            <v>76825938</v>
          </cell>
          <cell r="P112">
            <v>1058900002908</v>
          </cell>
          <cell r="Q112">
            <v>0</v>
          </cell>
          <cell r="R112">
            <v>71171000000</v>
          </cell>
          <cell r="S112">
            <v>0</v>
          </cell>
          <cell r="T112">
            <v>0</v>
          </cell>
          <cell r="U112">
            <v>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E112">
            <v>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I112">
            <v>0</v>
          </cell>
          <cell r="AJ112">
            <v>0</v>
          </cell>
          <cell r="AK112" t="str">
            <v>Тибайкина Маргарита Васильевна</v>
          </cell>
          <cell r="AL112" t="str">
            <v>Тибайкина М. В.</v>
          </cell>
          <cell r="AM112">
            <v>0</v>
          </cell>
          <cell r="AN112" t="str">
            <v>бух. 3-27-78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5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Договор</v>
          </cell>
          <cell r="AY112" t="str">
            <v>ПРОДАВЕЦ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Бюджет</v>
          </cell>
          <cell r="BH112">
            <v>0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M112">
            <v>0</v>
          </cell>
          <cell r="BN112">
            <v>0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E113">
            <v>0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J113">
            <v>0</v>
          </cell>
          <cell r="K113">
            <v>7713076301</v>
          </cell>
          <cell r="L113">
            <v>720202001</v>
          </cell>
          <cell r="M113">
            <v>0</v>
          </cell>
          <cell r="N113">
            <v>0</v>
          </cell>
          <cell r="O113" t="str">
            <v>55937254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127083</v>
          </cell>
          <cell r="X113">
            <v>0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B113">
            <v>0</v>
          </cell>
          <cell r="AC113" t="str">
            <v>г. Тюмень</v>
          </cell>
          <cell r="AD113" t="str">
            <v>ул. Республики 49/1</v>
          </cell>
          <cell r="AE113">
            <v>0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I113">
            <v>0</v>
          </cell>
          <cell r="AJ113">
            <v>0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N113">
            <v>0</v>
          </cell>
          <cell r="AO113">
            <v>0</v>
          </cell>
          <cell r="AP113">
            <v>0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U113">
            <v>0</v>
          </cell>
          <cell r="AV113">
            <v>0</v>
          </cell>
          <cell r="AW113">
            <v>0</v>
          </cell>
          <cell r="AX113" t="str">
            <v>Договор</v>
          </cell>
          <cell r="AY113" t="str">
            <v>ПРОДАВЕЦ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J114">
            <v>0</v>
          </cell>
          <cell r="K114">
            <v>8903019871</v>
          </cell>
          <cell r="L114">
            <v>997250001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A114">
            <v>0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M114">
            <v>0</v>
          </cell>
          <cell r="AN114">
            <v>0</v>
          </cell>
          <cell r="AO114" t="str">
            <v>Дог. Отдел
Раиса Ахмадулловна
т.56-98-90</v>
          </cell>
          <cell r="AP114">
            <v>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W114">
            <v>0</v>
          </cell>
          <cell r="AX114" t="str">
            <v>Договор</v>
          </cell>
          <cell r="AY114" t="str">
            <v>ПРОДАВЕЦ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НГП</v>
          </cell>
          <cell r="BH114">
            <v>0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M114">
            <v>0</v>
          </cell>
          <cell r="BN114">
            <v>0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D115">
            <v>0</v>
          </cell>
          <cell r="E115">
            <v>0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J115">
            <v>0</v>
          </cell>
          <cell r="K115">
            <v>8903019871</v>
          </cell>
          <cell r="L115">
            <v>997250001</v>
          </cell>
          <cell r="M115" t="str">
            <v>11231</v>
          </cell>
          <cell r="N115">
            <v>0</v>
          </cell>
          <cell r="O115" t="str">
            <v>00153761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E115">
            <v>0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I115">
            <v>0</v>
          </cell>
          <cell r="AJ115">
            <v>0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M115">
            <v>0</v>
          </cell>
          <cell r="BN115">
            <v>0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J116">
            <v>0</v>
          </cell>
          <cell r="K116">
            <v>8903019871</v>
          </cell>
          <cell r="L116">
            <v>997250001</v>
          </cell>
          <cell r="M116" t="str">
            <v>11231</v>
          </cell>
          <cell r="N116">
            <v>0</v>
          </cell>
          <cell r="O116" t="str">
            <v>00153761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 t="str">
            <v>Перезаключить</v>
          </cell>
          <cell r="W116">
            <v>0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A116">
            <v>0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 t="str">
            <v>Долгушин Евгений Владимирович 
т. 6-34-75</v>
          </cell>
          <cell r="AN116">
            <v>0</v>
          </cell>
          <cell r="AO116">
            <v>0</v>
          </cell>
          <cell r="AP116">
            <v>0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W116">
            <v>0</v>
          </cell>
          <cell r="AX116" t="str">
            <v>Договор</v>
          </cell>
          <cell r="AY116" t="str">
            <v>ПРОДАВЕЦ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НГП</v>
          </cell>
          <cell r="BH116">
            <v>0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M116">
            <v>0</v>
          </cell>
          <cell r="BN116">
            <v>0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E117">
            <v>0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J117">
            <v>0</v>
          </cell>
          <cell r="K117">
            <v>8903026269</v>
          </cell>
          <cell r="L117">
            <v>890301001</v>
          </cell>
          <cell r="M117" t="str">
            <v>91514, 90310</v>
          </cell>
          <cell r="N117">
            <v>0</v>
          </cell>
          <cell r="O117" t="str">
            <v>59642580</v>
          </cell>
          <cell r="P117">
            <v>1068903012716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E117">
            <v>0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I117">
            <v>0</v>
          </cell>
          <cell r="AJ117">
            <v>0</v>
          </cell>
          <cell r="AK117" t="str">
            <v>Сорокина Елена Александровна</v>
          </cell>
          <cell r="AL117" t="str">
            <v>Сорокина Е. А.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U117">
            <v>0</v>
          </cell>
          <cell r="AV117">
            <v>0</v>
          </cell>
          <cell r="AW117">
            <v>0</v>
          </cell>
          <cell r="AX117" t="str">
            <v>Договор</v>
          </cell>
          <cell r="AY117" t="str">
            <v>ПРОДАВЕЦ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E118">
            <v>0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J118">
            <v>0</v>
          </cell>
          <cell r="K118">
            <v>8903026300</v>
          </cell>
          <cell r="L118">
            <v>890301001</v>
          </cell>
          <cell r="M118">
            <v>0</v>
          </cell>
          <cell r="N118" t="str">
            <v>52.47</v>
          </cell>
          <cell r="O118" t="str">
            <v>48736302</v>
          </cell>
          <cell r="P118">
            <v>1068903012750</v>
          </cell>
          <cell r="Q118">
            <v>0</v>
          </cell>
          <cell r="R118">
            <v>0</v>
          </cell>
          <cell r="S118">
            <v>13</v>
          </cell>
          <cell r="T118">
            <v>47</v>
          </cell>
          <cell r="U118">
            <v>0</v>
          </cell>
          <cell r="V118">
            <v>0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E118">
            <v>0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I118">
            <v>0</v>
          </cell>
          <cell r="AJ118">
            <v>0</v>
          </cell>
          <cell r="AK118" t="str">
            <v>Олейникова Татьяна Григорьевна</v>
          </cell>
          <cell r="AL118" t="str">
            <v>Олейникова Т.Г.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U118">
            <v>0</v>
          </cell>
          <cell r="AV118">
            <v>0</v>
          </cell>
          <cell r="AW118">
            <v>0</v>
          </cell>
          <cell r="AX118" t="str">
            <v>Договор</v>
          </cell>
          <cell r="AY118" t="str">
            <v>ПРОДАВЕЦ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M118">
            <v>0</v>
          </cell>
          <cell r="BN118">
            <v>0</v>
          </cell>
          <cell r="BO118">
            <v>0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J119">
            <v>0</v>
          </cell>
          <cell r="K119">
            <v>8903019871</v>
          </cell>
          <cell r="L119">
            <v>997250001</v>
          </cell>
          <cell r="M119" t="str">
            <v>11231</v>
          </cell>
          <cell r="N119">
            <v>0</v>
          </cell>
          <cell r="O119" t="str">
            <v>00153761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I119">
            <v>0</v>
          </cell>
          <cell r="AJ119">
            <v>0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N119">
            <v>0</v>
          </cell>
          <cell r="AO119">
            <v>0</v>
          </cell>
          <cell r="AP119">
            <v>0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W119">
            <v>0</v>
          </cell>
          <cell r="AX119" t="str">
            <v>Договор</v>
          </cell>
          <cell r="AY119" t="str">
            <v>ПРОДАВЕЦ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НГП</v>
          </cell>
          <cell r="BH119">
            <v>0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M119">
            <v>0</v>
          </cell>
          <cell r="BN119">
            <v>0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E120">
            <v>0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J120">
            <v>0</v>
          </cell>
          <cell r="K120">
            <v>8903023003</v>
          </cell>
          <cell r="L120">
            <v>890301001</v>
          </cell>
          <cell r="M120">
            <v>0</v>
          </cell>
          <cell r="N120">
            <v>0</v>
          </cell>
          <cell r="O120" t="str">
            <v>15385336</v>
          </cell>
          <cell r="P120">
            <v>1038900663120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49013</v>
          </cell>
          <cell r="V120">
            <v>0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E120">
            <v>0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I120">
            <v>0</v>
          </cell>
          <cell r="AJ120">
            <v>0</v>
          </cell>
          <cell r="AK120" t="str">
            <v>Кудашева Татьяна Борисовна</v>
          </cell>
          <cell r="AL120" t="str">
            <v>Кудашева Т. Б.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U120">
            <v>0</v>
          </cell>
          <cell r="AV120">
            <v>0</v>
          </cell>
          <cell r="AW120">
            <v>0</v>
          </cell>
          <cell r="AX120" t="str">
            <v>Договор</v>
          </cell>
          <cell r="AY120" t="str">
            <v>ПРОДАВЕЦ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M120">
            <v>0</v>
          </cell>
          <cell r="BN120">
            <v>0</v>
          </cell>
          <cell r="BO120">
            <v>0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J121">
            <v>0</v>
          </cell>
          <cell r="K121">
            <v>8903019871</v>
          </cell>
          <cell r="L121">
            <v>997250001</v>
          </cell>
          <cell r="M121" t="str">
            <v>11231</v>
          </cell>
          <cell r="N121">
            <v>0</v>
          </cell>
          <cell r="O121" t="str">
            <v>00153761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E121">
            <v>0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W121">
            <v>0</v>
          </cell>
          <cell r="AX121" t="str">
            <v>Договор</v>
          </cell>
          <cell r="AY121" t="str">
            <v>ПРОДАВЕЦ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НГП</v>
          </cell>
          <cell r="BH121">
            <v>0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M121">
            <v>0</v>
          </cell>
          <cell r="BN121">
            <v>0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H122">
            <v>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Q122">
            <v>0</v>
          </cell>
          <cell r="R122">
            <v>0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E122">
            <v>0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J122">
            <v>0</v>
          </cell>
          <cell r="AK122" t="str">
            <v>Капитан Любовь Антониновна 
(34992) 5-37-12</v>
          </cell>
          <cell r="AL122" t="str">
            <v>Капитан Л. А.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 t="str">
            <v>Гос. контракт</v>
          </cell>
          <cell r="AY122" t="str">
            <v>ПОСТАВЩИК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Бюджет</v>
          </cell>
          <cell r="BH122">
            <v>0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M122">
            <v>0</v>
          </cell>
          <cell r="BN122">
            <v>0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E123">
            <v>0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J123">
            <v>0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Q123">
            <v>0</v>
          </cell>
          <cell r="R123">
            <v>71187000000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I123">
            <v>0</v>
          </cell>
          <cell r="AJ123">
            <v>0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M123">
            <v>0</v>
          </cell>
          <cell r="AN123" t="str">
            <v>ПТО: 2-00-71, ф. 2-11-45</v>
          </cell>
          <cell r="AO123">
            <v>0</v>
          </cell>
          <cell r="AP123">
            <v>0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U123">
            <v>0</v>
          </cell>
          <cell r="AV123">
            <v>0</v>
          </cell>
          <cell r="AW123">
            <v>0</v>
          </cell>
          <cell r="AX123" t="str">
            <v>Договор</v>
          </cell>
          <cell r="AY123" t="str">
            <v>ПРОДАВЕЦ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M123">
            <v>0</v>
          </cell>
          <cell r="BN123">
            <v>0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H124">
            <v>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M124">
            <v>0</v>
          </cell>
          <cell r="N124" t="str">
            <v>85.14.5</v>
          </cell>
          <cell r="O124" t="str">
            <v>97401674</v>
          </cell>
          <cell r="P124">
            <v>1058900003270</v>
          </cell>
          <cell r="Q124">
            <v>0</v>
          </cell>
          <cell r="R124">
            <v>71174000000</v>
          </cell>
          <cell r="S124">
            <v>0</v>
          </cell>
          <cell r="T124">
            <v>0</v>
          </cell>
          <cell r="U124">
            <v>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E124">
            <v>0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I124">
            <v>0</v>
          </cell>
          <cell r="AJ124">
            <v>0</v>
          </cell>
          <cell r="AK124" t="str">
            <v>И.о. Тюрина Фаузия Мирсаидовна</v>
          </cell>
          <cell r="AL124" t="str">
            <v>Тюрина Ф. М.</v>
          </cell>
          <cell r="AM124">
            <v>0</v>
          </cell>
          <cell r="AN124">
            <v>0</v>
          </cell>
          <cell r="AO124" t="str">
            <v>Экономист Вера Александровна каб. 12</v>
          </cell>
          <cell r="AP124">
            <v>0</v>
          </cell>
          <cell r="AQ124">
            <v>0</v>
          </cell>
          <cell r="AR124">
            <v>0</v>
          </cell>
          <cell r="AS124">
            <v>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 t="str">
            <v>Гос. контракт</v>
          </cell>
          <cell r="AY124" t="str">
            <v>ПОСТАВЩИК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Бюджет</v>
          </cell>
          <cell r="BH124">
            <v>0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M124">
            <v>0</v>
          </cell>
          <cell r="BN124">
            <v>0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H125">
            <v>0</v>
          </cell>
          <cell r="I125" t="str">
            <v>40402810000000000001</v>
          </cell>
          <cell r="J125">
            <v>0</v>
          </cell>
          <cell r="K125">
            <v>8901003072</v>
          </cell>
          <cell r="L125">
            <v>890302001</v>
          </cell>
          <cell r="M125" t="str">
            <v>96190</v>
          </cell>
          <cell r="N125">
            <v>0</v>
          </cell>
          <cell r="O125" t="str">
            <v>39353430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E125">
            <v>0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I125">
            <v>0</v>
          </cell>
          <cell r="AJ125">
            <v>0</v>
          </cell>
          <cell r="AK125" t="str">
            <v>Бажина О.Н.</v>
          </cell>
          <cell r="AL125" t="str">
            <v>Бажина О.Н.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V125">
            <v>0</v>
          </cell>
          <cell r="AW125">
            <v>0</v>
          </cell>
          <cell r="AX125" t="str">
            <v>Договор</v>
          </cell>
          <cell r="AY125" t="str">
            <v>ПРОДАВЕЦ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Бюджет</v>
          </cell>
          <cell r="BH125">
            <v>0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M125">
            <v>0</v>
          </cell>
          <cell r="BN125">
            <v>0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E126">
            <v>0</v>
          </cell>
          <cell r="F126" t="str">
            <v>Расчетно-кассовый центр г. Салехард</v>
          </cell>
          <cell r="G126" t="str">
            <v>047182000</v>
          </cell>
          <cell r="H126">
            <v>0</v>
          </cell>
          <cell r="I126" t="str">
            <v>40503810900001000001</v>
          </cell>
          <cell r="J126">
            <v>0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Q126">
            <v>0</v>
          </cell>
          <cell r="R126">
            <v>71174000000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I126">
            <v>0</v>
          </cell>
          <cell r="AJ126">
            <v>0</v>
          </cell>
          <cell r="AK126" t="str">
            <v>Янбухтина Люция Насибулловна</v>
          </cell>
          <cell r="AL126" t="str">
            <v>Янбухтина Л. Н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U126">
            <v>0</v>
          </cell>
          <cell r="AV126">
            <v>0</v>
          </cell>
          <cell r="AW126">
            <v>0</v>
          </cell>
          <cell r="AX126" t="str">
            <v>Договор</v>
          </cell>
          <cell r="AY126" t="str">
            <v>ПРОДАВЕЦ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M126">
            <v>0</v>
          </cell>
          <cell r="BN126">
            <v>0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J127">
            <v>0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I127">
            <v>0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P127">
            <v>0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W127">
            <v>0</v>
          </cell>
          <cell r="AX127" t="str">
            <v>Договор</v>
          </cell>
          <cell r="AY127" t="str">
            <v>ПРОДАВЕЦ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НГП</v>
          </cell>
          <cell r="BH127">
            <v>0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M127">
            <v>0</v>
          </cell>
          <cell r="BN127">
            <v>0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H128">
            <v>0</v>
          </cell>
          <cell r="I128" t="str">
            <v>40603810100002000025</v>
          </cell>
          <cell r="J128">
            <v>0</v>
          </cell>
          <cell r="K128">
            <v>8903015490</v>
          </cell>
          <cell r="L128">
            <v>890301001</v>
          </cell>
          <cell r="M128" t="str">
            <v>91511</v>
          </cell>
          <cell r="N128">
            <v>0</v>
          </cell>
          <cell r="O128" t="str">
            <v>39353890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J128">
            <v>0</v>
          </cell>
          <cell r="AK128" t="str">
            <v>Зиновьева Надежда Васильевна</v>
          </cell>
          <cell r="AL128" t="str">
            <v>Зиновьева Н. В.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U128">
            <v>0</v>
          </cell>
          <cell r="AV128">
            <v>0</v>
          </cell>
          <cell r="AW128">
            <v>0</v>
          </cell>
          <cell r="AX128" t="str">
            <v>Договор</v>
          </cell>
          <cell r="AY128" t="str">
            <v>ПРОДАВЕЦ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M128">
            <v>0</v>
          </cell>
          <cell r="BN128">
            <v>0</v>
          </cell>
          <cell r="BO128">
            <v>0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J129">
            <v>0</v>
          </cell>
          <cell r="K129">
            <v>8903023677</v>
          </cell>
          <cell r="L129">
            <v>890301001</v>
          </cell>
          <cell r="M129">
            <v>0</v>
          </cell>
          <cell r="N129" t="str">
            <v>63.12.21</v>
          </cell>
          <cell r="O129" t="str">
            <v>73157206</v>
          </cell>
          <cell r="P129">
            <v>1048900201570</v>
          </cell>
          <cell r="Q129">
            <v>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V129">
            <v>0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V129">
            <v>0</v>
          </cell>
          <cell r="AW129">
            <v>0</v>
          </cell>
          <cell r="AX129" t="str">
            <v>Договор</v>
          </cell>
          <cell r="AY129" t="str">
            <v>ПРОДАВЕЦ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E130">
            <v>0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J130">
            <v>0</v>
          </cell>
          <cell r="K130">
            <v>1834100050</v>
          </cell>
          <cell r="L130">
            <v>890302001</v>
          </cell>
          <cell r="M130" t="str">
            <v>14941</v>
          </cell>
          <cell r="N130">
            <v>0</v>
          </cell>
          <cell r="O130" t="str">
            <v>39353186</v>
          </cell>
          <cell r="P130">
            <v>1021801586047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I130">
            <v>0</v>
          </cell>
          <cell r="AJ130">
            <v>0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N130">
            <v>0</v>
          </cell>
          <cell r="AO130">
            <v>0</v>
          </cell>
          <cell r="AP130">
            <v>0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U130">
            <v>0</v>
          </cell>
          <cell r="AV130">
            <v>0</v>
          </cell>
          <cell r="AW130">
            <v>0</v>
          </cell>
          <cell r="AX130" t="str">
            <v>Договор</v>
          </cell>
          <cell r="AY130" t="str">
            <v>ПРОДАВЕЦ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M130">
            <v>0</v>
          </cell>
          <cell r="BN130">
            <v>0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J131">
            <v>0</v>
          </cell>
          <cell r="K131">
            <v>8903019871</v>
          </cell>
          <cell r="L131">
            <v>997250001</v>
          </cell>
          <cell r="M131" t="str">
            <v>11231</v>
          </cell>
          <cell r="N131">
            <v>0</v>
          </cell>
          <cell r="O131" t="str">
            <v>00153761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E131">
            <v>0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I131">
            <v>0</v>
          </cell>
          <cell r="AJ131" t="str">
            <v>Андреев Ю.А.</v>
          </cell>
          <cell r="AK131">
            <v>0</v>
          </cell>
          <cell r="AL131">
            <v>0</v>
          </cell>
          <cell r="AM131" t="str">
            <v>56-42-59
56-40-90</v>
          </cell>
          <cell r="AN131">
            <v>0</v>
          </cell>
          <cell r="AO131">
            <v>0</v>
          </cell>
          <cell r="AP131">
            <v>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W131">
            <v>0</v>
          </cell>
          <cell r="AX131" t="str">
            <v>Договор</v>
          </cell>
          <cell r="AY131" t="str">
            <v>ПРОДАВЕЦ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НГП</v>
          </cell>
          <cell r="BH131">
            <v>0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M131">
            <v>0</v>
          </cell>
          <cell r="BN131">
            <v>0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E132">
            <v>0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J132">
            <v>0</v>
          </cell>
          <cell r="K132">
            <v>8903007058</v>
          </cell>
          <cell r="L132">
            <v>890301001</v>
          </cell>
          <cell r="M132">
            <v>0</v>
          </cell>
          <cell r="N132" t="str">
            <v>63.21.23</v>
          </cell>
          <cell r="O132" t="str">
            <v>32742163</v>
          </cell>
          <cell r="P132">
            <v>1028900578486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E132">
            <v>0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J132">
            <v>0</v>
          </cell>
          <cell r="AK132" t="str">
            <v>Корзо Любовь Ивановна</v>
          </cell>
          <cell r="AL132" t="str">
            <v>Корзо Л. И.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U132">
            <v>0</v>
          </cell>
          <cell r="AV132">
            <v>0</v>
          </cell>
          <cell r="AW132">
            <v>0</v>
          </cell>
          <cell r="AX132" t="str">
            <v>Договор</v>
          </cell>
          <cell r="AY132" t="str">
            <v>ПРОДАВЕЦ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M132">
            <v>0</v>
          </cell>
          <cell r="BN132">
            <v>0</v>
          </cell>
          <cell r="BO132">
            <v>0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H133">
            <v>0</v>
          </cell>
          <cell r="I133" t="str">
            <v>40105810400000010000</v>
          </cell>
          <cell r="J133">
            <v>0</v>
          </cell>
          <cell r="K133">
            <v>8903017592</v>
          </cell>
          <cell r="L133">
            <v>890301001</v>
          </cell>
          <cell r="M133">
            <v>0</v>
          </cell>
          <cell r="N133">
            <v>0</v>
          </cell>
          <cell r="O133" t="str">
            <v>43126533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E133">
            <v>0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I133">
            <v>0</v>
          </cell>
          <cell r="AJ133">
            <v>0</v>
          </cell>
          <cell r="AK133" t="str">
            <v>Важничева Н.Н.</v>
          </cell>
          <cell r="AL133" t="str">
            <v>Важничева Н.Н.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V133">
            <v>0</v>
          </cell>
          <cell r="AW133">
            <v>0</v>
          </cell>
          <cell r="AX133" t="str">
            <v>Договор</v>
          </cell>
          <cell r="AY133" t="str">
            <v>ПРОДАВЕЦ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Бюджет</v>
          </cell>
          <cell r="BH133">
            <v>0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M133">
            <v>0</v>
          </cell>
          <cell r="BN133">
            <v>0</v>
          </cell>
          <cell r="BO133">
            <v>0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E134">
            <v>0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J134">
            <v>0</v>
          </cell>
          <cell r="K134">
            <v>8903021341</v>
          </cell>
          <cell r="L134">
            <v>890301001</v>
          </cell>
          <cell r="M134" t="str">
            <v>71211</v>
          </cell>
          <cell r="N134">
            <v>0</v>
          </cell>
          <cell r="O134" t="str">
            <v>12501954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E134">
            <v>0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I134">
            <v>0</v>
          </cell>
          <cell r="AJ134">
            <v>0</v>
          </cell>
          <cell r="AK134" t="str">
            <v>Трякова Елена Юрьевна</v>
          </cell>
          <cell r="AL134" t="str">
            <v>Трякова Е. Ю.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U134">
            <v>0</v>
          </cell>
          <cell r="AV134">
            <v>0</v>
          </cell>
          <cell r="AW134">
            <v>0</v>
          </cell>
          <cell r="AX134" t="str">
            <v>Договор</v>
          </cell>
          <cell r="AY134" t="str">
            <v>ПРОДАВЕЦ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M134">
            <v>0</v>
          </cell>
          <cell r="BN134">
            <v>0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E135">
            <v>0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J135">
            <v>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Q135">
            <v>0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V135">
            <v>0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J135">
            <v>0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N135">
            <v>0</v>
          </cell>
          <cell r="AO135">
            <v>0</v>
          </cell>
          <cell r="AP135">
            <v>0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U135">
            <v>0</v>
          </cell>
          <cell r="AV135">
            <v>0</v>
          </cell>
          <cell r="AW135">
            <v>0</v>
          </cell>
          <cell r="AX135" t="str">
            <v>Договор</v>
          </cell>
          <cell r="AY135" t="str">
            <v>ПРОДАВЕЦ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M135">
            <v>0</v>
          </cell>
          <cell r="BN135">
            <v>0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J136">
            <v>0</v>
          </cell>
          <cell r="K136">
            <v>8903019871</v>
          </cell>
          <cell r="L136">
            <v>997250001</v>
          </cell>
          <cell r="M136" t="str">
            <v>11231</v>
          </cell>
          <cell r="N136">
            <v>0</v>
          </cell>
          <cell r="O136" t="str">
            <v>00153761</v>
          </cell>
          <cell r="P136">
            <v>1028900578080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E136">
            <v>0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W136">
            <v>0</v>
          </cell>
          <cell r="AX136" t="str">
            <v>Договор</v>
          </cell>
          <cell r="AY136" t="str">
            <v>ПРОДАВЕЦ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НГП</v>
          </cell>
          <cell r="BH136">
            <v>0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M136">
            <v>0</v>
          </cell>
          <cell r="BN136">
            <v>0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E137">
            <v>0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J137">
            <v>0</v>
          </cell>
          <cell r="K137">
            <v>8622000931</v>
          </cell>
          <cell r="L137">
            <v>890302003</v>
          </cell>
          <cell r="M137" t="str">
            <v>14912</v>
          </cell>
          <cell r="N137">
            <v>0</v>
          </cell>
          <cell r="O137" t="str">
            <v>05799657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E137">
            <v>0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I137">
            <v>0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U137">
            <v>0</v>
          </cell>
          <cell r="AV137">
            <v>0</v>
          </cell>
          <cell r="AW137">
            <v>0</v>
          </cell>
          <cell r="AX137" t="str">
            <v>Договор</v>
          </cell>
          <cell r="AY137" t="str">
            <v>ПРОДАВЕЦ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ТТГ</v>
          </cell>
          <cell r="BH137">
            <v>0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M137">
            <v>0</v>
          </cell>
          <cell r="BN137">
            <v>0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E138">
            <v>0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J138">
            <v>0</v>
          </cell>
          <cell r="K138">
            <v>8622000931</v>
          </cell>
          <cell r="L138">
            <v>862202002</v>
          </cell>
          <cell r="M138" t="str">
            <v>50100</v>
          </cell>
          <cell r="N138">
            <v>0</v>
          </cell>
          <cell r="O138" t="str">
            <v>04750073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E138">
            <v>0</v>
          </cell>
          <cell r="AF138" t="str">
            <v>(34675) 2-29-14 
ф.2-40-30</v>
          </cell>
          <cell r="AG138">
            <v>0</v>
          </cell>
          <cell r="AH138">
            <v>0</v>
          </cell>
          <cell r="AI138" t="str">
            <v>Бойко В.А.</v>
          </cell>
          <cell r="AJ138" t="str">
            <v>Бойко В.А.</v>
          </cell>
          <cell r="AK138">
            <v>0</v>
          </cell>
          <cell r="AL138">
            <v>0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O138">
            <v>0</v>
          </cell>
          <cell r="AP138">
            <v>0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U138">
            <v>0</v>
          </cell>
          <cell r="AV138">
            <v>0</v>
          </cell>
          <cell r="AW138">
            <v>0</v>
          </cell>
          <cell r="AX138" t="str">
            <v>Договор</v>
          </cell>
          <cell r="AY138" t="str">
            <v>ПРОДАВЕЦ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ТТГ</v>
          </cell>
          <cell r="BH138">
            <v>0</v>
          </cell>
          <cell r="BI138">
            <v>1</v>
          </cell>
          <cell r="BJ138" t="str">
            <v>"УМТС и К" ООО "Газпром трансгаз Югорск"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E139">
            <v>0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J139">
            <v>0</v>
          </cell>
          <cell r="K139">
            <v>8903024504</v>
          </cell>
          <cell r="L139">
            <v>890301001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E139">
            <v>0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U139">
            <v>0</v>
          </cell>
          <cell r="AV139">
            <v>0</v>
          </cell>
          <cell r="AW139">
            <v>0</v>
          </cell>
          <cell r="AX139" t="str">
            <v>Договор</v>
          </cell>
          <cell r="AY139" t="str">
            <v>ПРОДАВЕЦ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E140">
            <v>0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J140">
            <v>0</v>
          </cell>
          <cell r="K140">
            <v>8903006375</v>
          </cell>
          <cell r="L140">
            <v>890301001</v>
          </cell>
          <cell r="M140" t="str">
            <v>90310</v>
          </cell>
          <cell r="N140">
            <v>0</v>
          </cell>
          <cell r="O140" t="str">
            <v>32139863</v>
          </cell>
          <cell r="P140">
            <v>1028900580477</v>
          </cell>
          <cell r="Q140">
            <v>0</v>
          </cell>
          <cell r="R140">
            <v>0</v>
          </cell>
          <cell r="S140">
            <v>0</v>
          </cell>
          <cell r="T140">
            <v>43</v>
          </cell>
          <cell r="U140">
            <v>0</v>
          </cell>
          <cell r="V140">
            <v>0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E140">
            <v>0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I140">
            <v>0</v>
          </cell>
          <cell r="AJ140">
            <v>0</v>
          </cell>
          <cell r="AK140" t="str">
            <v>Чернова Лариса Владимировна</v>
          </cell>
          <cell r="AL140" t="str">
            <v>Чернова Л. В.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U140">
            <v>0</v>
          </cell>
          <cell r="AV140">
            <v>0</v>
          </cell>
          <cell r="AW140">
            <v>0</v>
          </cell>
          <cell r="AX140" t="str">
            <v>Договор</v>
          </cell>
          <cell r="AY140" t="str">
            <v>ПРОДАВЕЦ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M140">
            <v>0</v>
          </cell>
          <cell r="BN140">
            <v>0</v>
          </cell>
          <cell r="BO140">
            <v>0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H141">
            <v>0</v>
          </cell>
          <cell r="I141" t="str">
            <v>40404810100000020002</v>
          </cell>
          <cell r="J141">
            <v>0</v>
          </cell>
          <cell r="K141">
            <v>8901006041</v>
          </cell>
          <cell r="L141">
            <v>890302001</v>
          </cell>
          <cell r="M141" t="str">
            <v>96190</v>
          </cell>
          <cell r="N141">
            <v>0</v>
          </cell>
          <cell r="O141" t="str">
            <v>34938752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E141">
            <v>0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I141">
            <v>0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5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Договор</v>
          </cell>
          <cell r="AY141" t="str">
            <v>ПРОДАВЕЦ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Бюджет</v>
          </cell>
          <cell r="BH141">
            <v>0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M141">
            <v>0</v>
          </cell>
          <cell r="BN141">
            <v>0</v>
          </cell>
          <cell r="BO141">
            <v>0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J142">
            <v>0</v>
          </cell>
          <cell r="K142">
            <v>8903019871</v>
          </cell>
          <cell r="L142">
            <v>997250001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 t="str">
            <v>Перезаключить</v>
          </cell>
          <cell r="W142">
            <v>0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E142">
            <v>0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W142">
            <v>0</v>
          </cell>
          <cell r="AX142" t="str">
            <v>Договор</v>
          </cell>
          <cell r="AY142" t="str">
            <v>ПРОДАВЕЦ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НГП</v>
          </cell>
          <cell r="BH142">
            <v>0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E143">
            <v>0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J143">
            <v>0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Q143">
            <v>0</v>
          </cell>
          <cell r="R143">
            <v>0</v>
          </cell>
          <cell r="S143">
            <v>41</v>
          </cell>
          <cell r="T143">
            <v>47</v>
          </cell>
          <cell r="U143">
            <v>0</v>
          </cell>
          <cell r="V143">
            <v>0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I143">
            <v>0</v>
          </cell>
          <cell r="AJ143">
            <v>0</v>
          </cell>
          <cell r="AK143" t="str">
            <v>Гузенко Любовь Ивановна</v>
          </cell>
          <cell r="AL143" t="str">
            <v>Гузенко Л. И.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U143">
            <v>0</v>
          </cell>
          <cell r="AV143">
            <v>0</v>
          </cell>
          <cell r="AW143">
            <v>0</v>
          </cell>
          <cell r="AX143" t="str">
            <v>Договор</v>
          </cell>
          <cell r="AY143" t="str">
            <v>ПРОДАВЕЦ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M143">
            <v>0</v>
          </cell>
          <cell r="BN143">
            <v>0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H144">
            <v>0</v>
          </cell>
          <cell r="I144">
            <v>4.0204810499999998E+19</v>
          </cell>
          <cell r="J144">
            <v>0</v>
          </cell>
          <cell r="K144">
            <v>8903025561</v>
          </cell>
          <cell r="L144">
            <v>890301001</v>
          </cell>
          <cell r="M144">
            <v>0</v>
          </cell>
          <cell r="N144">
            <v>0</v>
          </cell>
          <cell r="O144">
            <v>79539890</v>
          </cell>
          <cell r="P144">
            <v>1068903000825</v>
          </cell>
          <cell r="Q144">
            <v>0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E144">
            <v>0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I144">
            <v>0</v>
          </cell>
          <cell r="AJ144">
            <v>0</v>
          </cell>
          <cell r="AK144" t="str">
            <v>3-50-13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U144">
            <v>0</v>
          </cell>
          <cell r="AV144">
            <v>0</v>
          </cell>
          <cell r="AW144">
            <v>0</v>
          </cell>
          <cell r="AX144" t="str">
            <v>Договор</v>
          </cell>
          <cell r="AY144" t="str">
            <v>ПРОДАВЕЦ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Бюджет</v>
          </cell>
          <cell r="BH144">
            <v>0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M144">
            <v>0</v>
          </cell>
          <cell r="BN144">
            <v>0</v>
          </cell>
          <cell r="BO144">
            <v>0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E145">
            <v>0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J145">
            <v>0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Q145">
            <v>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V145">
            <v>0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I145">
            <v>0</v>
          </cell>
          <cell r="AJ145">
            <v>0</v>
          </cell>
          <cell r="AK145" t="str">
            <v>Богач Наталья Викторовна</v>
          </cell>
          <cell r="AL145" t="str">
            <v>Богач Н. В.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U145">
            <v>0</v>
          </cell>
          <cell r="AV145">
            <v>0</v>
          </cell>
          <cell r="AW145">
            <v>0</v>
          </cell>
          <cell r="AX145" t="str">
            <v>Договор</v>
          </cell>
          <cell r="AY145" t="str">
            <v>ПРОДАВЕЦ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M145">
            <v>0</v>
          </cell>
          <cell r="BN145">
            <v>0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H146">
            <v>0</v>
          </cell>
          <cell r="I146" t="str">
            <v>40201810600000000002</v>
          </cell>
          <cell r="J146">
            <v>0</v>
          </cell>
          <cell r="K146">
            <v>8901017156</v>
          </cell>
          <cell r="L146">
            <v>890101001</v>
          </cell>
          <cell r="M146">
            <v>0</v>
          </cell>
          <cell r="N146" t="str">
            <v>75.11.1</v>
          </cell>
          <cell r="O146">
            <v>12503002</v>
          </cell>
          <cell r="P146">
            <v>1058900021509</v>
          </cell>
          <cell r="Q146">
            <v>0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I146">
            <v>0</v>
          </cell>
          <cell r="AJ146">
            <v>0</v>
          </cell>
          <cell r="AK146" t="str">
            <v>Григорьева Наталья Александровна</v>
          </cell>
          <cell r="AL146" t="str">
            <v>Григорьева Н. А.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5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 t="str">
            <v>Договор</v>
          </cell>
          <cell r="AY146" t="str">
            <v>ПРОДАВЕЦ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Бюджет</v>
          </cell>
          <cell r="BH146">
            <v>0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M146">
            <v>0</v>
          </cell>
          <cell r="BN146">
            <v>0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E147">
            <v>0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J147">
            <v>0</v>
          </cell>
          <cell r="K147">
            <v>8903021729</v>
          </cell>
          <cell r="L147">
            <v>890301001</v>
          </cell>
          <cell r="M147">
            <v>0</v>
          </cell>
          <cell r="N147">
            <v>0</v>
          </cell>
          <cell r="O147" t="str">
            <v>26150814</v>
          </cell>
          <cell r="P147">
            <v>2038900660896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E147">
            <v>0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U147">
            <v>0</v>
          </cell>
          <cell r="AV147">
            <v>0</v>
          </cell>
          <cell r="AW147">
            <v>0</v>
          </cell>
          <cell r="AX147" t="str">
            <v>Договор</v>
          </cell>
          <cell r="AY147" t="str">
            <v>ПРОДАВЕЦ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M147">
            <v>0</v>
          </cell>
          <cell r="BN147">
            <v>0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8903015570</v>
          </cell>
          <cell r="L148">
            <v>890301001</v>
          </cell>
          <cell r="M148">
            <v>0</v>
          </cell>
          <cell r="N148">
            <v>0</v>
          </cell>
          <cell r="O148">
            <v>0</v>
          </cell>
          <cell r="P148">
            <v>1068903010593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E148">
            <v>0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U148">
            <v>0</v>
          </cell>
          <cell r="AV148">
            <v>0</v>
          </cell>
          <cell r="AW148">
            <v>0</v>
          </cell>
          <cell r="AX148" t="str">
            <v>Договор</v>
          </cell>
          <cell r="AY148" t="str">
            <v>ПРОДАВЕЦ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M148">
            <v>0</v>
          </cell>
          <cell r="BN148">
            <v>0</v>
          </cell>
          <cell r="BO148">
            <v>0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E149">
            <v>0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J149">
            <v>0</v>
          </cell>
          <cell r="K149">
            <v>6674130286</v>
          </cell>
          <cell r="L149">
            <v>667401001</v>
          </cell>
          <cell r="M149">
            <v>0</v>
          </cell>
          <cell r="N149" t="str">
            <v>51.12.22</v>
          </cell>
          <cell r="O149" t="str">
            <v>72374195</v>
          </cell>
          <cell r="P149">
            <v>1046605182645</v>
          </cell>
          <cell r="Q149">
            <v>0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V149">
            <v>0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E149">
            <v>0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 t="str">
            <v>Батраченко Александр Николаевич 
т. 3-19-24</v>
          </cell>
          <cell r="AN149">
            <v>0</v>
          </cell>
          <cell r="AO149">
            <v>0</v>
          </cell>
          <cell r="AP149">
            <v>0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U149">
            <v>0</v>
          </cell>
          <cell r="AV149">
            <v>0</v>
          </cell>
          <cell r="AW149">
            <v>0</v>
          </cell>
          <cell r="AX149" t="str">
            <v>Договор</v>
          </cell>
          <cell r="AY149" t="str">
            <v>ПРОДАВЕЦ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J150">
            <v>0</v>
          </cell>
          <cell r="K150">
            <v>8903021574</v>
          </cell>
          <cell r="L150">
            <v>890301001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E150">
            <v>0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U150">
            <v>0</v>
          </cell>
          <cell r="AV150">
            <v>0</v>
          </cell>
          <cell r="AW150">
            <v>0</v>
          </cell>
          <cell r="AX150" t="str">
            <v>Договор</v>
          </cell>
          <cell r="AY150" t="str">
            <v>ПРОДАВЕЦ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M150">
            <v>0</v>
          </cell>
          <cell r="BN150">
            <v>0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J151">
            <v>0</v>
          </cell>
          <cell r="K151">
            <v>8903024487</v>
          </cell>
          <cell r="L151">
            <v>890301001</v>
          </cell>
          <cell r="M151">
            <v>0</v>
          </cell>
          <cell r="N151" t="str">
            <v>92.72</v>
          </cell>
          <cell r="O151">
            <v>0</v>
          </cell>
          <cell r="P151">
            <v>1058900405959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E151">
            <v>0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I151">
            <v>0</v>
          </cell>
          <cell r="AJ151">
            <v>0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N151">
            <v>0</v>
          </cell>
          <cell r="AO151">
            <v>0</v>
          </cell>
          <cell r="AP151">
            <v>0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V151">
            <v>0</v>
          </cell>
          <cell r="AW151">
            <v>0</v>
          </cell>
          <cell r="AX151" t="str">
            <v>Договор</v>
          </cell>
          <cell r="AY151" t="str">
            <v>ПРОДАВЕЦ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M151">
            <v>0</v>
          </cell>
          <cell r="BN151">
            <v>0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E152">
            <v>0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J152">
            <v>0</v>
          </cell>
          <cell r="K152">
            <v>8903002290</v>
          </cell>
          <cell r="L152">
            <v>890301001</v>
          </cell>
          <cell r="M152" t="str">
            <v>91514</v>
          </cell>
          <cell r="N152">
            <v>0</v>
          </cell>
          <cell r="O152" t="str">
            <v>31420010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E152">
            <v>0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I152">
            <v>0</v>
          </cell>
          <cell r="AJ152" t="str">
            <v>Д.Ларченко Леонид Егорович</v>
          </cell>
          <cell r="AK152">
            <v>0</v>
          </cell>
          <cell r="AL152">
            <v>0</v>
          </cell>
          <cell r="AM152" t="str">
            <v>Коковин Алексей Алексеевич</v>
          </cell>
          <cell r="AN152">
            <v>0</v>
          </cell>
          <cell r="AO152">
            <v>0</v>
          </cell>
          <cell r="AP152">
            <v>0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U152">
            <v>0</v>
          </cell>
          <cell r="AV152">
            <v>0</v>
          </cell>
          <cell r="AW152">
            <v>0</v>
          </cell>
          <cell r="AX152" t="str">
            <v>Договор</v>
          </cell>
          <cell r="AY152" t="str">
            <v>ПРОДАВЕЦ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M152">
            <v>0</v>
          </cell>
          <cell r="BN152">
            <v>0</v>
          </cell>
          <cell r="BO152">
            <v>0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E153">
            <v>0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J153">
            <v>0</v>
          </cell>
          <cell r="K153">
            <v>8903004378</v>
          </cell>
          <cell r="L153">
            <v>890301001</v>
          </cell>
          <cell r="M153">
            <v>0</v>
          </cell>
          <cell r="N153" t="str">
            <v>45.31 33.20.9 45.34 74.20.1 74.20.15</v>
          </cell>
          <cell r="O153">
            <v>0</v>
          </cell>
          <cell r="P153">
            <v>1028900578101</v>
          </cell>
          <cell r="Q153">
            <v>0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V153">
            <v>0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E153">
            <v>0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I153">
            <v>0</v>
          </cell>
          <cell r="AJ153">
            <v>0</v>
          </cell>
          <cell r="AK153" t="str">
            <v>Месловская В. Ф.</v>
          </cell>
          <cell r="AL153" t="str">
            <v>Месловская В. Ф.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U153">
            <v>0</v>
          </cell>
          <cell r="AV153">
            <v>0</v>
          </cell>
          <cell r="AW153">
            <v>0</v>
          </cell>
          <cell r="AX153" t="str">
            <v>Договор</v>
          </cell>
          <cell r="AY153" t="str">
            <v>ПРОДАВЕЦ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M153">
            <v>0</v>
          </cell>
          <cell r="BN153">
            <v>0</v>
          </cell>
          <cell r="BO153">
            <v>0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E154">
            <v>0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J154">
            <v>0</v>
          </cell>
          <cell r="K154">
            <v>8901002833</v>
          </cell>
          <cell r="L154">
            <v>890301001</v>
          </cell>
          <cell r="M154">
            <v>0</v>
          </cell>
          <cell r="N154">
            <v>0</v>
          </cell>
          <cell r="O154" t="str">
            <v>12533339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E154">
            <v>0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I154">
            <v>0</v>
          </cell>
          <cell r="AJ154" t="str">
            <v>Скляров Евгений Юрьевич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U154">
            <v>0</v>
          </cell>
          <cell r="AV154">
            <v>0</v>
          </cell>
          <cell r="AW154">
            <v>0</v>
          </cell>
          <cell r="AX154" t="str">
            <v>Договор</v>
          </cell>
          <cell r="AY154" t="str">
            <v>ПРОДАВЕЦ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M154">
            <v>0</v>
          </cell>
          <cell r="BN154">
            <v>0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E155">
            <v>0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J155">
            <v>0</v>
          </cell>
          <cell r="K155">
            <v>8903004219</v>
          </cell>
          <cell r="L155">
            <v>890301001</v>
          </cell>
          <cell r="M155" t="str">
            <v>19742, 71211</v>
          </cell>
          <cell r="N155">
            <v>0</v>
          </cell>
          <cell r="O155" t="str">
            <v>32140062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E155">
            <v>0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U155">
            <v>0</v>
          </cell>
          <cell r="AV155">
            <v>0</v>
          </cell>
          <cell r="AW155">
            <v>0</v>
          </cell>
          <cell r="AX155" t="str">
            <v>Договор</v>
          </cell>
          <cell r="AY155" t="str">
            <v>ПРОДАВЕЦ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M155">
            <v>0</v>
          </cell>
          <cell r="BN155">
            <v>0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E156">
            <v>0</v>
          </cell>
          <cell r="F156" t="str">
            <v>Расчетно-кассовый центр г. Салехард</v>
          </cell>
          <cell r="G156" t="str">
            <v>047182000</v>
          </cell>
          <cell r="H156">
            <v>0</v>
          </cell>
          <cell r="I156" t="str">
            <v>40503810900001000001</v>
          </cell>
          <cell r="J156">
            <v>0</v>
          </cell>
          <cell r="K156">
            <v>8903015757</v>
          </cell>
          <cell r="L156">
            <v>890301001</v>
          </cell>
          <cell r="M156" t="str">
            <v>31100</v>
          </cell>
          <cell r="N156">
            <v>0</v>
          </cell>
          <cell r="O156" t="str">
            <v>39353499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E156">
            <v>0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U156">
            <v>0</v>
          </cell>
          <cell r="AV156">
            <v>0</v>
          </cell>
          <cell r="AW156">
            <v>0</v>
          </cell>
          <cell r="AX156" t="str">
            <v>Договор</v>
          </cell>
          <cell r="AY156" t="str">
            <v>ПРОДАВЕЦ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Бюджет</v>
          </cell>
          <cell r="BH156">
            <v>0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M156">
            <v>0</v>
          </cell>
          <cell r="BN156">
            <v>0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E157">
            <v>0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J157">
            <v>0</v>
          </cell>
          <cell r="K157">
            <v>8903023130</v>
          </cell>
          <cell r="L157">
            <v>890301001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E157">
            <v>0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I157">
            <v>0</v>
          </cell>
          <cell r="AJ157">
            <v>0</v>
          </cell>
          <cell r="AK157" t="str">
            <v>Сокол Н. В.</v>
          </cell>
          <cell r="AL157" t="str">
            <v>Сокол Н. В.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U157">
            <v>0</v>
          </cell>
          <cell r="AV157">
            <v>0</v>
          </cell>
          <cell r="AW157">
            <v>0</v>
          </cell>
          <cell r="AX157" t="str">
            <v>Договор</v>
          </cell>
          <cell r="AY157" t="str">
            <v>ПРОДАВЕЦ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M157">
            <v>0</v>
          </cell>
          <cell r="BN157">
            <v>0</v>
          </cell>
          <cell r="BO157">
            <v>0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E158">
            <v>0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J158">
            <v>0</v>
          </cell>
          <cell r="K158">
            <v>8903020789</v>
          </cell>
          <cell r="L158">
            <v>890301001</v>
          </cell>
          <cell r="M158" t="str">
            <v>71311</v>
          </cell>
          <cell r="N158">
            <v>0</v>
          </cell>
          <cell r="O158" t="str">
            <v>55448816</v>
          </cell>
          <cell r="P158">
            <v>1028900580521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E158">
            <v>0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U158">
            <v>0</v>
          </cell>
          <cell r="AV158">
            <v>0</v>
          </cell>
          <cell r="AW158">
            <v>0</v>
          </cell>
          <cell r="AX158" t="str">
            <v>Договор</v>
          </cell>
          <cell r="AY158" t="str">
            <v>ПРОДАВЕЦ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M158">
            <v>0</v>
          </cell>
          <cell r="BN158">
            <v>0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J159">
            <v>0</v>
          </cell>
          <cell r="K159">
            <v>5018035691</v>
          </cell>
          <cell r="L159">
            <v>509950001</v>
          </cell>
          <cell r="M159">
            <v>0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Q159">
            <v>0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E159">
            <v>0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I159">
            <v>0</v>
          </cell>
          <cell r="AJ159">
            <v>0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U159">
            <v>0</v>
          </cell>
          <cell r="AV159">
            <v>0</v>
          </cell>
          <cell r="AW159">
            <v>0</v>
          </cell>
          <cell r="AX159" t="str">
            <v>Договор</v>
          </cell>
          <cell r="AY159" t="str">
            <v>ПРОДАВЕЦ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E160">
            <v>0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J160">
            <v>0</v>
          </cell>
          <cell r="K160">
            <v>8903008380</v>
          </cell>
          <cell r="L160">
            <v>890301001</v>
          </cell>
          <cell r="M160" t="str">
            <v>71110</v>
          </cell>
          <cell r="N160">
            <v>0</v>
          </cell>
          <cell r="O160" t="str">
            <v>34938870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E160">
            <v>0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I160">
            <v>0</v>
          </cell>
          <cell r="AJ160">
            <v>0</v>
          </cell>
          <cell r="AK160" t="str">
            <v>Колосков Виктор Фёдорович</v>
          </cell>
          <cell r="AL160" t="str">
            <v>Колосков В. Ф.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U160">
            <v>0</v>
          </cell>
          <cell r="AV160">
            <v>0</v>
          </cell>
          <cell r="AW160">
            <v>0</v>
          </cell>
          <cell r="AX160" t="str">
            <v>Договор</v>
          </cell>
          <cell r="AY160" t="str">
            <v>ПРОДАВЕЦ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M160">
            <v>0</v>
          </cell>
          <cell r="BN160">
            <v>0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E161">
            <v>0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J161">
            <v>0</v>
          </cell>
          <cell r="K161">
            <v>8903023652</v>
          </cell>
          <cell r="L161">
            <v>890301001</v>
          </cell>
          <cell r="M161">
            <v>0</v>
          </cell>
          <cell r="N161">
            <v>0</v>
          </cell>
          <cell r="O161" t="str">
            <v>73157117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E161">
            <v>0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U161">
            <v>0</v>
          </cell>
          <cell r="AV161">
            <v>0</v>
          </cell>
          <cell r="AW161">
            <v>0</v>
          </cell>
          <cell r="AX161" t="str">
            <v>Договор</v>
          </cell>
          <cell r="AY161" t="str">
            <v>ПРОДАВЕЦ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M161">
            <v>0</v>
          </cell>
          <cell r="BN161">
            <v>0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J162">
            <v>0</v>
          </cell>
          <cell r="K162">
            <v>8905028906</v>
          </cell>
          <cell r="L162">
            <v>667201001</v>
          </cell>
          <cell r="M162">
            <v>0</v>
          </cell>
          <cell r="N162" t="str">
            <v>45.23.1</v>
          </cell>
          <cell r="O162" t="str">
            <v>57424576</v>
          </cell>
          <cell r="P162">
            <v>1028900705030</v>
          </cell>
          <cell r="Q162">
            <v>0</v>
          </cell>
          <cell r="R162">
            <v>71174000000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E162">
            <v>0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I162">
            <v>0</v>
          </cell>
          <cell r="AJ162">
            <v>0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O162">
            <v>0</v>
          </cell>
          <cell r="AP162">
            <v>0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V162">
            <v>0</v>
          </cell>
          <cell r="AW162">
            <v>0</v>
          </cell>
          <cell r="AX162" t="str">
            <v>Договор</v>
          </cell>
          <cell r="AY162" t="str">
            <v>ПРОДАВЕЦ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E163">
            <v>0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J163">
            <v>0</v>
          </cell>
          <cell r="K163">
            <v>8903024470</v>
          </cell>
          <cell r="L163">
            <v>890301001</v>
          </cell>
          <cell r="M163">
            <v>0</v>
          </cell>
          <cell r="N163">
            <v>0</v>
          </cell>
          <cell r="O163" t="str">
            <v>76827067</v>
          </cell>
          <cell r="P163">
            <v>1058900405915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E163">
            <v>0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I163">
            <v>0</v>
          </cell>
          <cell r="AJ163">
            <v>0</v>
          </cell>
          <cell r="AK163" t="str">
            <v>Пулукчу Надежда Юльевна</v>
          </cell>
          <cell r="AL163" t="str">
            <v>Пулукчу Н. Ю.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U163">
            <v>0</v>
          </cell>
          <cell r="AV163">
            <v>0</v>
          </cell>
          <cell r="AW163">
            <v>0</v>
          </cell>
          <cell r="AX163" t="str">
            <v>Договор</v>
          </cell>
          <cell r="AY163" t="str">
            <v>ПРОДАВЕЦ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M163">
            <v>0</v>
          </cell>
          <cell r="BN163">
            <v>0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E164">
            <v>0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J164">
            <v>0</v>
          </cell>
          <cell r="K164">
            <v>8903004995</v>
          </cell>
          <cell r="L164">
            <v>890301001</v>
          </cell>
          <cell r="M164">
            <v>0</v>
          </cell>
          <cell r="N164">
            <v>0</v>
          </cell>
          <cell r="O164" t="str">
            <v>32742217</v>
          </cell>
          <cell r="P164">
            <v>1028900580466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I164">
            <v>0</v>
          </cell>
          <cell r="AJ164">
            <v>0</v>
          </cell>
          <cell r="AK164" t="str">
            <v>Фомичева Елена Николаевна 2-32-18, 2-61-53</v>
          </cell>
          <cell r="AL164" t="str">
            <v>Фомичева Е. Н.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U164">
            <v>0</v>
          </cell>
          <cell r="AV164">
            <v>0</v>
          </cell>
          <cell r="AW164">
            <v>0</v>
          </cell>
          <cell r="AX164" t="str">
            <v>Договор</v>
          </cell>
          <cell r="AY164" t="str">
            <v>ПРОДАВЕЦ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M164">
            <v>0</v>
          </cell>
          <cell r="BN164">
            <v>0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J165">
            <v>0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P165">
            <v>0</v>
          </cell>
          <cell r="Q165">
            <v>0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V165">
            <v>0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E165">
            <v>0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I165">
            <v>0</v>
          </cell>
          <cell r="AJ165">
            <v>0</v>
          </cell>
          <cell r="AK165" t="str">
            <v>Бойчук Галина Ивановна</v>
          </cell>
          <cell r="AL165" t="str">
            <v>Бойчук Г.И.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 t="str">
            <v>Договор</v>
          </cell>
          <cell r="AY165" t="str">
            <v>ПРОДАВЕЦ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J166">
            <v>0</v>
          </cell>
          <cell r="K166">
            <v>8903019871</v>
          </cell>
          <cell r="L166">
            <v>997250001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E166">
            <v>0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I166">
            <v>0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N166">
            <v>0</v>
          </cell>
          <cell r="AO166">
            <v>0</v>
          </cell>
          <cell r="AP166">
            <v>0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W166">
            <v>0</v>
          </cell>
          <cell r="AX166" t="str">
            <v>Договор</v>
          </cell>
          <cell r="AY166" t="str">
            <v>ПРОДАВЕЦ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НГП</v>
          </cell>
          <cell r="BH166">
            <v>0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M166">
            <v>0</v>
          </cell>
          <cell r="BN166">
            <v>0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E167">
            <v>0</v>
          </cell>
          <cell r="F167" t="str">
            <v>Расчетно-кассовый центр г. Салехард</v>
          </cell>
          <cell r="G167" t="str">
            <v>047182000</v>
          </cell>
          <cell r="H167">
            <v>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M167">
            <v>0</v>
          </cell>
          <cell r="N167" t="str">
            <v>75.11.12</v>
          </cell>
          <cell r="O167" t="str">
            <v>74736366</v>
          </cell>
          <cell r="P167">
            <v>0</v>
          </cell>
          <cell r="Q167">
            <v>0</v>
          </cell>
          <cell r="R167">
            <v>71171</v>
          </cell>
          <cell r="S167">
            <v>12</v>
          </cell>
          <cell r="T167">
            <v>81</v>
          </cell>
          <cell r="U167">
            <v>0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E167">
            <v>0</v>
          </cell>
          <cell r="AF167">
            <v>0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I167">
            <v>0</v>
          </cell>
          <cell r="AJ167">
            <v>0</v>
          </cell>
          <cell r="AK167" t="str">
            <v>Конева Елена Юрьевна</v>
          </cell>
          <cell r="AL167" t="str">
            <v>Конева Е. Ю.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V167">
            <v>0</v>
          </cell>
          <cell r="AW167">
            <v>0</v>
          </cell>
          <cell r="AX167" t="str">
            <v>Договор</v>
          </cell>
          <cell r="AY167" t="str">
            <v>ПРОДАВЕЦ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Бюджет</v>
          </cell>
          <cell r="BH167">
            <v>0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M167">
            <v>0</v>
          </cell>
          <cell r="BN167">
            <v>0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E168">
            <v>0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J168">
            <v>0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I168">
            <v>0</v>
          </cell>
          <cell r="AJ168">
            <v>0</v>
          </cell>
          <cell r="AK168" t="str">
            <v>Ветлужских Ольга Анатольевна</v>
          </cell>
          <cell r="AL168" t="str">
            <v>Ветлужских О. А.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U168">
            <v>0</v>
          </cell>
          <cell r="AV168">
            <v>0</v>
          </cell>
          <cell r="AW168">
            <v>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M168">
            <v>0</v>
          </cell>
          <cell r="BN168">
            <v>0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E170">
            <v>0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J170">
            <v>0</v>
          </cell>
          <cell r="K170" t="str">
            <v>0277048490</v>
          </cell>
          <cell r="L170" t="str">
            <v>027701001</v>
          </cell>
          <cell r="M170">
            <v>0</v>
          </cell>
          <cell r="N170" t="str">
            <v>45.21.1</v>
          </cell>
          <cell r="O170" t="str">
            <v>55801419</v>
          </cell>
          <cell r="P170">
            <v>1020203085693</v>
          </cell>
          <cell r="Q170">
            <v>0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V170">
            <v>0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E170">
            <v>0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I170">
            <v>0</v>
          </cell>
          <cell r="AJ170">
            <v>0</v>
          </cell>
          <cell r="AK170" t="str">
            <v>Колесникова Любовь Михайловна</v>
          </cell>
          <cell r="AL170" t="str">
            <v>Колесникова Л. М.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U170">
            <v>0</v>
          </cell>
          <cell r="AV170">
            <v>0</v>
          </cell>
          <cell r="AW170">
            <v>0</v>
          </cell>
          <cell r="AX170" t="str">
            <v>Договор</v>
          </cell>
          <cell r="AY170" t="str">
            <v>ПРОДАВЕЦ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E171">
            <v>0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J171">
            <v>0</v>
          </cell>
          <cell r="K171">
            <v>7203155186</v>
          </cell>
          <cell r="L171">
            <v>890301001</v>
          </cell>
          <cell r="M171" t="str">
            <v>61132</v>
          </cell>
          <cell r="N171">
            <v>0</v>
          </cell>
          <cell r="O171" t="str">
            <v>21748079</v>
          </cell>
          <cell r="P171">
            <v>1047200670660</v>
          </cell>
          <cell r="Q171">
            <v>0</v>
          </cell>
          <cell r="R171">
            <v>71401368000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625000</v>
          </cell>
          <cell r="X171">
            <v>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E171">
            <v>0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J171">
            <v>0</v>
          </cell>
          <cell r="AK171" t="str">
            <v>Ермакова Антонина Федоровна</v>
          </cell>
          <cell r="AL171" t="str">
            <v>Ермакова А. Ф.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U171">
            <v>0</v>
          </cell>
          <cell r="AV171">
            <v>0</v>
          </cell>
          <cell r="AW171">
            <v>0</v>
          </cell>
          <cell r="AX171" t="str">
            <v>Договор</v>
          </cell>
          <cell r="AY171" t="str">
            <v>ПРОДАВЕЦ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M171">
            <v>0</v>
          </cell>
          <cell r="BN171">
            <v>0</v>
          </cell>
          <cell r="BO171">
            <v>0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H172">
            <v>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M172">
            <v>0</v>
          </cell>
          <cell r="N172">
            <v>0</v>
          </cell>
          <cell r="O172">
            <v>0</v>
          </cell>
          <cell r="P172">
            <v>102900510484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I172">
            <v>0</v>
          </cell>
          <cell r="AJ172">
            <v>0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M172">
            <v>0</v>
          </cell>
          <cell r="AN172">
            <v>0</v>
          </cell>
          <cell r="AO172" t="str">
            <v>Юрист Елена Сергеевна 
т. (34922) 3-41-33</v>
          </cell>
          <cell r="AP172">
            <v>0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W172">
            <v>0</v>
          </cell>
          <cell r="AX172" t="str">
            <v>Гос. контракт</v>
          </cell>
          <cell r="AY172" t="str">
            <v>ПОСТАВЩИК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Бюджет</v>
          </cell>
          <cell r="BH172">
            <v>0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M172">
            <v>0</v>
          </cell>
          <cell r="BN172">
            <v>0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E173">
            <v>0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J173">
            <v>0</v>
          </cell>
          <cell r="K173">
            <v>8903002170</v>
          </cell>
          <cell r="L173">
            <v>890101001</v>
          </cell>
          <cell r="M173">
            <v>0</v>
          </cell>
          <cell r="N173" t="str">
            <v>60.24.1</v>
          </cell>
          <cell r="O173" t="str">
            <v>33091147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E173">
            <v>0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I173">
            <v>0</v>
          </cell>
          <cell r="AJ173">
            <v>0</v>
          </cell>
          <cell r="AK173" t="str">
            <v>Маслова Ираида Анатольевна</v>
          </cell>
          <cell r="AL173" t="str">
            <v>Маслова И. А.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U173">
            <v>0</v>
          </cell>
          <cell r="AV173">
            <v>0</v>
          </cell>
          <cell r="AW173">
            <v>0</v>
          </cell>
          <cell r="AX173" t="str">
            <v>Договор</v>
          </cell>
          <cell r="AY173" t="str">
            <v>ПРОДАВЕЦ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M173">
            <v>0</v>
          </cell>
          <cell r="BN173">
            <v>0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E174">
            <v>0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J174">
            <v>0</v>
          </cell>
          <cell r="K174">
            <v>8903008020</v>
          </cell>
          <cell r="L174">
            <v>890101001</v>
          </cell>
          <cell r="M174">
            <v>0</v>
          </cell>
          <cell r="N174" t="str">
            <v>91.20</v>
          </cell>
          <cell r="O174" t="str">
            <v>04829439</v>
          </cell>
          <cell r="P174">
            <v>1028900000227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E174">
            <v>0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I174">
            <v>0</v>
          </cell>
          <cell r="AJ174">
            <v>0</v>
          </cell>
          <cell r="AK174" t="str">
            <v>Кожинова Любовь Павловна</v>
          </cell>
          <cell r="AL174" t="str">
            <v>Кожинова Л. П.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U174">
            <v>0</v>
          </cell>
          <cell r="AV174">
            <v>0</v>
          </cell>
          <cell r="AW174">
            <v>0</v>
          </cell>
          <cell r="AX174" t="str">
            <v>Договор</v>
          </cell>
          <cell r="AY174" t="str">
            <v>ПРОДАВЕЦ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M174">
            <v>0</v>
          </cell>
          <cell r="BN174">
            <v>0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E175">
            <v>0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J175">
            <v>0</v>
          </cell>
          <cell r="K175">
            <v>8903020997</v>
          </cell>
          <cell r="L175">
            <v>890301001</v>
          </cell>
          <cell r="M175">
            <v>0</v>
          </cell>
          <cell r="N175">
            <v>0</v>
          </cell>
          <cell r="O175" t="str">
            <v>57420513</v>
          </cell>
          <cell r="P175">
            <v>1028900580532</v>
          </cell>
          <cell r="Q175">
            <v>0</v>
          </cell>
          <cell r="R175">
            <v>71174000000</v>
          </cell>
          <cell r="S175">
            <v>0</v>
          </cell>
          <cell r="T175">
            <v>0</v>
          </cell>
          <cell r="U175">
            <v>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E175">
            <v>0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I175">
            <v>0</v>
          </cell>
          <cell r="AJ175">
            <v>0</v>
          </cell>
          <cell r="AK175" t="str">
            <v>Сударик Галина Николаевна 3-27-77</v>
          </cell>
          <cell r="AL175" t="str">
            <v>Сударик  Г. Н.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H176">
            <v>0</v>
          </cell>
          <cell r="I176" t="str">
            <v>40503810900001000001</v>
          </cell>
          <cell r="J176">
            <v>0</v>
          </cell>
          <cell r="K176">
            <v>8903015355</v>
          </cell>
          <cell r="L176">
            <v>890301001</v>
          </cell>
          <cell r="M176" t="str">
            <v>90300</v>
          </cell>
          <cell r="N176">
            <v>0</v>
          </cell>
          <cell r="O176" t="str">
            <v>08806101</v>
          </cell>
          <cell r="P176">
            <v>1038900663515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E176">
            <v>0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I176">
            <v>0</v>
          </cell>
          <cell r="AJ176">
            <v>0</v>
          </cell>
          <cell r="AK176" t="str">
            <v>Тришина Наталья Николаевна</v>
          </cell>
          <cell r="AL176" t="str">
            <v>Тришина Н. Н.</v>
          </cell>
          <cell r="AM176">
            <v>0</v>
          </cell>
          <cell r="AN176" t="str">
            <v>56-43-46 Юрий Евгеньевич</v>
          </cell>
          <cell r="AO176">
            <v>0</v>
          </cell>
          <cell r="AP176">
            <v>0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W176">
            <v>0</v>
          </cell>
          <cell r="AX176" t="str">
            <v>Договор</v>
          </cell>
          <cell r="AY176" t="str">
            <v>ПРОДАВЕЦ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Бюджет</v>
          </cell>
          <cell r="BH176">
            <v>0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M176">
            <v>0</v>
          </cell>
          <cell r="BN176">
            <v>0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8903022465</v>
          </cell>
          <cell r="L177">
            <v>890301001</v>
          </cell>
          <cell r="M177">
            <v>0</v>
          </cell>
          <cell r="N177" t="str">
            <v>85.11</v>
          </cell>
          <cell r="O177" t="str">
            <v>14075199</v>
          </cell>
          <cell r="P177">
            <v>1038900660589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E177">
            <v>0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U177">
            <v>0</v>
          </cell>
          <cell r="AV177">
            <v>0</v>
          </cell>
          <cell r="AW177">
            <v>0</v>
          </cell>
          <cell r="AX177" t="str">
            <v>Договор</v>
          </cell>
          <cell r="AY177" t="str">
            <v>ПРОДАВЕЦ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M177">
            <v>0</v>
          </cell>
          <cell r="BN177">
            <v>0</v>
          </cell>
          <cell r="BO177">
            <v>0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E178">
            <v>0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J178">
            <v>0</v>
          </cell>
          <cell r="K178">
            <v>8903024092</v>
          </cell>
          <cell r="L178">
            <v>890301001</v>
          </cell>
          <cell r="M178" t="str">
            <v>93180</v>
          </cell>
          <cell r="N178">
            <v>0</v>
          </cell>
          <cell r="O178" t="str">
            <v>47199670</v>
          </cell>
          <cell r="P178">
            <v>1048900204396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E178">
            <v>0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I178">
            <v>0</v>
          </cell>
          <cell r="AJ178">
            <v>0</v>
          </cell>
          <cell r="AK178" t="str">
            <v>Овсянникова Зиновия Арестовна</v>
          </cell>
          <cell r="AL178" t="str">
            <v>Овсянникова З. А.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U178">
            <v>0</v>
          </cell>
          <cell r="AV178">
            <v>0</v>
          </cell>
          <cell r="AW178">
            <v>0</v>
          </cell>
          <cell r="AX178" t="str">
            <v>Договор</v>
          </cell>
          <cell r="AY178" t="str">
            <v>ПРОДАВЕЦ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M178">
            <v>0</v>
          </cell>
          <cell r="BN178">
            <v>0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J179">
            <v>0</v>
          </cell>
          <cell r="K179">
            <v>8903016447</v>
          </cell>
          <cell r="L179">
            <v>890301001</v>
          </cell>
          <cell r="M179">
            <v>0</v>
          </cell>
          <cell r="N179" t="str">
            <v>66.0</v>
          </cell>
          <cell r="O179">
            <v>0</v>
          </cell>
          <cell r="P179">
            <v>10289005580169</v>
          </cell>
          <cell r="Q179">
            <v>0</v>
          </cell>
          <cell r="R179">
            <v>71174000000</v>
          </cell>
          <cell r="S179">
            <v>0</v>
          </cell>
          <cell r="T179">
            <v>0</v>
          </cell>
          <cell r="U179">
            <v>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I179">
            <v>0</v>
          </cell>
          <cell r="AJ179">
            <v>0</v>
          </cell>
          <cell r="AK179" t="str">
            <v>Макарова Ольга Ивановна</v>
          </cell>
          <cell r="AL179" t="str">
            <v>Макарова О. И.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V179">
            <v>0</v>
          </cell>
          <cell r="AW179">
            <v>0</v>
          </cell>
          <cell r="AX179" t="str">
            <v>Договор</v>
          </cell>
          <cell r="AY179" t="str">
            <v>ПРОДАВЕЦ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M179">
            <v>0</v>
          </cell>
          <cell r="BN179">
            <v>0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E180">
            <v>0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J180">
            <v>0</v>
          </cell>
          <cell r="K180">
            <v>8903025963</v>
          </cell>
          <cell r="L180">
            <v>890301001</v>
          </cell>
          <cell r="M180">
            <v>0</v>
          </cell>
          <cell r="N180">
            <v>0</v>
          </cell>
          <cell r="O180">
            <v>0</v>
          </cell>
          <cell r="P180">
            <v>1068903011561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I180">
            <v>0</v>
          </cell>
          <cell r="AJ180">
            <v>0</v>
          </cell>
          <cell r="AK180" t="str">
            <v>Станкевич Галина Владимировна</v>
          </cell>
          <cell r="AL180" t="str">
            <v>Станкевич Г. В.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U180">
            <v>0</v>
          </cell>
          <cell r="AV180">
            <v>0</v>
          </cell>
          <cell r="AW180">
            <v>0</v>
          </cell>
          <cell r="AX180" t="str">
            <v>Договор</v>
          </cell>
          <cell r="AY180" t="str">
            <v>ПРОДАВЕЦ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J181">
            <v>0</v>
          </cell>
          <cell r="K181">
            <v>8903002444</v>
          </cell>
          <cell r="L181">
            <v>890301001</v>
          </cell>
          <cell r="M181">
            <v>0</v>
          </cell>
          <cell r="N181" t="str">
            <v>66.0</v>
          </cell>
          <cell r="O181" t="str">
            <v>29939459</v>
          </cell>
          <cell r="P181">
            <v>1028900578959</v>
          </cell>
          <cell r="Q181">
            <v>0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I181">
            <v>0</v>
          </cell>
          <cell r="AJ181">
            <v>0</v>
          </cell>
          <cell r="AK181" t="str">
            <v>Сутягина Оксана  Прокопьевна</v>
          </cell>
          <cell r="AL181" t="str">
            <v>Сутягина О.П.</v>
          </cell>
          <cell r="AM181">
            <v>0</v>
          </cell>
          <cell r="AN181">
            <v>0</v>
          </cell>
          <cell r="AO181" t="str">
            <v>Юрист Рагозин Александр Валерьевич</v>
          </cell>
          <cell r="AP181">
            <v>0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U181">
            <v>0</v>
          </cell>
          <cell r="AV181">
            <v>0</v>
          </cell>
          <cell r="AW181">
            <v>0</v>
          </cell>
          <cell r="AX181" t="str">
            <v>Договор</v>
          </cell>
          <cell r="AY181" t="str">
            <v>ПРОДАВЕЦ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M181">
            <v>0</v>
          </cell>
          <cell r="BN181">
            <v>0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E183">
            <v>0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J183">
            <v>0</v>
          </cell>
          <cell r="K183">
            <v>8903020796</v>
          </cell>
          <cell r="L183">
            <v>890301001</v>
          </cell>
          <cell r="M183">
            <v>0</v>
          </cell>
          <cell r="N183" t="str">
            <v>61110</v>
          </cell>
          <cell r="O183" t="str">
            <v>55448845</v>
          </cell>
          <cell r="P183">
            <v>1028900579773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E183">
            <v>0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J183">
            <v>0</v>
          </cell>
          <cell r="AK183" t="str">
            <v>Аляшева Л.П.</v>
          </cell>
          <cell r="AL183" t="str">
            <v>Аляшева Л.П.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U183">
            <v>0</v>
          </cell>
          <cell r="AV183">
            <v>0</v>
          </cell>
          <cell r="AW183">
            <v>0</v>
          </cell>
          <cell r="AX183" t="str">
            <v>Договор</v>
          </cell>
          <cell r="AY183" t="str">
            <v>ПРОДАВЕЦ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M183">
            <v>0</v>
          </cell>
          <cell r="BN183">
            <v>0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E184">
            <v>0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J184">
            <v>0</v>
          </cell>
          <cell r="K184">
            <v>8622000931</v>
          </cell>
          <cell r="L184">
            <v>890302006</v>
          </cell>
          <cell r="M184">
            <v>0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Q184">
            <v>0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V184">
            <v>0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E184">
            <v>0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I184">
            <v>0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U184">
            <v>0</v>
          </cell>
          <cell r="AV184">
            <v>0</v>
          </cell>
          <cell r="AW184">
            <v>0</v>
          </cell>
          <cell r="AX184" t="str">
            <v>Договор</v>
          </cell>
          <cell r="AY184" t="str">
            <v>ПРОДАВЕЦ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ТТГ</v>
          </cell>
          <cell r="BH184">
            <v>0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M184">
            <v>0</v>
          </cell>
          <cell r="BN184">
            <v>0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J185">
            <v>0</v>
          </cell>
          <cell r="K185">
            <v>1103015427</v>
          </cell>
          <cell r="L185">
            <v>730201001</v>
          </cell>
          <cell r="M185">
            <v>0</v>
          </cell>
          <cell r="N185" t="str">
            <v>45.12</v>
          </cell>
          <cell r="O185" t="str">
            <v>24966546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I185">
            <v>0</v>
          </cell>
          <cell r="AJ185">
            <v>0</v>
          </cell>
          <cell r="AK185" t="str">
            <v>Сагалакова Татьяна Павловна</v>
          </cell>
          <cell r="AL185" t="str">
            <v>Сагалакова Т. П.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U185">
            <v>0</v>
          </cell>
          <cell r="AV185">
            <v>0</v>
          </cell>
          <cell r="AW185">
            <v>0</v>
          </cell>
          <cell r="AX185" t="str">
            <v>Договор</v>
          </cell>
          <cell r="AY185" t="str">
            <v>ПРОДАВЕЦ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M185">
            <v>0</v>
          </cell>
          <cell r="BN185">
            <v>0</v>
          </cell>
          <cell r="BO185">
            <v>0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H186">
            <v>0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M186">
            <v>0</v>
          </cell>
          <cell r="N186" t="str">
            <v>75.11.11</v>
          </cell>
          <cell r="O186" t="str">
            <v>76820906</v>
          </cell>
          <cell r="P186">
            <v>1057200580414</v>
          </cell>
          <cell r="Q186">
            <v>0</v>
          </cell>
          <cell r="R186">
            <v>0</v>
          </cell>
          <cell r="S186">
            <v>12</v>
          </cell>
          <cell r="T186">
            <v>81</v>
          </cell>
          <cell r="U186">
            <v>0</v>
          </cell>
          <cell r="V186">
            <v>0</v>
          </cell>
          <cell r="W186">
            <v>625001</v>
          </cell>
          <cell r="X186">
            <v>0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B186">
            <v>0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I186">
            <v>0</v>
          </cell>
          <cell r="AJ186">
            <v>0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U186">
            <v>0</v>
          </cell>
          <cell r="AV186">
            <v>0</v>
          </cell>
          <cell r="AW186">
            <v>0</v>
          </cell>
          <cell r="AX186" t="str">
            <v>Договор</v>
          </cell>
          <cell r="AY186" t="str">
            <v>ПРОДАВЕЦ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M186">
            <v>0</v>
          </cell>
          <cell r="BN186">
            <v>0</v>
          </cell>
          <cell r="BO186">
            <v>0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J187">
            <v>0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I187">
            <v>0</v>
          </cell>
          <cell r="AJ187">
            <v>0</v>
          </cell>
          <cell r="AK187" t="str">
            <v>Кеба Наталья Ивановна</v>
          </cell>
          <cell r="AL187" t="str">
            <v>Кеба Н. И.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V187">
            <v>0</v>
          </cell>
          <cell r="AW187">
            <v>0</v>
          </cell>
          <cell r="AX187" t="str">
            <v>Договор</v>
          </cell>
          <cell r="AY187" t="str">
            <v>ПРОДАВЕЦ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J188">
            <v>0</v>
          </cell>
          <cell r="K188" t="str">
            <v>0411079590</v>
          </cell>
          <cell r="L188" t="str">
            <v>041101001</v>
          </cell>
          <cell r="M188">
            <v>0</v>
          </cell>
          <cell r="N188" t="str">
            <v>45.11.1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E188">
            <v>0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Татьяна Владимировна 55-91-45</v>
          </cell>
          <cell r="AN188">
            <v>0</v>
          </cell>
          <cell r="AO188">
            <v>0</v>
          </cell>
          <cell r="AP188">
            <v>0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U188">
            <v>0</v>
          </cell>
          <cell r="AV188">
            <v>0</v>
          </cell>
          <cell r="AW188">
            <v>0</v>
          </cell>
          <cell r="AX188" t="str">
            <v>Договор</v>
          </cell>
          <cell r="AY188" t="str">
            <v>ПРОДАВЕЦ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</v>
          </cell>
          <cell r="BJ188" t="str">
            <v xml:space="preserve"> ООО "Севергазмонтаж"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E190">
            <v>0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J190">
            <v>0</v>
          </cell>
          <cell r="K190">
            <v>8903020750</v>
          </cell>
          <cell r="L190">
            <v>890301001</v>
          </cell>
          <cell r="M190" t="str">
            <v>61134</v>
          </cell>
          <cell r="N190">
            <v>0</v>
          </cell>
          <cell r="O190" t="str">
            <v>55448762</v>
          </cell>
          <cell r="P190">
            <v>1028900579718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E190">
            <v>0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I190">
            <v>0</v>
          </cell>
          <cell r="AJ190">
            <v>0</v>
          </cell>
          <cell r="AK190" t="str">
            <v>Гориленко Светлана Васильевна</v>
          </cell>
          <cell r="AL190" t="str">
            <v>Гориленко С. В.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U190">
            <v>0</v>
          </cell>
          <cell r="AV190">
            <v>0</v>
          </cell>
          <cell r="AW190">
            <v>0</v>
          </cell>
          <cell r="AX190" t="str">
            <v>Договор</v>
          </cell>
          <cell r="AY190" t="str">
            <v>ПРОДАВЕЦ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M190">
            <v>0</v>
          </cell>
          <cell r="BN190">
            <v>0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8903016550</v>
          </cell>
          <cell r="L191">
            <v>0</v>
          </cell>
          <cell r="M191" t="str">
            <v>98600</v>
          </cell>
          <cell r="N191">
            <v>0</v>
          </cell>
          <cell r="O191" t="str">
            <v>39354085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E191">
            <v>0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I191">
            <v>0</v>
          </cell>
          <cell r="AJ191">
            <v>0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U191">
            <v>0</v>
          </cell>
          <cell r="AV191">
            <v>0</v>
          </cell>
          <cell r="AW191">
            <v>0</v>
          </cell>
          <cell r="AX191" t="str">
            <v>Договор</v>
          </cell>
          <cell r="AY191" t="str">
            <v>ПРОДАВЕЦ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H193">
            <v>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Q193">
            <v>0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E193">
            <v>0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I193">
            <v>0</v>
          </cell>
          <cell r="AJ193">
            <v>0</v>
          </cell>
          <cell r="AK193" t="str">
            <v>Катаева Светлана Ивановна</v>
          </cell>
          <cell r="AL193" t="str">
            <v>Катаева С.И.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9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 t="str">
            <v>Договор</v>
          </cell>
          <cell r="AY193" t="str">
            <v>ПРОДАВЕЦ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Бюджет</v>
          </cell>
          <cell r="BH193">
            <v>0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M193">
            <v>0</v>
          </cell>
          <cell r="BN193">
            <v>0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H198">
            <v>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M198">
            <v>0</v>
          </cell>
          <cell r="N198">
            <v>0</v>
          </cell>
          <cell r="O198">
            <v>0</v>
          </cell>
          <cell r="P198">
            <v>1028900579883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E198">
            <v>0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I198">
            <v>0</v>
          </cell>
          <cell r="AJ198">
            <v>0</v>
          </cell>
          <cell r="AK198" t="str">
            <v>Климова Елена Николаевна</v>
          </cell>
          <cell r="AL198" t="str">
            <v>Климова Е. Н.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5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Контракт</v>
          </cell>
          <cell r="AY198" t="str">
            <v>ПОСТАВЩИК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Бюджет</v>
          </cell>
          <cell r="BH198">
            <v>0</v>
          </cell>
          <cell r="BI198">
            <v>0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E199">
            <v>0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J199">
            <v>0</v>
          </cell>
          <cell r="K199">
            <v>8901012870</v>
          </cell>
          <cell r="L199">
            <v>890101001</v>
          </cell>
          <cell r="M199">
            <v>0</v>
          </cell>
          <cell r="N199" t="str">
            <v>91.32</v>
          </cell>
          <cell r="O199" t="str">
            <v>26165796</v>
          </cell>
          <cell r="P199">
            <v>1038900000160</v>
          </cell>
          <cell r="Q199">
            <v>0</v>
          </cell>
          <cell r="R199" t="str">
            <v>71171000000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E199">
            <v>0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I199">
            <v>0</v>
          </cell>
          <cell r="AJ199">
            <v>0</v>
          </cell>
          <cell r="AK199" t="str">
            <v>Цяпенко Людмила Ивановна</v>
          </cell>
          <cell r="AL199" t="str">
            <v>Цяпенко Л. И.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U199">
            <v>0</v>
          </cell>
          <cell r="AV199">
            <v>0</v>
          </cell>
          <cell r="AW199">
            <v>0</v>
          </cell>
          <cell r="AX199" t="str">
            <v>Договор</v>
          </cell>
          <cell r="AY199" t="str">
            <v>ПРОДАВЕЦ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M199">
            <v>0</v>
          </cell>
          <cell r="BN199">
            <v>0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E204">
            <v>0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J204">
            <v>0</v>
          </cell>
          <cell r="K204">
            <v>8903001105</v>
          </cell>
          <cell r="L204">
            <v>890301001</v>
          </cell>
          <cell r="M204">
            <v>0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E204">
            <v>0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I204">
            <v>0</v>
          </cell>
          <cell r="AJ204">
            <v>0</v>
          </cell>
          <cell r="AK204" t="str">
            <v>Анжела Анатольевна 89026261961
т. т. 9-69-59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U204">
            <v>0</v>
          </cell>
          <cell r="AV204">
            <v>0</v>
          </cell>
          <cell r="AW204">
            <v>0</v>
          </cell>
          <cell r="AX204" t="str">
            <v>Договор</v>
          </cell>
          <cell r="AY204" t="str">
            <v>ПРОДАВЕЦ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M204">
            <v>0</v>
          </cell>
          <cell r="BN204">
            <v>0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H205">
            <v>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M205">
            <v>0</v>
          </cell>
          <cell r="N205">
            <v>0</v>
          </cell>
          <cell r="O205" t="str">
            <v>78191538</v>
          </cell>
          <cell r="P205">
            <v>1058900019606</v>
          </cell>
          <cell r="Q205">
            <v>0</v>
          </cell>
          <cell r="R205" t="str">
            <v>71171000000</v>
          </cell>
          <cell r="S205">
            <v>13</v>
          </cell>
          <cell r="T205">
            <v>81</v>
          </cell>
          <cell r="U205">
            <v>0</v>
          </cell>
          <cell r="V205" t="str">
            <v>Перезаключить</v>
          </cell>
          <cell r="W205">
            <v>629008</v>
          </cell>
          <cell r="X205">
            <v>0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B205">
            <v>0</v>
          </cell>
          <cell r="AC205" t="str">
            <v>г. Салехард</v>
          </cell>
          <cell r="AD205" t="str">
            <v>ул. Свердлова д.49</v>
          </cell>
          <cell r="AE205">
            <v>0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I205">
            <v>0</v>
          </cell>
          <cell r="AJ205">
            <v>0</v>
          </cell>
          <cell r="AK205" t="str">
            <v>Розанова Галия Хамидовна 
т. 3-35-17</v>
          </cell>
          <cell r="AL205" t="str">
            <v>Розанова Г. Х.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5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 t="str">
            <v>Договор</v>
          </cell>
          <cell r="AY205" t="str">
            <v>ПРОДАВЕЦ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Бюджет</v>
          </cell>
          <cell r="BH205">
            <v>0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M205">
            <v>0</v>
          </cell>
          <cell r="BN205">
            <v>0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J206">
            <v>0</v>
          </cell>
          <cell r="K206">
            <v>8608000016</v>
          </cell>
          <cell r="L206">
            <v>860801001</v>
          </cell>
          <cell r="M206" t="str">
            <v>85120</v>
          </cell>
          <cell r="N206">
            <v>0</v>
          </cell>
          <cell r="O206" t="str">
            <v>00143691</v>
          </cell>
          <cell r="P206">
            <v>1028601441087</v>
          </cell>
          <cell r="Q206">
            <v>0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E206">
            <v>0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I206">
            <v>0</v>
          </cell>
          <cell r="AJ206">
            <v>0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U206">
            <v>0</v>
          </cell>
          <cell r="AV206">
            <v>0</v>
          </cell>
          <cell r="AW206">
            <v>0</v>
          </cell>
          <cell r="AX206" t="str">
            <v>Договор</v>
          </cell>
          <cell r="AY206" t="str">
            <v>ПРОДАВЕЦ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M206">
            <v>0</v>
          </cell>
          <cell r="BN206">
            <v>0</v>
          </cell>
          <cell r="BO206">
            <v>0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E207">
            <v>0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J207">
            <v>0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P207">
            <v>0</v>
          </cell>
          <cell r="Q207">
            <v>0</v>
          </cell>
          <cell r="R207">
            <v>71174000000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E207">
            <v>0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I207">
            <v>0</v>
          </cell>
          <cell r="AJ207">
            <v>0</v>
          </cell>
          <cell r="AK207" t="str">
            <v>Васильева Л.И.</v>
          </cell>
          <cell r="AL207" t="str">
            <v>Васильева Л.И.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U207">
            <v>0</v>
          </cell>
          <cell r="AV207">
            <v>0</v>
          </cell>
          <cell r="AW207">
            <v>0</v>
          </cell>
          <cell r="AX207" t="str">
            <v>Договор</v>
          </cell>
          <cell r="AY207" t="str">
            <v>ПРОДАВЕЦ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M207">
            <v>0</v>
          </cell>
          <cell r="BN207">
            <v>0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J208">
            <v>0</v>
          </cell>
          <cell r="K208">
            <v>8602059888</v>
          </cell>
          <cell r="L208">
            <v>861132001</v>
          </cell>
          <cell r="M208">
            <v>0</v>
          </cell>
          <cell r="N208" t="str">
            <v>45.21.7</v>
          </cell>
          <cell r="O208" t="str">
            <v>13512492</v>
          </cell>
          <cell r="P208">
            <v>1038600506020</v>
          </cell>
          <cell r="Q208">
            <v>0</v>
          </cell>
          <cell r="R208">
            <v>71136000000</v>
          </cell>
          <cell r="S208">
            <v>16</v>
          </cell>
          <cell r="T208">
            <v>67</v>
          </cell>
          <cell r="U208">
            <v>0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E208">
            <v>0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I208">
            <v>0</v>
          </cell>
          <cell r="AJ208">
            <v>0</v>
          </cell>
          <cell r="AK208" t="str">
            <v>Злобина Галина Михайловна</v>
          </cell>
          <cell r="AL208" t="str">
            <v>Злобина Г.И.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V208">
            <v>0</v>
          </cell>
          <cell r="AW208">
            <v>0</v>
          </cell>
          <cell r="AX208" t="str">
            <v>Договор</v>
          </cell>
          <cell r="AY208" t="str">
            <v>ПРОДАВЕЦ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M208">
            <v>0</v>
          </cell>
          <cell r="BN208">
            <v>0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E209">
            <v>0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J209">
            <v>0</v>
          </cell>
          <cell r="K209">
            <v>8903024536</v>
          </cell>
          <cell r="L209">
            <v>890301001</v>
          </cell>
          <cell r="M209">
            <v>0</v>
          </cell>
          <cell r="N209" t="str">
            <v>01.11.2</v>
          </cell>
          <cell r="O209">
            <v>0</v>
          </cell>
          <cell r="P209">
            <v>1058900406432</v>
          </cell>
          <cell r="Q209">
            <v>0</v>
          </cell>
          <cell r="R209">
            <v>71174000000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E209">
            <v>0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I209">
            <v>0</v>
          </cell>
          <cell r="AJ209">
            <v>0</v>
          </cell>
          <cell r="AK209" t="str">
            <v>Штейнли Галина Борисовна</v>
          </cell>
          <cell r="AL209" t="str">
            <v>Штейнли Г. Б.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U209">
            <v>0</v>
          </cell>
          <cell r="AV209">
            <v>0</v>
          </cell>
          <cell r="AW209">
            <v>0</v>
          </cell>
          <cell r="AX209" t="str">
            <v>Договор</v>
          </cell>
          <cell r="AY209" t="str">
            <v>ПРОДАВЕЦ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M209">
            <v>0</v>
          </cell>
          <cell r="BN209">
            <v>0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E210">
            <v>0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J210">
            <v>0</v>
          </cell>
          <cell r="K210">
            <v>9909042220</v>
          </cell>
          <cell r="L210">
            <v>773851001</v>
          </cell>
          <cell r="M210">
            <v>0</v>
          </cell>
          <cell r="N210" t="str">
            <v>74.40  74.11  74.13.1  74.14</v>
          </cell>
          <cell r="O210" t="str">
            <v>11548416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E210">
            <v>0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U210">
            <v>0</v>
          </cell>
          <cell r="AV210">
            <v>0</v>
          </cell>
          <cell r="AW210">
            <v>0</v>
          </cell>
          <cell r="AX210" t="str">
            <v>Договор</v>
          </cell>
          <cell r="AY210" t="str">
            <v>ПРОДАВЕЦ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M210">
            <v>0</v>
          </cell>
          <cell r="BN210">
            <v>0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E211">
            <v>0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J211">
            <v>0</v>
          </cell>
          <cell r="K211">
            <v>8903024617</v>
          </cell>
          <cell r="L211">
            <v>890301001</v>
          </cell>
          <cell r="M211">
            <v>0</v>
          </cell>
          <cell r="N211" t="str">
            <v>24.11</v>
          </cell>
          <cell r="O211">
            <v>0</v>
          </cell>
          <cell r="P211">
            <v>1058900412163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E211">
            <v>0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89026267677</v>
          </cell>
          <cell r="AP211">
            <v>0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U211">
            <v>0</v>
          </cell>
          <cell r="AV211">
            <v>0</v>
          </cell>
          <cell r="AW211">
            <v>0</v>
          </cell>
          <cell r="AX211" t="str">
            <v>Договор</v>
          </cell>
          <cell r="AY211" t="str">
            <v>ПРОДАВЕЦ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E213">
            <v>0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J213">
            <v>0</v>
          </cell>
          <cell r="K213">
            <v>8903022514</v>
          </cell>
          <cell r="L213">
            <v>890301001</v>
          </cell>
          <cell r="M213">
            <v>0</v>
          </cell>
          <cell r="N213">
            <v>0</v>
          </cell>
          <cell r="O213" t="str">
            <v>14075183</v>
          </cell>
          <cell r="P213">
            <v>1038900660688</v>
          </cell>
          <cell r="Q213">
            <v>0</v>
          </cell>
          <cell r="R213">
            <v>71174000000</v>
          </cell>
          <cell r="S213">
            <v>0</v>
          </cell>
          <cell r="T213">
            <v>65</v>
          </cell>
          <cell r="U213">
            <v>49013</v>
          </cell>
          <cell r="V213">
            <v>0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U213">
            <v>0</v>
          </cell>
          <cell r="AV213">
            <v>0</v>
          </cell>
          <cell r="AW213">
            <v>0</v>
          </cell>
          <cell r="AX213" t="str">
            <v>Договор</v>
          </cell>
          <cell r="AY213" t="str">
            <v>ПРОДАВЕЦ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M213">
            <v>0</v>
          </cell>
          <cell r="BN213">
            <v>0</v>
          </cell>
          <cell r="BO213">
            <v>0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J214">
            <v>0</v>
          </cell>
          <cell r="K214">
            <v>4348030643</v>
          </cell>
          <cell r="L214">
            <v>434550001</v>
          </cell>
          <cell r="M214" t="str">
            <v>61110</v>
          </cell>
          <cell r="N214">
            <v>0</v>
          </cell>
          <cell r="O214" t="str">
            <v>46077775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E214">
            <v>0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U214">
            <v>0</v>
          </cell>
          <cell r="AV214">
            <v>0</v>
          </cell>
          <cell r="AW214">
            <v>0</v>
          </cell>
          <cell r="AX214" t="str">
            <v>Договор</v>
          </cell>
          <cell r="AY214" t="str">
            <v>ПРОДАВЕЦ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M214">
            <v>0</v>
          </cell>
          <cell r="BN214">
            <v>0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E215">
            <v>0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J215">
            <v>0</v>
          </cell>
          <cell r="K215">
            <v>8903020933</v>
          </cell>
          <cell r="L215">
            <v>890301001</v>
          </cell>
          <cell r="M215" t="str">
            <v>80200</v>
          </cell>
          <cell r="N215">
            <v>0</v>
          </cell>
          <cell r="O215" t="str">
            <v>57414879</v>
          </cell>
          <cell r="P215">
            <v>1058900581819</v>
          </cell>
          <cell r="Q215">
            <v>0</v>
          </cell>
          <cell r="R215">
            <v>71174000000</v>
          </cell>
          <cell r="S215">
            <v>0</v>
          </cell>
          <cell r="T215">
            <v>0</v>
          </cell>
          <cell r="U215">
            <v>49013</v>
          </cell>
          <cell r="V215">
            <v>0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E215">
            <v>0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J215">
            <v>0</v>
          </cell>
          <cell r="AK215" t="str">
            <v>Манаева Татьяна Борисовна</v>
          </cell>
          <cell r="AL215" t="str">
            <v>Манаева Т. Б.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U215">
            <v>0</v>
          </cell>
          <cell r="AV215">
            <v>0</v>
          </cell>
          <cell r="AW215">
            <v>0</v>
          </cell>
          <cell r="AX215" t="str">
            <v>Договор</v>
          </cell>
          <cell r="AY215" t="str">
            <v>ПРОДАВЕЦ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J216">
            <v>0</v>
          </cell>
          <cell r="K216">
            <v>8903022708</v>
          </cell>
          <cell r="L216">
            <v>890301001</v>
          </cell>
          <cell r="M216">
            <v>0</v>
          </cell>
          <cell r="N216" t="str">
            <v>74.20.35</v>
          </cell>
          <cell r="O216" t="str">
            <v>59642774</v>
          </cell>
          <cell r="P216">
            <v>0</v>
          </cell>
          <cell r="Q216">
            <v>0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E216">
            <v>0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I216">
            <v>0</v>
          </cell>
          <cell r="AJ216">
            <v>0</v>
          </cell>
          <cell r="AK216" t="str">
            <v>Голомёдова Оксана Ивановна</v>
          </cell>
          <cell r="AL216" t="str">
            <v>Голомёдова О. И.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V216">
            <v>0</v>
          </cell>
          <cell r="AW216">
            <v>0</v>
          </cell>
          <cell r="AX216" t="str">
            <v>Договор</v>
          </cell>
          <cell r="AY216" t="str">
            <v>ПРОДАВЕЦ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M216">
            <v>0</v>
          </cell>
          <cell r="BN216">
            <v>0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E218">
            <v>0</v>
          </cell>
          <cell r="F218">
            <v>0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J218">
            <v>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Q218">
            <v>0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V218">
            <v>0</v>
          </cell>
          <cell r="W218">
            <v>131000</v>
          </cell>
          <cell r="X218">
            <v>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I218">
            <v>0</v>
          </cell>
          <cell r="AJ218">
            <v>0</v>
          </cell>
          <cell r="AK218" t="str">
            <v>Панаинте Светлана Николаевна</v>
          </cell>
          <cell r="AL218" t="str">
            <v>Панаинте С. Н.</v>
          </cell>
          <cell r="AM218">
            <v>0</v>
          </cell>
          <cell r="AN218" t="str">
            <v>3-81-12 Анна Владимировна</v>
          </cell>
          <cell r="AO218">
            <v>0</v>
          </cell>
          <cell r="AP218">
            <v>0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U218">
            <v>0</v>
          </cell>
          <cell r="AV218">
            <v>0</v>
          </cell>
          <cell r="AW218">
            <v>0</v>
          </cell>
          <cell r="AX218" t="str">
            <v>Договор</v>
          </cell>
          <cell r="AY218" t="str">
            <v>ПРОДАВЕЦ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M218">
            <v>0</v>
          </cell>
          <cell r="BN218">
            <v>0</v>
          </cell>
          <cell r="BO218">
            <v>0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E219">
            <v>0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J219">
            <v>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J219">
            <v>0</v>
          </cell>
          <cell r="AK219" t="str">
            <v>Чирик Наталья Юрьевна              45-0-69</v>
          </cell>
          <cell r="AL219" t="str">
            <v>Чирик Н. Ю.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U219">
            <v>0</v>
          </cell>
          <cell r="AV219">
            <v>0</v>
          </cell>
          <cell r="AW219">
            <v>0</v>
          </cell>
          <cell r="AX219" t="str">
            <v>Договор</v>
          </cell>
          <cell r="AY219" t="str">
            <v>ПРОДАВЕЦ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M219">
            <v>0</v>
          </cell>
          <cell r="BN219">
            <v>0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8903019832</v>
          </cell>
          <cell r="L221">
            <v>890301001</v>
          </cell>
          <cell r="M221" t="str">
            <v>51600</v>
          </cell>
          <cell r="N221">
            <v>0</v>
          </cell>
          <cell r="O221" t="str">
            <v>51014558</v>
          </cell>
          <cell r="P221">
            <v>1028900582810</v>
          </cell>
          <cell r="Q221">
            <v>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V221">
            <v>0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E221">
            <v>0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U221">
            <v>0</v>
          </cell>
          <cell r="AV221">
            <v>0</v>
          </cell>
          <cell r="AW221">
            <v>0</v>
          </cell>
          <cell r="AX221" t="str">
            <v>Договор</v>
          </cell>
          <cell r="AY221" t="str">
            <v>ПРОДАВЕЦ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E222">
            <v>0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J222">
            <v>0</v>
          </cell>
          <cell r="K222">
            <v>8903015394</v>
          </cell>
          <cell r="L222">
            <v>890301001</v>
          </cell>
          <cell r="M222">
            <v>0</v>
          </cell>
          <cell r="N222">
            <v>0</v>
          </cell>
          <cell r="O222">
            <v>0</v>
          </cell>
          <cell r="P222">
            <v>1068903010582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U222">
            <v>0</v>
          </cell>
          <cell r="AV222">
            <v>0</v>
          </cell>
          <cell r="AW222">
            <v>0</v>
          </cell>
          <cell r="AX222" t="str">
            <v>Договор</v>
          </cell>
          <cell r="AY222" t="str">
            <v>ПРОДАВЕЦ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M222">
            <v>0</v>
          </cell>
          <cell r="BN222">
            <v>0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E225">
            <v>0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J225">
            <v>0</v>
          </cell>
          <cell r="K225">
            <v>8903019470</v>
          </cell>
          <cell r="L225">
            <v>890301001</v>
          </cell>
          <cell r="M225" t="str">
            <v>51510</v>
          </cell>
          <cell r="N225">
            <v>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E225">
            <v>0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U225">
            <v>0</v>
          </cell>
          <cell r="AV225">
            <v>0</v>
          </cell>
          <cell r="AW225">
            <v>0</v>
          </cell>
          <cell r="AX225" t="str">
            <v>Договор</v>
          </cell>
          <cell r="AY225" t="str">
            <v>ПРОДАВЕЦ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M225">
            <v>0</v>
          </cell>
          <cell r="BN225">
            <v>0</v>
          </cell>
          <cell r="BO225">
            <v>0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890300154280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E251">
            <v>0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U251">
            <v>0</v>
          </cell>
          <cell r="AV251">
            <v>0</v>
          </cell>
          <cell r="AW251">
            <v>0</v>
          </cell>
          <cell r="AX251" t="str">
            <v>Договор</v>
          </cell>
          <cell r="AY251" t="str">
            <v>ПРОДАВЕЦ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E252">
            <v>0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J252">
            <v>0</v>
          </cell>
          <cell r="K252">
            <v>890305112251</v>
          </cell>
          <cell r="L252">
            <v>0</v>
          </cell>
          <cell r="M252">
            <v>0</v>
          </cell>
          <cell r="N252">
            <v>0</v>
          </cell>
          <cell r="O252" t="str">
            <v>0135889096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E252">
            <v>0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U252">
            <v>0</v>
          </cell>
          <cell r="AV252">
            <v>0</v>
          </cell>
          <cell r="AW252">
            <v>0</v>
          </cell>
          <cell r="AX252" t="str">
            <v>Договор</v>
          </cell>
          <cell r="AY252" t="str">
            <v>ПРОДАВЕЦ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E253">
            <v>0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J253">
            <v>0</v>
          </cell>
          <cell r="K253">
            <v>890300084138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E253">
            <v>0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I253">
            <v>0</v>
          </cell>
          <cell r="AJ253">
            <v>0</v>
          </cell>
          <cell r="AK253" t="str">
            <v>Раводина Татьяна Станиславовна</v>
          </cell>
          <cell r="AL253" t="str">
            <v>Раводина Т. С.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U253">
            <v>0</v>
          </cell>
          <cell r="AV253">
            <v>0</v>
          </cell>
          <cell r="AW253">
            <v>0</v>
          </cell>
          <cell r="AX253" t="str">
            <v>Договор</v>
          </cell>
          <cell r="AY253" t="str">
            <v>ПРОДАВЕЦ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M253">
            <v>0</v>
          </cell>
          <cell r="BN253">
            <v>0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E254">
            <v>0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J254">
            <v>0</v>
          </cell>
          <cell r="K254">
            <v>890300010305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304890302800062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U254">
            <v>0</v>
          </cell>
          <cell r="AV254">
            <v>0</v>
          </cell>
          <cell r="AW254">
            <v>0</v>
          </cell>
          <cell r="AX254" t="str">
            <v>Договор</v>
          </cell>
          <cell r="AY254" t="str">
            <v>ПРОДАВЕЦ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M254">
            <v>0</v>
          </cell>
          <cell r="BN254">
            <v>0</v>
          </cell>
          <cell r="BO254">
            <v>0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890303355097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 t="str">
            <v>ИП Кобзарев Николай Владимирович</v>
          </cell>
          <cell r="AH255" t="str">
            <v>ИП Кобзарев Н.В.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 t="str">
            <v>Договор</v>
          </cell>
          <cell r="AY255" t="str">
            <v>ПРОДАВЕЦ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890300125472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304890317000222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E256">
            <v>0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U256">
            <v>0</v>
          </cell>
          <cell r="AV256">
            <v>0</v>
          </cell>
          <cell r="AW256">
            <v>0</v>
          </cell>
          <cell r="AX256" t="str">
            <v>Договор</v>
          </cell>
          <cell r="AY256" t="str">
            <v>ПРОДАВЕЦ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M256">
            <v>0</v>
          </cell>
          <cell r="BN256">
            <v>0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890300198569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E257">
            <v>0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I257">
            <v>0</v>
          </cell>
          <cell r="AJ257">
            <v>0</v>
          </cell>
          <cell r="AK257" t="str">
            <v>Елена 8-922-452-8363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U257">
            <v>0</v>
          </cell>
          <cell r="AV257">
            <v>0</v>
          </cell>
          <cell r="AW257">
            <v>0</v>
          </cell>
          <cell r="AX257" t="str">
            <v>Договор</v>
          </cell>
          <cell r="AY257" t="str">
            <v>ПРОДАВЕЦ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M257">
            <v>0</v>
          </cell>
          <cell r="BN257">
            <v>0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890303597321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304890316300127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E258">
            <v>0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U258">
            <v>0</v>
          </cell>
          <cell r="AV258">
            <v>0</v>
          </cell>
          <cell r="AW258">
            <v>0</v>
          </cell>
          <cell r="AX258" t="str">
            <v>Договор</v>
          </cell>
          <cell r="AY258" t="str">
            <v>ПРОДАВЕЦ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M258">
            <v>0</v>
          </cell>
          <cell r="BN258">
            <v>0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E259">
            <v>0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J259">
            <v>0</v>
          </cell>
          <cell r="K259">
            <v>890300476777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304890307100091</v>
          </cell>
          <cell r="Q259">
            <v>3273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E259">
            <v>0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U259">
            <v>0</v>
          </cell>
          <cell r="AV259">
            <v>0</v>
          </cell>
          <cell r="AW259">
            <v>0</v>
          </cell>
          <cell r="AX259" t="str">
            <v>Договор</v>
          </cell>
          <cell r="AY259" t="str">
            <v>ПРОДАВЕЦ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M259">
            <v>0</v>
          </cell>
          <cell r="BN259">
            <v>0</v>
          </cell>
          <cell r="BO259">
            <v>0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E260">
            <v>0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J260">
            <v>0</v>
          </cell>
          <cell r="K260">
            <v>890300179541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U260">
            <v>0</v>
          </cell>
          <cell r="AV260">
            <v>0</v>
          </cell>
          <cell r="AW260">
            <v>0</v>
          </cell>
          <cell r="AX260" t="str">
            <v>Договор</v>
          </cell>
          <cell r="AY260" t="str">
            <v>ПРОДАВЕЦ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M260">
            <v>0</v>
          </cell>
          <cell r="BN260">
            <v>0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890300195286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304890325100010</v>
          </cell>
          <cell r="Q261">
            <v>2836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E261">
            <v>0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U261">
            <v>0</v>
          </cell>
          <cell r="AV261">
            <v>0</v>
          </cell>
          <cell r="AW261">
            <v>0</v>
          </cell>
          <cell r="AX261" t="str">
            <v>Договор</v>
          </cell>
          <cell r="AY261" t="str">
            <v>ПРОДАВЕЦ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M261">
            <v>0</v>
          </cell>
          <cell r="BN261">
            <v>0</v>
          </cell>
          <cell r="BO261">
            <v>0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E262">
            <v>0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J262">
            <v>0</v>
          </cell>
          <cell r="K262">
            <v>890300025566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E262">
            <v>0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I262">
            <v>0</v>
          </cell>
          <cell r="AJ262">
            <v>0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N262">
            <v>0</v>
          </cell>
          <cell r="AO262">
            <v>0</v>
          </cell>
          <cell r="AP262">
            <v>0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U262">
            <v>0</v>
          </cell>
          <cell r="AV262">
            <v>0</v>
          </cell>
          <cell r="AW262">
            <v>0</v>
          </cell>
          <cell r="AX262" t="str">
            <v>Договор</v>
          </cell>
          <cell r="AY262" t="str">
            <v>ПРОДАВЕЦ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M262">
            <v>0</v>
          </cell>
          <cell r="BN262">
            <v>0</v>
          </cell>
          <cell r="BO262">
            <v>0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E263">
            <v>0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I263">
            <v>0</v>
          </cell>
          <cell r="J263">
            <v>0</v>
          </cell>
          <cell r="K263">
            <v>890300365940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304890331600043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E263">
            <v>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I263">
            <v>0</v>
          </cell>
          <cell r="AJ263">
            <v>0</v>
          </cell>
          <cell r="AK263" t="str">
            <v>Анжела Анатольевна 
т. 9-69-59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U263">
            <v>0</v>
          </cell>
          <cell r="AV263">
            <v>0</v>
          </cell>
          <cell r="AW263">
            <v>0</v>
          </cell>
          <cell r="AX263" t="str">
            <v>Договор</v>
          </cell>
          <cell r="AY263" t="str">
            <v>ПРОДАВЕЦ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M263">
            <v>0</v>
          </cell>
          <cell r="BN263">
            <v>0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E264">
            <v>0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J264">
            <v>0</v>
          </cell>
          <cell r="K264">
            <v>890300046100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304890309800127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E264">
            <v>0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U264">
            <v>0</v>
          </cell>
          <cell r="AV264">
            <v>0</v>
          </cell>
          <cell r="AW264">
            <v>0</v>
          </cell>
          <cell r="AX264" t="str">
            <v>Договор</v>
          </cell>
          <cell r="AY264" t="str">
            <v>ПРОДАВЕЦ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M264">
            <v>0</v>
          </cell>
          <cell r="BN264">
            <v>0</v>
          </cell>
          <cell r="BO264">
            <v>0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E265">
            <v>0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J265">
            <v>0</v>
          </cell>
          <cell r="K265">
            <v>890300097602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304890318900050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E265">
            <v>0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U265">
            <v>0</v>
          </cell>
          <cell r="AV265">
            <v>0</v>
          </cell>
          <cell r="AW265">
            <v>0</v>
          </cell>
          <cell r="AX265" t="str">
            <v>Договор</v>
          </cell>
          <cell r="AY265" t="str">
            <v>ПРОДАВЕЦ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E266">
            <v>0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J266">
            <v>0</v>
          </cell>
          <cell r="K266">
            <v>890300069793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E266">
            <v>0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U266">
            <v>0</v>
          </cell>
          <cell r="AV266">
            <v>0</v>
          </cell>
          <cell r="AW266">
            <v>0</v>
          </cell>
          <cell r="AX266" t="str">
            <v>Договор</v>
          </cell>
          <cell r="AY266" t="str">
            <v>ПРОДАВЕЦ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M266">
            <v>0</v>
          </cell>
          <cell r="BN266">
            <v>0</v>
          </cell>
          <cell r="BO266">
            <v>0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 xml:space="preserve"> 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E268">
            <v>0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J268">
            <v>0</v>
          </cell>
          <cell r="K268">
            <v>890300007990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304890307900014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E268">
            <v>0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U268">
            <v>0</v>
          </cell>
          <cell r="AV268">
            <v>0</v>
          </cell>
          <cell r="AW268">
            <v>0</v>
          </cell>
          <cell r="AX268" t="str">
            <v>Договор</v>
          </cell>
          <cell r="AY268" t="str">
            <v>ПРОДАВЕЦ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M268">
            <v>0</v>
          </cell>
          <cell r="BN268">
            <v>0</v>
          </cell>
          <cell r="BO268">
            <v>0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E269">
            <v>0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J269">
            <v>0</v>
          </cell>
          <cell r="K269">
            <v>890300177600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404890319800021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E269">
            <v>0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U269">
            <v>0</v>
          </cell>
          <cell r="AV269">
            <v>0</v>
          </cell>
          <cell r="AW269">
            <v>0</v>
          </cell>
          <cell r="AX269" t="str">
            <v>Договор</v>
          </cell>
          <cell r="AY269" t="str">
            <v>ПРОДАВЕЦ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M269">
            <v>0</v>
          </cell>
          <cell r="BN269">
            <v>0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E270">
            <v>0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J270">
            <v>0</v>
          </cell>
          <cell r="K270">
            <v>890300022283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E270">
            <v>0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U270">
            <v>0</v>
          </cell>
          <cell r="AV270">
            <v>0</v>
          </cell>
          <cell r="AW270">
            <v>0</v>
          </cell>
          <cell r="AX270" t="str">
            <v>Договор</v>
          </cell>
          <cell r="AY270" t="str">
            <v>ПРОДАВЕЦ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M270">
            <v>0</v>
          </cell>
          <cell r="BN270">
            <v>0</v>
          </cell>
          <cell r="BO270">
            <v>0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E272">
            <v>0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J272">
            <v>0</v>
          </cell>
          <cell r="K272">
            <v>890300017928</v>
          </cell>
          <cell r="L272">
            <v>0</v>
          </cell>
          <cell r="M272">
            <v>0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E272">
            <v>0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V272">
            <v>0</v>
          </cell>
          <cell r="AW272">
            <v>0</v>
          </cell>
          <cell r="AX272" t="str">
            <v>Договор</v>
          </cell>
          <cell r="AY272" t="str">
            <v>ПРОДАВЕЦ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8903022088</v>
          </cell>
          <cell r="L274">
            <v>890301001</v>
          </cell>
          <cell r="M274" t="str">
            <v>51600</v>
          </cell>
          <cell r="N274">
            <v>0</v>
          </cell>
          <cell r="O274" t="str">
            <v>59642538</v>
          </cell>
          <cell r="P274">
            <v>1028900580994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E274">
            <v>0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E275">
            <v>0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J275">
            <v>0</v>
          </cell>
          <cell r="K275">
            <v>890300026908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E275">
            <v>0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U275">
            <v>0</v>
          </cell>
          <cell r="AV275">
            <v>0</v>
          </cell>
          <cell r="AW275">
            <v>0</v>
          </cell>
          <cell r="AX275" t="str">
            <v>Договор</v>
          </cell>
          <cell r="AY275" t="str">
            <v>ПРОДАВЕЦ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M275">
            <v>0</v>
          </cell>
          <cell r="BN275">
            <v>0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890300052908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E276">
            <v>0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U276">
            <v>0</v>
          </cell>
          <cell r="AV276">
            <v>0</v>
          </cell>
          <cell r="AW276">
            <v>0</v>
          </cell>
          <cell r="AX276" t="str">
            <v>Договор</v>
          </cell>
          <cell r="AY276" t="str">
            <v>ПРОДАВЕЦ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J278">
            <v>0</v>
          </cell>
          <cell r="K278">
            <v>890302285143</v>
          </cell>
          <cell r="L278">
            <v>0</v>
          </cell>
          <cell r="M278">
            <v>0</v>
          </cell>
          <cell r="N278">
            <v>0</v>
          </cell>
          <cell r="O278" t="str">
            <v>0127869573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E278">
            <v>0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U278">
            <v>0</v>
          </cell>
          <cell r="AV278">
            <v>0</v>
          </cell>
          <cell r="AW278">
            <v>0</v>
          </cell>
          <cell r="AX278" t="str">
            <v>Договор</v>
          </cell>
          <cell r="AY278" t="str">
            <v>ПРОДАВЕЦ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M278">
            <v>0</v>
          </cell>
          <cell r="BN278">
            <v>0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890300116887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E280">
            <v>0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U280">
            <v>0</v>
          </cell>
          <cell r="AV280">
            <v>0</v>
          </cell>
          <cell r="AW280">
            <v>0</v>
          </cell>
          <cell r="AX280" t="str">
            <v>Договор</v>
          </cell>
          <cell r="AY280" t="str">
            <v>ПРОДАВЕЦ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M280">
            <v>0</v>
          </cell>
          <cell r="BN280">
            <v>0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8903022232</v>
          </cell>
          <cell r="L281">
            <v>890301001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E281">
            <v>0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 t="str">
            <v xml:space="preserve"> Харьковский Сергей Владимирович  т.д. 3-50-86</v>
          </cell>
          <cell r="AN281">
            <v>0</v>
          </cell>
          <cell r="AO281">
            <v>0</v>
          </cell>
          <cell r="AP281">
            <v>0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U281">
            <v>0</v>
          </cell>
          <cell r="AV281">
            <v>0</v>
          </cell>
          <cell r="AW281">
            <v>0</v>
          </cell>
          <cell r="AX281" t="str">
            <v>Договор</v>
          </cell>
          <cell r="AY281" t="str">
            <v>ПРОДАВЕЦ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8903016228</v>
          </cell>
          <cell r="L282">
            <v>890301001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E282">
            <v>0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U282">
            <v>0</v>
          </cell>
          <cell r="AV282">
            <v>0</v>
          </cell>
          <cell r="AW282">
            <v>0</v>
          </cell>
          <cell r="AX282" t="str">
            <v>Договор</v>
          </cell>
          <cell r="AY282" t="str">
            <v>ПРОДАВЕЦ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8903021870</v>
          </cell>
          <cell r="L283">
            <v>890301001</v>
          </cell>
          <cell r="M283" t="str">
            <v>51600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E283">
            <v>0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Комиссаров Владимир</v>
          </cell>
          <cell r="AN283">
            <v>0</v>
          </cell>
          <cell r="AO283">
            <v>0</v>
          </cell>
          <cell r="AP283">
            <v>0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U283">
            <v>0</v>
          </cell>
          <cell r="AV283">
            <v>0</v>
          </cell>
          <cell r="AW283">
            <v>0</v>
          </cell>
          <cell r="AX283" t="str">
            <v>Договор</v>
          </cell>
          <cell r="AY283" t="str">
            <v>ПРОДАВЕЦ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8903016983</v>
          </cell>
          <cell r="L284">
            <v>890301001</v>
          </cell>
          <cell r="M284">
            <v>0</v>
          </cell>
          <cell r="N284">
            <v>0</v>
          </cell>
          <cell r="O284" t="str">
            <v>43126214</v>
          </cell>
          <cell r="P284">
            <v>1028900581753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E284">
            <v>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U284">
            <v>0</v>
          </cell>
          <cell r="AV284">
            <v>0</v>
          </cell>
          <cell r="AW284">
            <v>0</v>
          </cell>
          <cell r="AX284" t="str">
            <v>Договор</v>
          </cell>
          <cell r="AY284" t="str">
            <v>ПРОДАВЕЦ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8903016310</v>
          </cell>
          <cell r="L285">
            <v>890301001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E285">
            <v>0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U285">
            <v>0</v>
          </cell>
          <cell r="AV285">
            <v>0</v>
          </cell>
          <cell r="AW285">
            <v>0</v>
          </cell>
          <cell r="AX285" t="str">
            <v>Договор</v>
          </cell>
          <cell r="AY285" t="str">
            <v>ПРОДАВЕЦ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8903022105</v>
          </cell>
          <cell r="L286">
            <v>890301001</v>
          </cell>
          <cell r="M286" t="str">
            <v>51600</v>
          </cell>
          <cell r="N286">
            <v>0</v>
          </cell>
          <cell r="O286" t="str">
            <v>59642745</v>
          </cell>
          <cell r="P286">
            <v>0</v>
          </cell>
          <cell r="Q286">
            <v>0</v>
          </cell>
          <cell r="R286">
            <v>71174000000</v>
          </cell>
          <cell r="S286">
            <v>0</v>
          </cell>
          <cell r="T286">
            <v>0</v>
          </cell>
          <cell r="U286">
            <v>49006</v>
          </cell>
          <cell r="V286">
            <v>0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E286">
            <v>0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U286">
            <v>0</v>
          </cell>
          <cell r="AV286">
            <v>0</v>
          </cell>
          <cell r="AW286">
            <v>0</v>
          </cell>
          <cell r="AX286" t="str">
            <v>Договор</v>
          </cell>
          <cell r="AY286" t="str">
            <v>ПРОДАВЕЦ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8903040070</v>
          </cell>
          <cell r="L287">
            <v>890301001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E287">
            <v>0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U287">
            <v>0</v>
          </cell>
          <cell r="AV287">
            <v>0</v>
          </cell>
          <cell r="AW287">
            <v>0</v>
          </cell>
          <cell r="AX287" t="str">
            <v>Договор</v>
          </cell>
          <cell r="AY287" t="str">
            <v>ПРОДАВЕЦ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8903016341</v>
          </cell>
          <cell r="L288">
            <v>890301001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E288">
            <v>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U288">
            <v>0</v>
          </cell>
          <cell r="AV288">
            <v>0</v>
          </cell>
          <cell r="AW288">
            <v>0</v>
          </cell>
          <cell r="AX288" t="str">
            <v>Договор</v>
          </cell>
          <cell r="AY288" t="str">
            <v>ПРОДАВЕЦ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8903004956</v>
          </cell>
          <cell r="L289">
            <v>890301001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E289">
            <v>0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U289">
            <v>0</v>
          </cell>
          <cell r="AV289">
            <v>0</v>
          </cell>
          <cell r="AW289">
            <v>0</v>
          </cell>
          <cell r="AX289" t="str">
            <v>Договор</v>
          </cell>
          <cell r="AY289" t="str">
            <v>ПРОДАВЕЦ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8903019575</v>
          </cell>
          <cell r="L290">
            <v>890301001</v>
          </cell>
          <cell r="M290">
            <v>0</v>
          </cell>
          <cell r="N290">
            <v>0</v>
          </cell>
          <cell r="O290">
            <v>0</v>
          </cell>
          <cell r="P290">
            <v>1028900581698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E290">
            <v>0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U290">
            <v>0</v>
          </cell>
          <cell r="AV290">
            <v>0</v>
          </cell>
          <cell r="AW290">
            <v>0</v>
          </cell>
          <cell r="AX290" t="str">
            <v>Договор</v>
          </cell>
          <cell r="AY290" t="str">
            <v>ПРОДАВЕЦ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890300023167</v>
          </cell>
          <cell r="L291">
            <v>0</v>
          </cell>
          <cell r="M291">
            <v>0</v>
          </cell>
          <cell r="N291">
            <v>0</v>
          </cell>
          <cell r="O291">
            <v>127986919</v>
          </cell>
          <cell r="P291">
            <v>304890315400018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E291">
            <v>0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U291">
            <v>0</v>
          </cell>
          <cell r="AV291">
            <v>0</v>
          </cell>
          <cell r="AW291">
            <v>0</v>
          </cell>
          <cell r="AX291" t="str">
            <v>Договор</v>
          </cell>
          <cell r="AY291" t="str">
            <v>ПРОДАВЕЦ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M291">
            <v>0</v>
          </cell>
          <cell r="BN291">
            <v>0</v>
          </cell>
          <cell r="BO291">
            <v>0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E292">
            <v>0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J292">
            <v>0</v>
          </cell>
          <cell r="K292">
            <v>890303937338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304890316200027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E292">
            <v>0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U292">
            <v>0</v>
          </cell>
          <cell r="AV292">
            <v>0</v>
          </cell>
          <cell r="AW292">
            <v>0</v>
          </cell>
          <cell r="AX292" t="str">
            <v>Договор</v>
          </cell>
          <cell r="AY292" t="str">
            <v>ПРОДАВЕЦ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M292">
            <v>0</v>
          </cell>
          <cell r="BN292">
            <v>0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231293512436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304231214900276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E293">
            <v>0</v>
          </cell>
          <cell r="AF293">
            <v>0</v>
          </cell>
          <cell r="AG293" t="str">
            <v>ИП Елецкая Оксана Владимировна</v>
          </cell>
          <cell r="AH293" t="str">
            <v>ИП Елецкая О.В.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U293">
            <v>0</v>
          </cell>
          <cell r="AV293">
            <v>0</v>
          </cell>
          <cell r="AW293">
            <v>0</v>
          </cell>
          <cell r="AX293" t="str">
            <v>Договор</v>
          </cell>
          <cell r="AY293" t="str">
            <v>ПРОДАВЕЦ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8903018388</v>
          </cell>
          <cell r="L294">
            <v>890301001</v>
          </cell>
          <cell r="M294">
            <v>0</v>
          </cell>
          <cell r="N294">
            <v>0</v>
          </cell>
          <cell r="O294">
            <v>0</v>
          </cell>
          <cell r="P294">
            <v>1028900581863</v>
          </cell>
          <cell r="Q294">
            <v>361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E294">
            <v>0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U294">
            <v>0</v>
          </cell>
          <cell r="AV294">
            <v>0</v>
          </cell>
          <cell r="AW294">
            <v>0</v>
          </cell>
          <cell r="AX294" t="str">
            <v>Договор</v>
          </cell>
          <cell r="AY294" t="str">
            <v>ПРОДАВЕЦ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8903018468</v>
          </cell>
          <cell r="L295">
            <v>890301001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Z295">
            <v>0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D295">
            <v>0</v>
          </cell>
          <cell r="AE295">
            <v>0</v>
          </cell>
          <cell r="AF295">
            <v>0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U295">
            <v>0</v>
          </cell>
          <cell r="AV295">
            <v>0</v>
          </cell>
          <cell r="AW295">
            <v>0</v>
          </cell>
          <cell r="AX295" t="str">
            <v>Договор</v>
          </cell>
          <cell r="AY295" t="str">
            <v>ПРОДАВЕЦ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E296">
            <v>0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J296">
            <v>0</v>
          </cell>
          <cell r="K296">
            <v>890300245353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U296">
            <v>0</v>
          </cell>
          <cell r="AV296">
            <v>0</v>
          </cell>
          <cell r="AW296">
            <v>0</v>
          </cell>
          <cell r="AX296" t="str">
            <v>Договор</v>
          </cell>
          <cell r="AY296" t="str">
            <v>ПРОДАВЕЦ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J297">
            <v>0</v>
          </cell>
          <cell r="K297">
            <v>890300029338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442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U297">
            <v>0</v>
          </cell>
          <cell r="AV297">
            <v>0</v>
          </cell>
          <cell r="AW297">
            <v>0</v>
          </cell>
          <cell r="AX297" t="str">
            <v>Договор</v>
          </cell>
          <cell r="AY297" t="str">
            <v>ПРОДАВЕЦ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M297">
            <v>0</v>
          </cell>
          <cell r="BN297">
            <v>0</v>
          </cell>
          <cell r="BO297">
            <v>0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8903017948</v>
          </cell>
          <cell r="L298">
            <v>890301001</v>
          </cell>
          <cell r="M298">
            <v>0</v>
          </cell>
          <cell r="N298">
            <v>0</v>
          </cell>
          <cell r="O298">
            <v>0</v>
          </cell>
          <cell r="P298">
            <v>1058900412075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 t="str">
            <v>Дырда Дмитрий Николаевич</v>
          </cell>
          <cell r="AN298">
            <v>0</v>
          </cell>
          <cell r="AO298">
            <v>0</v>
          </cell>
          <cell r="AP298">
            <v>0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U298">
            <v>0</v>
          </cell>
          <cell r="AV298">
            <v>0</v>
          </cell>
          <cell r="AW298">
            <v>0</v>
          </cell>
          <cell r="AX298" t="str">
            <v>Договор</v>
          </cell>
          <cell r="AY298" t="str">
            <v>ПРОДАВЕЦ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8903013693</v>
          </cell>
          <cell r="L299">
            <v>890301001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E299">
            <v>0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U299">
            <v>0</v>
          </cell>
          <cell r="AV299">
            <v>0</v>
          </cell>
          <cell r="AW299">
            <v>0</v>
          </cell>
          <cell r="AX299" t="str">
            <v>Договор</v>
          </cell>
          <cell r="AY299" t="str">
            <v>ПРОДАВЕЦ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890300581002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E300">
            <v>0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U300">
            <v>0</v>
          </cell>
          <cell r="AV300">
            <v>0</v>
          </cell>
          <cell r="AW300">
            <v>0</v>
          </cell>
          <cell r="AX300" t="str">
            <v>Договор</v>
          </cell>
          <cell r="AY300" t="str">
            <v>ПРОДАВЕЦ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M300">
            <v>0</v>
          </cell>
          <cell r="BN300">
            <v>0</v>
          </cell>
          <cell r="BO300">
            <v>0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E301">
            <v>0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J301">
            <v>0</v>
          </cell>
          <cell r="K301">
            <v>890300056910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304890304900048</v>
          </cell>
          <cell r="Q301">
            <v>1093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E301">
            <v>0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U301">
            <v>0</v>
          </cell>
          <cell r="AV301">
            <v>0</v>
          </cell>
          <cell r="AW301">
            <v>0</v>
          </cell>
          <cell r="AX301" t="str">
            <v>Договор</v>
          </cell>
          <cell r="AY301" t="str">
            <v>ПРОДАВЕЦ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M301">
            <v>0</v>
          </cell>
          <cell r="BN301">
            <v>0</v>
          </cell>
          <cell r="BO301">
            <v>0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E302">
            <v>0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J302">
            <v>0</v>
          </cell>
          <cell r="K302">
            <v>890300372383</v>
          </cell>
          <cell r="L302">
            <v>890302001</v>
          </cell>
          <cell r="M302">
            <v>0</v>
          </cell>
          <cell r="N302">
            <v>0</v>
          </cell>
          <cell r="O302">
            <v>0</v>
          </cell>
          <cell r="P302">
            <v>307890336300010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E302">
            <v>0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V302">
            <v>0</v>
          </cell>
          <cell r="AW302">
            <v>0</v>
          </cell>
          <cell r="AX302" t="str">
            <v>Договор</v>
          </cell>
          <cell r="AY302" t="str">
            <v>ПРОДАВЕЦ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M302">
            <v>0</v>
          </cell>
          <cell r="BN302">
            <v>0</v>
          </cell>
          <cell r="BO302">
            <v>0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890300069605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304890316300031</v>
          </cell>
          <cell r="Q303">
            <v>1038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E303">
            <v>0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U303">
            <v>0</v>
          </cell>
          <cell r="AV303">
            <v>0</v>
          </cell>
          <cell r="AW303">
            <v>0</v>
          </cell>
          <cell r="AX303" t="str">
            <v>Договор</v>
          </cell>
          <cell r="AY303" t="str">
            <v>ПРОДАВЕЦ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M303">
            <v>0</v>
          </cell>
          <cell r="BN303">
            <v>0</v>
          </cell>
          <cell r="BO303">
            <v>0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8903014464</v>
          </cell>
          <cell r="L304">
            <v>890301001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E304">
            <v>0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U304">
            <v>0</v>
          </cell>
          <cell r="AV304">
            <v>0</v>
          </cell>
          <cell r="AW304">
            <v>0</v>
          </cell>
          <cell r="AX304" t="str">
            <v>Договор</v>
          </cell>
          <cell r="AY304" t="str">
            <v>ПРОДАВЕЦ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890300491207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304890307100080</v>
          </cell>
          <cell r="Q305">
            <v>3294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E305">
            <v>0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U305">
            <v>0</v>
          </cell>
          <cell r="AV305">
            <v>0</v>
          </cell>
          <cell r="AW305">
            <v>0</v>
          </cell>
          <cell r="AX305" t="str">
            <v>Договор</v>
          </cell>
          <cell r="AY305" t="str">
            <v>ПРОДАВЕЦ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M305">
            <v>0</v>
          </cell>
          <cell r="BN305">
            <v>0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8903018740</v>
          </cell>
          <cell r="L307">
            <v>890301001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E307">
            <v>0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U307">
            <v>0</v>
          </cell>
          <cell r="AV307">
            <v>0</v>
          </cell>
          <cell r="AW307">
            <v>0</v>
          </cell>
          <cell r="AX307" t="str">
            <v>Договор</v>
          </cell>
          <cell r="AY307" t="str">
            <v>ПРОДАВЕЦ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890301903492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304890310700032</v>
          </cell>
          <cell r="Q308">
            <v>4209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E308">
            <v>0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U308">
            <v>0</v>
          </cell>
          <cell r="AV308">
            <v>0</v>
          </cell>
          <cell r="AW308">
            <v>0</v>
          </cell>
          <cell r="AX308" t="str">
            <v>Договор</v>
          </cell>
          <cell r="AY308" t="str">
            <v>ПРОДАВЕЦ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M308">
            <v>0</v>
          </cell>
          <cell r="BN308">
            <v>0</v>
          </cell>
          <cell r="BO308">
            <v>0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str">
            <v>026825614333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304890305600065</v>
          </cell>
          <cell r="Q309">
            <v>3706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E309">
            <v>0</v>
          </cell>
          <cell r="AF309">
            <v>0</v>
          </cell>
          <cell r="AG309" t="str">
            <v>ИП  Гарбар Галина Викторовна</v>
          </cell>
          <cell r="AH309" t="str">
            <v>ИП  Гарбар Г. В.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U309">
            <v>0</v>
          </cell>
          <cell r="AV309">
            <v>0</v>
          </cell>
          <cell r="AW309">
            <v>0</v>
          </cell>
          <cell r="AX309" t="str">
            <v>Договор</v>
          </cell>
          <cell r="AY309" t="str">
            <v>ПРОДАВЕЦ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8903016461</v>
          </cell>
          <cell r="L310">
            <v>890301001</v>
          </cell>
          <cell r="M310" t="str">
            <v>51600</v>
          </cell>
          <cell r="N310">
            <v>0</v>
          </cell>
          <cell r="O310" t="str">
            <v>26150642</v>
          </cell>
          <cell r="P310">
            <v>1028900582171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E310">
            <v>0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U310">
            <v>0</v>
          </cell>
          <cell r="AV310">
            <v>0</v>
          </cell>
          <cell r="AW310">
            <v>0</v>
          </cell>
          <cell r="AX310" t="str">
            <v>Договор</v>
          </cell>
          <cell r="AY310" t="str">
            <v>ПРОДАВЕЦ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890300059808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304890308500072</v>
          </cell>
          <cell r="Q311">
            <v>921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E311">
            <v>0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U311">
            <v>0</v>
          </cell>
          <cell r="AV311">
            <v>0</v>
          </cell>
          <cell r="AW311">
            <v>0</v>
          </cell>
          <cell r="AX311" t="str">
            <v>Договор</v>
          </cell>
          <cell r="AY311" t="str">
            <v>ПРОДАВЕЦ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M311">
            <v>0</v>
          </cell>
          <cell r="BN311">
            <v>0</v>
          </cell>
          <cell r="BO311">
            <v>0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E312">
            <v>0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J312">
            <v>0</v>
          </cell>
          <cell r="K312">
            <v>890300043131</v>
          </cell>
          <cell r="L312">
            <v>890301001</v>
          </cell>
          <cell r="M312">
            <v>0</v>
          </cell>
          <cell r="N312">
            <v>0</v>
          </cell>
          <cell r="O312">
            <v>0</v>
          </cell>
          <cell r="P312">
            <v>304890312100010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L312">
            <v>0</v>
          </cell>
          <cell r="AM312">
            <v>9026265853</v>
          </cell>
          <cell r="AN312">
            <v>0</v>
          </cell>
          <cell r="AO312">
            <v>0</v>
          </cell>
          <cell r="AP312">
            <v>0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U312">
            <v>0</v>
          </cell>
          <cell r="AV312">
            <v>0</v>
          </cell>
          <cell r="AW312">
            <v>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M312">
            <v>0</v>
          </cell>
          <cell r="BN312">
            <v>0</v>
          </cell>
          <cell r="BO312">
            <v>0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E313">
            <v>0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J313">
            <v>0</v>
          </cell>
          <cell r="K313">
            <v>890300028609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304890309900031</v>
          </cell>
          <cell r="Q313">
            <v>1144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E313">
            <v>0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U313">
            <v>0</v>
          </cell>
          <cell r="AV313">
            <v>0</v>
          </cell>
          <cell r="AW313">
            <v>0</v>
          </cell>
          <cell r="AX313" t="str">
            <v>Договор</v>
          </cell>
          <cell r="AY313" t="str">
            <v>ПРОДАВЕЦ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M313">
            <v>0</v>
          </cell>
          <cell r="BN313">
            <v>0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890300045604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E314">
            <v>0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I314">
            <v>0</v>
          </cell>
          <cell r="AJ314" t="str">
            <v>Фоменко Сергей Николаевич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U314">
            <v>0</v>
          </cell>
          <cell r="AV314">
            <v>0</v>
          </cell>
          <cell r="AW314">
            <v>0</v>
          </cell>
          <cell r="AX314" t="str">
            <v>Договор</v>
          </cell>
          <cell r="AY314" t="str">
            <v>ПРОДАВЕЦ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M314">
            <v>0</v>
          </cell>
          <cell r="BN314">
            <v>0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8903021694</v>
          </cell>
          <cell r="L315">
            <v>890301001</v>
          </cell>
          <cell r="M315" t="str">
            <v>51600</v>
          </cell>
          <cell r="N315">
            <v>0</v>
          </cell>
          <cell r="O315" t="str">
            <v>26150524</v>
          </cell>
          <cell r="P315">
            <v>1028900580983</v>
          </cell>
          <cell r="Q315">
            <v>147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E315">
            <v>0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I315">
            <v>0</v>
          </cell>
          <cell r="AJ315" t="str">
            <v>Пред.Киркин В.М.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U315">
            <v>0</v>
          </cell>
          <cell r="AV315">
            <v>0</v>
          </cell>
          <cell r="AW315">
            <v>0</v>
          </cell>
          <cell r="AX315" t="str">
            <v>Договор</v>
          </cell>
          <cell r="AY315" t="str">
            <v>ПРОДАВЕЦ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890300001893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304890309800105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E316">
            <v>0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U316">
            <v>0</v>
          </cell>
          <cell r="AV316">
            <v>0</v>
          </cell>
          <cell r="AW316">
            <v>0</v>
          </cell>
          <cell r="AX316" t="str">
            <v>Договор</v>
          </cell>
          <cell r="AY316" t="str">
            <v>ПРОДАВЕЦ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890300061733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304770000404862</v>
          </cell>
          <cell r="Q317">
            <v>457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E317">
            <v>0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U317">
            <v>0</v>
          </cell>
          <cell r="AV317">
            <v>0</v>
          </cell>
          <cell r="AW317">
            <v>0</v>
          </cell>
          <cell r="AX317" t="str">
            <v>Договор</v>
          </cell>
          <cell r="AY317" t="str">
            <v>ПРОДАВЕЦ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M317">
            <v>0</v>
          </cell>
          <cell r="BN317">
            <v>0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890300024040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304890307100061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E318">
            <v>0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U318">
            <v>0</v>
          </cell>
          <cell r="AV318">
            <v>0</v>
          </cell>
          <cell r="AW318">
            <v>0</v>
          </cell>
          <cell r="AX318" t="str">
            <v>Договор</v>
          </cell>
          <cell r="AY318" t="str">
            <v>ПРОДАВЕЦ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M318">
            <v>0</v>
          </cell>
          <cell r="BN318">
            <v>0</v>
          </cell>
          <cell r="BO318">
            <v>0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E319">
            <v>0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J319">
            <v>0</v>
          </cell>
          <cell r="K319">
            <v>890300282267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304890328900051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E319">
            <v>0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U319">
            <v>0</v>
          </cell>
          <cell r="AV319">
            <v>0</v>
          </cell>
          <cell r="AW319">
            <v>0</v>
          </cell>
          <cell r="AX319" t="str">
            <v>Договор</v>
          </cell>
          <cell r="AY319" t="str">
            <v>ПРОДАВЕЦ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M319">
            <v>0</v>
          </cell>
          <cell r="BN319">
            <v>0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E320">
            <v>0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J320">
            <v>0</v>
          </cell>
          <cell r="K320">
            <v>890300115900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304890305800080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U320">
            <v>0</v>
          </cell>
          <cell r="AV320">
            <v>0</v>
          </cell>
          <cell r="AW320">
            <v>0</v>
          </cell>
          <cell r="AX320" t="str">
            <v>Договор</v>
          </cell>
          <cell r="AY320" t="str">
            <v>ПРОДАВЕЦ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M320">
            <v>0</v>
          </cell>
          <cell r="BN320">
            <v>0</v>
          </cell>
          <cell r="BO320">
            <v>0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E321">
            <v>0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J321">
            <v>0</v>
          </cell>
          <cell r="K321">
            <v>890300045851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304890330300076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E321">
            <v>0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U321">
            <v>0</v>
          </cell>
          <cell r="AV321">
            <v>0</v>
          </cell>
          <cell r="AW321">
            <v>0</v>
          </cell>
          <cell r="AX321" t="str">
            <v>Договор</v>
          </cell>
          <cell r="AY321" t="str">
            <v>ПРОДАВЕЦ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M321">
            <v>0</v>
          </cell>
          <cell r="BN321">
            <v>0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E322">
            <v>0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J322">
            <v>0</v>
          </cell>
          <cell r="K322">
            <v>890300047305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304890309300081</v>
          </cell>
          <cell r="Q322" t="str">
            <v>496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U322">
            <v>0</v>
          </cell>
          <cell r="AV322">
            <v>0</v>
          </cell>
          <cell r="AW322">
            <v>0</v>
          </cell>
          <cell r="AX322" t="str">
            <v>Договор</v>
          </cell>
          <cell r="AY322" t="str">
            <v>ПРОДАВЕЦ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M322">
            <v>0</v>
          </cell>
          <cell r="BN322">
            <v>0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890300143295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304890303700060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E324">
            <v>0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U324">
            <v>0</v>
          </cell>
          <cell r="AV324">
            <v>0</v>
          </cell>
          <cell r="AW324">
            <v>0</v>
          </cell>
          <cell r="AX324" t="str">
            <v>Договор</v>
          </cell>
          <cell r="AY324" t="str">
            <v>ПРОДАВЕЦ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M324">
            <v>0</v>
          </cell>
          <cell r="BN324">
            <v>0</v>
          </cell>
          <cell r="BO324">
            <v>0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890300057261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304890305100041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E326">
            <v>0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U326">
            <v>0</v>
          </cell>
          <cell r="AV326">
            <v>0</v>
          </cell>
          <cell r="AW326">
            <v>0</v>
          </cell>
          <cell r="AX326" t="str">
            <v>Договор</v>
          </cell>
          <cell r="AY326" t="str">
            <v>ПРОДАВЕЦ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M326">
            <v>0</v>
          </cell>
          <cell r="BN326">
            <v>0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E327">
            <v>0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J327">
            <v>0</v>
          </cell>
          <cell r="K327">
            <v>890300043205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304890334300024</v>
          </cell>
          <cell r="Q327">
            <v>403558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E327">
            <v>0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U327">
            <v>0</v>
          </cell>
          <cell r="AV327">
            <v>0</v>
          </cell>
          <cell r="AW327">
            <v>0</v>
          </cell>
          <cell r="AX327" t="str">
            <v>Договор</v>
          </cell>
          <cell r="AY327" t="str">
            <v>ПРОДАВЕЦ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E328">
            <v>0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J328">
            <v>0</v>
          </cell>
          <cell r="K328">
            <v>890300344604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304890306300041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E328">
            <v>0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U328">
            <v>0</v>
          </cell>
          <cell r="AV328">
            <v>0</v>
          </cell>
          <cell r="AW328">
            <v>0</v>
          </cell>
          <cell r="AX328" t="str">
            <v>Договор</v>
          </cell>
          <cell r="AY328" t="str">
            <v>ПРОДАВЕЦ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M328">
            <v>0</v>
          </cell>
          <cell r="BN328">
            <v>0</v>
          </cell>
          <cell r="BO328">
            <v>0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890300168620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304890310000012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E329">
            <v>0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U329">
            <v>0</v>
          </cell>
          <cell r="AV329">
            <v>0</v>
          </cell>
          <cell r="AW329">
            <v>0</v>
          </cell>
          <cell r="AX329" t="str">
            <v>Договор</v>
          </cell>
          <cell r="AY329" t="str">
            <v>ПРОДАВЕЦ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M329">
            <v>0</v>
          </cell>
          <cell r="BN329">
            <v>0</v>
          </cell>
          <cell r="BO329">
            <v>0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E330">
            <v>0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J330">
            <v>0</v>
          </cell>
          <cell r="K330">
            <v>890303656168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304890307100072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U330">
            <v>0</v>
          </cell>
          <cell r="AV330">
            <v>0</v>
          </cell>
          <cell r="AW330">
            <v>0</v>
          </cell>
          <cell r="AX330" t="str">
            <v>Договор</v>
          </cell>
          <cell r="AY330" t="str">
            <v>ПРОДАВЕЦ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M330">
            <v>0</v>
          </cell>
          <cell r="BN330">
            <v>0</v>
          </cell>
          <cell r="BO330">
            <v>0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E331">
            <v>0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J331">
            <v>0</v>
          </cell>
          <cell r="K331">
            <v>890300085653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304770000199340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E331">
            <v>0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U331">
            <v>0</v>
          </cell>
          <cell r="AV331">
            <v>0</v>
          </cell>
          <cell r="AW331">
            <v>0</v>
          </cell>
          <cell r="AX331" t="str">
            <v>Договор</v>
          </cell>
          <cell r="AY331" t="str">
            <v>ПРОДАВЕЦ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M331">
            <v>0</v>
          </cell>
          <cell r="BN331">
            <v>0</v>
          </cell>
          <cell r="BO331">
            <v>0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890300173839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304890309800042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E332">
            <v>0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U332">
            <v>0</v>
          </cell>
          <cell r="AV332">
            <v>0</v>
          </cell>
          <cell r="AW332">
            <v>0</v>
          </cell>
          <cell r="AX332" t="str">
            <v>Договор</v>
          </cell>
          <cell r="AY332" t="str">
            <v>ПРОДАВЕЦ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M332">
            <v>0</v>
          </cell>
          <cell r="BN332">
            <v>0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E333">
            <v>0</v>
          </cell>
          <cell r="F333" t="str">
            <v xml:space="preserve">                                                                             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890300044336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304890329200113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E333">
            <v>0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U333">
            <v>0</v>
          </cell>
          <cell r="AV333">
            <v>0</v>
          </cell>
          <cell r="AW333">
            <v>0</v>
          </cell>
          <cell r="AX333" t="str">
            <v>Договор</v>
          </cell>
          <cell r="AY333" t="str">
            <v>ПРОДАВЕЦ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890304861937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304890317800012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E334">
            <v>0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U334">
            <v>0</v>
          </cell>
          <cell r="AV334">
            <v>0</v>
          </cell>
          <cell r="AW334">
            <v>0</v>
          </cell>
          <cell r="AX334" t="str">
            <v>Договор</v>
          </cell>
          <cell r="AY334" t="str">
            <v>ПРОДАВЕЦ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M334">
            <v>0</v>
          </cell>
          <cell r="BN334">
            <v>0</v>
          </cell>
          <cell r="BO334">
            <v>0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890300166158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304890306200015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E335">
            <v>0</v>
          </cell>
          <cell r="AF335">
            <v>0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U335">
            <v>0</v>
          </cell>
          <cell r="AV335">
            <v>0</v>
          </cell>
          <cell r="AW335">
            <v>0</v>
          </cell>
          <cell r="AX335" t="str">
            <v>Договор</v>
          </cell>
          <cell r="AY335" t="str">
            <v>ПРОДАВЕЦ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890300822949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304890304300109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E336">
            <v>0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U336">
            <v>0</v>
          </cell>
          <cell r="AV336">
            <v>0</v>
          </cell>
          <cell r="AW336">
            <v>0</v>
          </cell>
          <cell r="AX336" t="str">
            <v>Договор</v>
          </cell>
          <cell r="AY336" t="str">
            <v>ПРОДАВЕЦ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M336">
            <v>0</v>
          </cell>
          <cell r="BN336">
            <v>0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890300803216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304890317500080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E337">
            <v>0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U337">
            <v>0</v>
          </cell>
          <cell r="AV337">
            <v>0</v>
          </cell>
          <cell r="AW337">
            <v>0</v>
          </cell>
          <cell r="AX337" t="str">
            <v>Договор</v>
          </cell>
          <cell r="AY337" t="str">
            <v>ПРОДАВЕЦ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M337">
            <v>0</v>
          </cell>
          <cell r="BN337">
            <v>0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890300026129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304890302700188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E338">
            <v>0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U338">
            <v>0</v>
          </cell>
          <cell r="AV338">
            <v>0</v>
          </cell>
          <cell r="AW338">
            <v>0</v>
          </cell>
          <cell r="AX338" t="str">
            <v>Договор</v>
          </cell>
          <cell r="AY338" t="str">
            <v>ПРОДАВЕЦ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8903017169</v>
          </cell>
          <cell r="L339">
            <v>890301001</v>
          </cell>
          <cell r="M339">
            <v>0</v>
          </cell>
          <cell r="N339">
            <v>0</v>
          </cell>
          <cell r="O339">
            <v>0</v>
          </cell>
          <cell r="P339">
            <v>2058900426462</v>
          </cell>
          <cell r="Q339" t="str">
            <v>000433569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E339">
            <v>0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U339">
            <v>0</v>
          </cell>
          <cell r="AV339">
            <v>0</v>
          </cell>
          <cell r="AW339">
            <v>0</v>
          </cell>
          <cell r="AX339" t="str">
            <v>Договор</v>
          </cell>
          <cell r="AY339" t="str">
            <v>ПРОДАВЕЦ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890311100281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304890304200084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E340">
            <v>0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V340">
            <v>0</v>
          </cell>
          <cell r="AW340">
            <v>0</v>
          </cell>
          <cell r="AX340" t="str">
            <v>Договор</v>
          </cell>
          <cell r="AY340" t="str">
            <v>ПРОДАВЕЦ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M340">
            <v>0</v>
          </cell>
          <cell r="BN340">
            <v>0</v>
          </cell>
          <cell r="BO340">
            <v>0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890304861937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304890314700151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E341">
            <v>0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U341">
            <v>0</v>
          </cell>
          <cell r="AV341">
            <v>0</v>
          </cell>
          <cell r="AW341">
            <v>0</v>
          </cell>
          <cell r="AX341" t="str">
            <v>Договор</v>
          </cell>
          <cell r="AY341" t="str">
            <v>ПРОДАВЕЦ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890300200190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304890308200032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E342">
            <v>0</v>
          </cell>
          <cell r="AF342">
            <v>0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U342">
            <v>0</v>
          </cell>
          <cell r="AV342">
            <v>0</v>
          </cell>
          <cell r="AW342">
            <v>0</v>
          </cell>
          <cell r="AX342" t="str">
            <v>Договор</v>
          </cell>
          <cell r="AY342" t="str">
            <v>ПРОДАВЕЦ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M342">
            <v>0</v>
          </cell>
          <cell r="BN342">
            <v>0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890300157315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304890307200072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E343">
            <v>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U343">
            <v>0</v>
          </cell>
          <cell r="AV343">
            <v>0</v>
          </cell>
          <cell r="AW343">
            <v>0</v>
          </cell>
          <cell r="AX343" t="str">
            <v>Договор</v>
          </cell>
          <cell r="AY343" t="str">
            <v>ПРОДАВЕЦ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M343">
            <v>0</v>
          </cell>
          <cell r="BN343">
            <v>0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890300012888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304890311900125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E344">
            <v>0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U344">
            <v>0</v>
          </cell>
          <cell r="AV344">
            <v>0</v>
          </cell>
          <cell r="AW344">
            <v>0</v>
          </cell>
          <cell r="AX344" t="str">
            <v>Договор</v>
          </cell>
          <cell r="AY344" t="str">
            <v>ПРОДАВЕЦ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M344">
            <v>0</v>
          </cell>
          <cell r="BN344">
            <v>0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890300428879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E345">
            <v>0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U345">
            <v>0</v>
          </cell>
          <cell r="AV345">
            <v>0</v>
          </cell>
          <cell r="AW345">
            <v>0</v>
          </cell>
          <cell r="AX345" t="str">
            <v>Договор</v>
          </cell>
          <cell r="AY345" t="str">
            <v>ПРОДАВЕЦ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M345">
            <v>0</v>
          </cell>
          <cell r="BN345">
            <v>0</v>
          </cell>
          <cell r="BO345">
            <v>0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E346">
            <v>0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J346">
            <v>0</v>
          </cell>
          <cell r="K346">
            <v>761400001015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304890312600045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E346">
            <v>0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U346">
            <v>0</v>
          </cell>
          <cell r="AV346">
            <v>0</v>
          </cell>
          <cell r="AW346">
            <v>0</v>
          </cell>
          <cell r="AX346" t="str">
            <v>Договор</v>
          </cell>
          <cell r="AY346" t="str">
            <v>ПРОДАВЕЦ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890300039054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304890314700032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E347">
            <v>0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U347">
            <v>0</v>
          </cell>
          <cell r="AV347">
            <v>0</v>
          </cell>
          <cell r="AW347">
            <v>0</v>
          </cell>
          <cell r="AX347" t="str">
            <v>Договор</v>
          </cell>
          <cell r="AY347" t="str">
            <v>ПРОДАВЕЦ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M347">
            <v>0</v>
          </cell>
          <cell r="BN347">
            <v>0</v>
          </cell>
          <cell r="BO347">
            <v>0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890303287023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304890308200065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E348">
            <v>0</v>
          </cell>
          <cell r="AF348">
            <v>0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U348">
            <v>0</v>
          </cell>
          <cell r="AV348">
            <v>0</v>
          </cell>
          <cell r="AW348">
            <v>0</v>
          </cell>
          <cell r="AX348" t="str">
            <v>Договор</v>
          </cell>
          <cell r="AY348" t="str">
            <v>ПРОДАВЕЦ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M348">
            <v>0</v>
          </cell>
          <cell r="BN348">
            <v>0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E349">
            <v>0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J349">
            <v>0</v>
          </cell>
          <cell r="K349">
            <v>890300057409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304890304800056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U349">
            <v>0</v>
          </cell>
          <cell r="AV349">
            <v>0</v>
          </cell>
          <cell r="AW349">
            <v>0</v>
          </cell>
          <cell r="AX349" t="str">
            <v>Договор</v>
          </cell>
          <cell r="AY349" t="str">
            <v>ПРОДАВЕЦ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E350">
            <v>0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J350">
            <v>0</v>
          </cell>
          <cell r="K350">
            <v>890303971106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304890318900061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E350">
            <v>0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U350">
            <v>0</v>
          </cell>
          <cell r="AV350">
            <v>0</v>
          </cell>
          <cell r="AW350">
            <v>0</v>
          </cell>
          <cell r="AX350" t="str">
            <v>Договор</v>
          </cell>
          <cell r="AY350" t="str">
            <v>ПРОДАВЕЦ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M350">
            <v>0</v>
          </cell>
          <cell r="BN350">
            <v>0</v>
          </cell>
          <cell r="BO350">
            <v>0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E351">
            <v>0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J351">
            <v>0</v>
          </cell>
          <cell r="K351">
            <v>890305244766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304890322600013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U351">
            <v>0</v>
          </cell>
          <cell r="AV351">
            <v>0</v>
          </cell>
          <cell r="AW351">
            <v>0</v>
          </cell>
          <cell r="AX351" t="str">
            <v>Договор</v>
          </cell>
          <cell r="AY351" t="str">
            <v>ПРОДАВЕЦ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M351">
            <v>0</v>
          </cell>
          <cell r="BN351">
            <v>0</v>
          </cell>
          <cell r="BO351">
            <v>0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890304448040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305890332700022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E352">
            <v>0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U352">
            <v>0</v>
          </cell>
          <cell r="AV352">
            <v>0</v>
          </cell>
          <cell r="AW352">
            <v>0</v>
          </cell>
          <cell r="AX352" t="str">
            <v>Договор</v>
          </cell>
          <cell r="AY352" t="str">
            <v>ПРОДАВЕЦ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M352">
            <v>0</v>
          </cell>
          <cell r="BN352">
            <v>0</v>
          </cell>
          <cell r="BO352">
            <v>0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E353">
            <v>0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J353">
            <v>0</v>
          </cell>
          <cell r="K353">
            <v>890300054831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304890308200043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E353">
            <v>0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U353">
            <v>0</v>
          </cell>
          <cell r="AV353">
            <v>0</v>
          </cell>
          <cell r="AW353">
            <v>0</v>
          </cell>
          <cell r="AX353" t="str">
            <v>Договор</v>
          </cell>
          <cell r="AY353" t="str">
            <v>ПРОДАВЕЦ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M353">
            <v>0</v>
          </cell>
          <cell r="BN353">
            <v>0</v>
          </cell>
          <cell r="BO353">
            <v>0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E354">
            <v>0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J354">
            <v>0</v>
          </cell>
          <cell r="K354">
            <v>890301788313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304890310400055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U354">
            <v>0</v>
          </cell>
          <cell r="AV354">
            <v>0</v>
          </cell>
          <cell r="AW354">
            <v>0</v>
          </cell>
          <cell r="AX354" t="str">
            <v>Договор</v>
          </cell>
          <cell r="AY354" t="str">
            <v>ПРОДАВЕЦ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M354">
            <v>0</v>
          </cell>
          <cell r="BN354">
            <v>0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E355">
            <v>0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J355">
            <v>0</v>
          </cell>
          <cell r="K355">
            <v>890300164143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304890305700013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E355">
            <v>0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U355">
            <v>0</v>
          </cell>
          <cell r="AV355">
            <v>0</v>
          </cell>
          <cell r="AW355">
            <v>0</v>
          </cell>
          <cell r="AX355" t="str">
            <v>Договор</v>
          </cell>
          <cell r="AY355" t="str">
            <v>ПРОДАВЕЦ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890300252960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304890310400130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E356">
            <v>0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U356">
            <v>0</v>
          </cell>
          <cell r="AV356">
            <v>0</v>
          </cell>
          <cell r="AW356">
            <v>0</v>
          </cell>
          <cell r="AX356" t="str">
            <v>Договор</v>
          </cell>
          <cell r="AY356" t="str">
            <v>ПРОДАВЕЦ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M356">
            <v>0</v>
          </cell>
          <cell r="BN356">
            <v>0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890300011757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304890302600066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E357">
            <v>0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U357">
            <v>0</v>
          </cell>
          <cell r="AV357">
            <v>0</v>
          </cell>
          <cell r="AW357">
            <v>0</v>
          </cell>
          <cell r="AX357" t="str">
            <v>Договор</v>
          </cell>
          <cell r="AY357" t="str">
            <v>ПРОДАВЕЦ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M357">
            <v>0</v>
          </cell>
          <cell r="BN357">
            <v>0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890300048997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304890304100125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E360">
            <v>0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U360">
            <v>0</v>
          </cell>
          <cell r="AV360">
            <v>0</v>
          </cell>
          <cell r="AW360">
            <v>0</v>
          </cell>
          <cell r="AX360" t="str">
            <v>Договор</v>
          </cell>
          <cell r="AY360" t="str">
            <v>ПРОДАВЕЦ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M360">
            <v>0</v>
          </cell>
          <cell r="BN360">
            <v>0</v>
          </cell>
          <cell r="BO360">
            <v>0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890309600014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304890307700050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E361">
            <v>0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U361">
            <v>0</v>
          </cell>
          <cell r="AV361">
            <v>0</v>
          </cell>
          <cell r="AW361">
            <v>0</v>
          </cell>
          <cell r="AX361" t="str">
            <v>Договор</v>
          </cell>
          <cell r="AY361" t="str">
            <v>ПРОДАВЕЦ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M361">
            <v>0</v>
          </cell>
          <cell r="BN361">
            <v>0</v>
          </cell>
          <cell r="BO361">
            <v>0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890300831140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304890309900042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E362">
            <v>0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U362">
            <v>0</v>
          </cell>
          <cell r="AV362">
            <v>0</v>
          </cell>
          <cell r="AW362">
            <v>0</v>
          </cell>
          <cell r="AX362" t="str">
            <v>Договор</v>
          </cell>
          <cell r="AY362" t="str">
            <v>ПРОДАВЕЦ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M362">
            <v>0</v>
          </cell>
          <cell r="BN362">
            <v>0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890300283398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304890302600055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E363">
            <v>0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U363">
            <v>0</v>
          </cell>
          <cell r="AV363">
            <v>0</v>
          </cell>
          <cell r="AW363">
            <v>0</v>
          </cell>
          <cell r="AX363" t="str">
            <v>Договор</v>
          </cell>
          <cell r="AY363" t="str">
            <v>ПРОДАВЕЦ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M363">
            <v>0</v>
          </cell>
          <cell r="BN363">
            <v>0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E364">
            <v>0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J364">
            <v>0</v>
          </cell>
          <cell r="K364">
            <v>890300055320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304890308900018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E364">
            <v>0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U364">
            <v>0</v>
          </cell>
          <cell r="AV364">
            <v>0</v>
          </cell>
          <cell r="AW364">
            <v>0</v>
          </cell>
          <cell r="AX364" t="str">
            <v>Договор</v>
          </cell>
          <cell r="AY364" t="str">
            <v>ПРОДАВЕЦ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M364">
            <v>0</v>
          </cell>
          <cell r="BN364">
            <v>0</v>
          </cell>
          <cell r="BO364">
            <v>0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890300227146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304890308900018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E365">
            <v>0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U365">
            <v>0</v>
          </cell>
          <cell r="AV365">
            <v>0</v>
          </cell>
          <cell r="AW365">
            <v>0</v>
          </cell>
          <cell r="AX365" t="str">
            <v>Договор</v>
          </cell>
          <cell r="AY365" t="str">
            <v>ПРОДАВЕЦ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M365">
            <v>0</v>
          </cell>
          <cell r="BN365">
            <v>0</v>
          </cell>
          <cell r="BO365">
            <v>0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890300182030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304890327400047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E366">
            <v>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U366">
            <v>0</v>
          </cell>
          <cell r="AV366">
            <v>0</v>
          </cell>
          <cell r="AW366">
            <v>0</v>
          </cell>
          <cell r="AX366" t="str">
            <v>Договор</v>
          </cell>
          <cell r="AY366" t="str">
            <v>ПРОДАВЕЦ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890305580933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304890312600012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E367">
            <v>0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U367">
            <v>0</v>
          </cell>
          <cell r="AV367">
            <v>0</v>
          </cell>
          <cell r="AW367">
            <v>0</v>
          </cell>
          <cell r="AX367" t="str">
            <v>Договор</v>
          </cell>
          <cell r="AY367" t="str">
            <v>ПРОДАВЕЦ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J369">
            <v>0</v>
          </cell>
          <cell r="K369">
            <v>890300485820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304890305600076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E369">
            <v>0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U369">
            <v>0</v>
          </cell>
          <cell r="AV369">
            <v>0</v>
          </cell>
          <cell r="AW369">
            <v>0</v>
          </cell>
          <cell r="AX369" t="str">
            <v>Договор</v>
          </cell>
          <cell r="AY369" t="str">
            <v>ПРОДАВЕЦ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M369">
            <v>0</v>
          </cell>
          <cell r="BN369">
            <v>0</v>
          </cell>
          <cell r="BO369">
            <v>0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8903025279</v>
          </cell>
          <cell r="L370">
            <v>890301001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U370">
            <v>0</v>
          </cell>
          <cell r="AV370">
            <v>0</v>
          </cell>
          <cell r="AW370">
            <v>0</v>
          </cell>
          <cell r="AX370" t="str">
            <v>Договор</v>
          </cell>
          <cell r="AY370" t="str">
            <v>ПРОДАВЕЦ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E372">
            <v>0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J372">
            <v>0</v>
          </cell>
          <cell r="K372">
            <v>890300006933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304890311100072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E372">
            <v>0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I372">
            <v>0</v>
          </cell>
          <cell r="AJ372">
            <v>0</v>
          </cell>
          <cell r="AK372" t="str">
            <v>Бойчук Надежда Петровна</v>
          </cell>
          <cell r="AL372" t="str">
            <v>Бойчук Н. П.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U372">
            <v>0</v>
          </cell>
          <cell r="AV372">
            <v>0</v>
          </cell>
          <cell r="AW372">
            <v>0</v>
          </cell>
          <cell r="AX372" t="str">
            <v>Договор</v>
          </cell>
          <cell r="AY372" t="str">
            <v>ПРОДАВЕЦ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M372">
            <v>0</v>
          </cell>
          <cell r="BN372">
            <v>0</v>
          </cell>
          <cell r="BO372">
            <v>0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890302415473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304890314600073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E373">
            <v>0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U373">
            <v>0</v>
          </cell>
          <cell r="AV373">
            <v>0</v>
          </cell>
          <cell r="AW373">
            <v>0</v>
          </cell>
          <cell r="AX373" t="str">
            <v>Договор</v>
          </cell>
          <cell r="AY373" t="str">
            <v>ПРОДАВЕЦ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M373">
            <v>0</v>
          </cell>
          <cell r="BN373">
            <v>0</v>
          </cell>
          <cell r="BO373">
            <v>0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890301845071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304890314700076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E374">
            <v>0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U374">
            <v>0</v>
          </cell>
          <cell r="AV374">
            <v>0</v>
          </cell>
          <cell r="AW374">
            <v>0</v>
          </cell>
          <cell r="AX374" t="str">
            <v>Договор</v>
          </cell>
          <cell r="AY374" t="str">
            <v>ПРОДАВЕЦ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M374">
            <v>0</v>
          </cell>
          <cell r="BN374">
            <v>0</v>
          </cell>
          <cell r="BO374">
            <v>0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890301774825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304890323000023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E375">
            <v>0</v>
          </cell>
          <cell r="AF375">
            <v>0</v>
          </cell>
          <cell r="AG375" t="str">
            <v>ИП Прохоров Сергей Михайлович</v>
          </cell>
          <cell r="AH375" t="str">
            <v>ИП Прохоров С. М.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U375">
            <v>0</v>
          </cell>
          <cell r="AV375">
            <v>0</v>
          </cell>
          <cell r="AW375">
            <v>0</v>
          </cell>
          <cell r="AX375" t="str">
            <v>Договор</v>
          </cell>
          <cell r="AY375" t="str">
            <v>ПРОДАВЕЦ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M375">
            <v>0</v>
          </cell>
          <cell r="BN375">
            <v>0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E376">
            <v>0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J376">
            <v>0</v>
          </cell>
          <cell r="K376">
            <v>890300193346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304890305100011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E376">
            <v>0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U376">
            <v>0</v>
          </cell>
          <cell r="AV376">
            <v>0</v>
          </cell>
          <cell r="AW376">
            <v>0</v>
          </cell>
          <cell r="AX376" t="str">
            <v>Договор</v>
          </cell>
          <cell r="AY376" t="str">
            <v>ПРОДАВЕЦ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M376">
            <v>0</v>
          </cell>
          <cell r="BN376">
            <v>0</v>
          </cell>
          <cell r="BO376">
            <v>0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890304200040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304890304200040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E377">
            <v>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U377">
            <v>0</v>
          </cell>
          <cell r="AV377">
            <v>0</v>
          </cell>
          <cell r="AW377">
            <v>0</v>
          </cell>
          <cell r="AX377" t="str">
            <v>Договор</v>
          </cell>
          <cell r="AY377" t="str">
            <v>ПРОДАВЕЦ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890300032550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304890335500065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E378">
            <v>0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U378">
            <v>0</v>
          </cell>
          <cell r="AV378">
            <v>0</v>
          </cell>
          <cell r="AW378">
            <v>0</v>
          </cell>
          <cell r="AX378" t="str">
            <v>Договор</v>
          </cell>
          <cell r="AY378" t="str">
            <v>ПРОДАВЕЦ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M378">
            <v>0</v>
          </cell>
          <cell r="BN378">
            <v>0</v>
          </cell>
          <cell r="BO378">
            <v>0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890300216610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304890334900018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E379">
            <v>0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U379">
            <v>0</v>
          </cell>
          <cell r="AV379">
            <v>0</v>
          </cell>
          <cell r="AW379">
            <v>0</v>
          </cell>
          <cell r="AX379" t="str">
            <v>Договор</v>
          </cell>
          <cell r="AY379" t="str">
            <v>ПРОДАВЕЦ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M379">
            <v>0</v>
          </cell>
          <cell r="BN379">
            <v>0</v>
          </cell>
          <cell r="BO379">
            <v>0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890300019474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304890307600052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E380">
            <v>0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U380">
            <v>0</v>
          </cell>
          <cell r="AV380">
            <v>0</v>
          </cell>
          <cell r="AW380">
            <v>0</v>
          </cell>
          <cell r="AX380" t="str">
            <v>Договор</v>
          </cell>
          <cell r="AY380" t="str">
            <v>ПРОДАВЕЦ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M380">
            <v>0</v>
          </cell>
          <cell r="BN380">
            <v>0</v>
          </cell>
          <cell r="BO380">
            <v>0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890300166790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304890335700016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E382">
            <v>0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U382">
            <v>0</v>
          </cell>
          <cell r="AV382">
            <v>0</v>
          </cell>
          <cell r="AW382">
            <v>0</v>
          </cell>
          <cell r="AX382" t="str">
            <v>Договор</v>
          </cell>
          <cell r="AY382" t="str">
            <v>ПРОДАВЕЦ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M382">
            <v>0</v>
          </cell>
          <cell r="BN382">
            <v>0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622400072311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305890302100013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E383">
            <v>0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U383">
            <v>0</v>
          </cell>
          <cell r="AV383">
            <v>0</v>
          </cell>
          <cell r="AW383">
            <v>0</v>
          </cell>
          <cell r="AX383" t="str">
            <v>Договор</v>
          </cell>
          <cell r="AY383" t="str">
            <v>ПРОДАВЕЦ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M383">
            <v>0</v>
          </cell>
          <cell r="BN383">
            <v>0</v>
          </cell>
          <cell r="BO383">
            <v>0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526300478780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304890307800066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E384">
            <v>0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U384">
            <v>0</v>
          </cell>
          <cell r="AV384">
            <v>0</v>
          </cell>
          <cell r="AW384">
            <v>0</v>
          </cell>
          <cell r="AX384" t="str">
            <v>Договор</v>
          </cell>
          <cell r="AY384" t="str">
            <v>ПРОДАВЕЦ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M384">
            <v>0</v>
          </cell>
          <cell r="BN384">
            <v>0</v>
          </cell>
          <cell r="BO384">
            <v>0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E385">
            <v>0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J385">
            <v>0</v>
          </cell>
          <cell r="K385">
            <v>890305613071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304890331600087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E385">
            <v>0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U385">
            <v>0</v>
          </cell>
          <cell r="AV385">
            <v>0</v>
          </cell>
          <cell r="AW385">
            <v>0</v>
          </cell>
          <cell r="AX385" t="str">
            <v>Договор</v>
          </cell>
          <cell r="AY385" t="str">
            <v>ПРОДАВЕЦ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M385">
            <v>0</v>
          </cell>
          <cell r="BN385">
            <v>0</v>
          </cell>
          <cell r="BO385">
            <v>0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E386">
            <v>0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J386">
            <v>0</v>
          </cell>
          <cell r="K386">
            <v>890300227393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304890302300037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E386">
            <v>0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U386">
            <v>0</v>
          </cell>
          <cell r="AV386">
            <v>0</v>
          </cell>
          <cell r="AW386">
            <v>0</v>
          </cell>
          <cell r="AX386" t="str">
            <v>Договор</v>
          </cell>
          <cell r="AY386" t="str">
            <v>ПРОДАВЕЦ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M386">
            <v>0</v>
          </cell>
          <cell r="BN386">
            <v>0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J390">
            <v>0</v>
          </cell>
          <cell r="K390">
            <v>8903023701</v>
          </cell>
          <cell r="L390">
            <v>890301001</v>
          </cell>
          <cell r="M390">
            <v>0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E390">
            <v>0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Договор</v>
          </cell>
          <cell r="AY390" t="str">
            <v>ПРОДАВЕЦ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8903015179</v>
          </cell>
          <cell r="L391">
            <v>890301001</v>
          </cell>
          <cell r="M391">
            <v>0</v>
          </cell>
          <cell r="N391">
            <v>0</v>
          </cell>
          <cell r="O391">
            <v>0</v>
          </cell>
          <cell r="P391">
            <v>1028900582105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E391">
            <v>0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U391">
            <v>0</v>
          </cell>
          <cell r="AV391">
            <v>0</v>
          </cell>
          <cell r="AW391">
            <v>0</v>
          </cell>
          <cell r="AX391" t="str">
            <v>Договор</v>
          </cell>
          <cell r="AY391" t="str">
            <v>ПРОДАВЕЦ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8903021119</v>
          </cell>
          <cell r="L392">
            <v>890301001</v>
          </cell>
          <cell r="M392">
            <v>0</v>
          </cell>
          <cell r="N392">
            <v>0</v>
          </cell>
          <cell r="O392">
            <v>0</v>
          </cell>
          <cell r="P392">
            <v>1028900582424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E392">
            <v>0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U392">
            <v>0</v>
          </cell>
          <cell r="AV392">
            <v>0</v>
          </cell>
          <cell r="AW392">
            <v>0</v>
          </cell>
          <cell r="AX392" t="str">
            <v>Договор</v>
          </cell>
          <cell r="AY392" t="str">
            <v>ПРОДАВЕЦ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M392">
            <v>0</v>
          </cell>
          <cell r="BN392">
            <v>0</v>
          </cell>
          <cell r="BO392">
            <v>0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231200661780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304231233700063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E393">
            <v>0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U393">
            <v>0</v>
          </cell>
          <cell r="AV393">
            <v>0</v>
          </cell>
          <cell r="AW393">
            <v>0</v>
          </cell>
          <cell r="AX393" t="str">
            <v>Договор</v>
          </cell>
          <cell r="AY393" t="str">
            <v>ПРОДАВЕЦ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M393">
            <v>0</v>
          </cell>
          <cell r="BN393">
            <v>0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890300160766</v>
          </cell>
          <cell r="L394">
            <v>0</v>
          </cell>
          <cell r="M394">
            <v>0</v>
          </cell>
          <cell r="N394" t="str">
            <v>50,62</v>
          </cell>
          <cell r="O394">
            <v>0</v>
          </cell>
          <cell r="P394">
            <v>304890314500070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E394">
            <v>0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U394">
            <v>0</v>
          </cell>
          <cell r="AV394">
            <v>0</v>
          </cell>
          <cell r="AW394">
            <v>0</v>
          </cell>
          <cell r="AX394" t="str">
            <v>Договор</v>
          </cell>
          <cell r="AY394" t="str">
            <v>ПРОДАВЕЦ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E397">
            <v>0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J397">
            <v>0</v>
          </cell>
          <cell r="K397">
            <v>890300111279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304890311200064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E397">
            <v>0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U397">
            <v>0</v>
          </cell>
          <cell r="AV397">
            <v>0</v>
          </cell>
          <cell r="AW397">
            <v>0</v>
          </cell>
          <cell r="AX397" t="str">
            <v>Договор</v>
          </cell>
          <cell r="AY397" t="str">
            <v>ПРОДАВЕЦ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Z399">
            <v>0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D399">
            <v>0</v>
          </cell>
          <cell r="AE399">
            <v>0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U399">
            <v>0</v>
          </cell>
          <cell r="AV399">
            <v>0</v>
          </cell>
          <cell r="AW399">
            <v>0</v>
          </cell>
          <cell r="AX399" t="str">
            <v>Договор</v>
          </cell>
          <cell r="AY399" t="str">
            <v>ПРОДАВЕЦ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890300205488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306890304600047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E401">
            <v>0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U401">
            <v>0</v>
          </cell>
          <cell r="AV401">
            <v>0</v>
          </cell>
          <cell r="AW401">
            <v>0</v>
          </cell>
          <cell r="AX401" t="str">
            <v>Договор</v>
          </cell>
          <cell r="AY401" t="str">
            <v>ПРОДАВЕЦ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M401">
            <v>0</v>
          </cell>
          <cell r="BN401">
            <v>0</v>
          </cell>
          <cell r="BO401">
            <v>0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890305848267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304890307700011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E404">
            <v>0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U404">
            <v>0</v>
          </cell>
          <cell r="AV404">
            <v>0</v>
          </cell>
          <cell r="AW404">
            <v>0</v>
          </cell>
          <cell r="AX404" t="str">
            <v>Договор</v>
          </cell>
          <cell r="AY404" t="str">
            <v>ПРОДАВЕЦ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890300132832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E405">
            <v>0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U405">
            <v>0</v>
          </cell>
          <cell r="AV405">
            <v>0</v>
          </cell>
          <cell r="AW405">
            <v>0</v>
          </cell>
          <cell r="AX405" t="str">
            <v>Договор</v>
          </cell>
          <cell r="AY405" t="str">
            <v>ПРОДАВЕЦ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890300418510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E407">
            <v>0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U407">
            <v>0</v>
          </cell>
          <cell r="AV407">
            <v>0</v>
          </cell>
          <cell r="AW407">
            <v>0</v>
          </cell>
          <cell r="AX407" t="str">
            <v>Договор</v>
          </cell>
          <cell r="AY407" t="str">
            <v>ПРОДАВЕЦ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890300671834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E408">
            <v>0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U408">
            <v>0</v>
          </cell>
          <cell r="AV408">
            <v>0</v>
          </cell>
          <cell r="AW408">
            <v>0</v>
          </cell>
          <cell r="AX408" t="str">
            <v>Договор</v>
          </cell>
          <cell r="AY408" t="str">
            <v>ПРОДАВЕЦ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890301748769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E409">
            <v>0</v>
          </cell>
          <cell r="AF409">
            <v>0</v>
          </cell>
          <cell r="AG409" t="str">
            <v>гр. Дашкаев Александр Васильевич</v>
          </cell>
          <cell r="AH409" t="str">
            <v>гр. Дашкаев А. В.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U409">
            <v>0</v>
          </cell>
          <cell r="AV409">
            <v>0</v>
          </cell>
          <cell r="AW409">
            <v>0</v>
          </cell>
          <cell r="AX409" t="str">
            <v>Договор</v>
          </cell>
          <cell r="AY409" t="str">
            <v>ПРОДАВЕЦ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890300040959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304890308400016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E410">
            <v>0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U410">
            <v>0</v>
          </cell>
          <cell r="AV410">
            <v>0</v>
          </cell>
          <cell r="AW410">
            <v>0</v>
          </cell>
          <cell r="AX410" t="str">
            <v>Договор</v>
          </cell>
          <cell r="AY410" t="str">
            <v>ПРОДАВЕЦ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8903021944</v>
          </cell>
          <cell r="L411">
            <v>890301001</v>
          </cell>
          <cell r="M411" t="str">
            <v>51600</v>
          </cell>
          <cell r="N411">
            <v>0</v>
          </cell>
          <cell r="O411" t="str">
            <v>59642509</v>
          </cell>
          <cell r="P411">
            <v>1028900578002</v>
          </cell>
          <cell r="Q411">
            <v>0</v>
          </cell>
          <cell r="R411" t="str">
            <v>71171000000</v>
          </cell>
          <cell r="S411">
            <v>16</v>
          </cell>
          <cell r="T411">
            <v>85</v>
          </cell>
          <cell r="U411">
            <v>0</v>
          </cell>
          <cell r="V411">
            <v>0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E411">
            <v>0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U411">
            <v>0</v>
          </cell>
          <cell r="AV411">
            <v>0</v>
          </cell>
          <cell r="AW411">
            <v>0</v>
          </cell>
          <cell r="AX411" t="str">
            <v>Договор</v>
          </cell>
          <cell r="AY411" t="str">
            <v>ПРОДАВЕЦ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890301574304</v>
          </cell>
          <cell r="L413">
            <v>0</v>
          </cell>
          <cell r="M413">
            <v>0</v>
          </cell>
          <cell r="N413" t="str">
            <v>55.30, 55.40, 55.51</v>
          </cell>
          <cell r="O413">
            <v>0</v>
          </cell>
          <cell r="P413">
            <v>306890301300072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E413">
            <v>0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U413">
            <v>0</v>
          </cell>
          <cell r="AV413">
            <v>0</v>
          </cell>
          <cell r="AW413">
            <v>0</v>
          </cell>
          <cell r="AX413" t="str">
            <v>Договор</v>
          </cell>
          <cell r="AY413" t="str">
            <v>ПРОДАВЕЦ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M413">
            <v>0</v>
          </cell>
          <cell r="BN413">
            <v>0</v>
          </cell>
          <cell r="BO413">
            <v>0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J415">
            <v>0</v>
          </cell>
          <cell r="K415">
            <v>890300158904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E415">
            <v>0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U415">
            <v>0</v>
          </cell>
          <cell r="AV415">
            <v>0</v>
          </cell>
          <cell r="AW415">
            <v>0</v>
          </cell>
          <cell r="AX415" t="str">
            <v>Договор</v>
          </cell>
          <cell r="AY415" t="str">
            <v>ПРОДАВЕЦ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M415">
            <v>0</v>
          </cell>
          <cell r="BN415">
            <v>0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8903016849</v>
          </cell>
          <cell r="L416">
            <v>890301001</v>
          </cell>
          <cell r="M416">
            <v>0</v>
          </cell>
          <cell r="N416">
            <v>0</v>
          </cell>
          <cell r="O416">
            <v>0</v>
          </cell>
          <cell r="P416">
            <v>1038900661788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E416">
            <v>0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U416">
            <v>0</v>
          </cell>
          <cell r="AV416">
            <v>0</v>
          </cell>
          <cell r="AW416">
            <v>0</v>
          </cell>
          <cell r="AX416" t="str">
            <v>Договор</v>
          </cell>
          <cell r="AY416" t="str">
            <v>ПРОДАВЕЦ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890300137982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304890332700017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E417">
            <v>0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U417">
            <v>0</v>
          </cell>
          <cell r="AV417">
            <v>0</v>
          </cell>
          <cell r="AW417">
            <v>0</v>
          </cell>
          <cell r="AX417" t="str">
            <v>Договор</v>
          </cell>
          <cell r="AY417" t="str">
            <v>ПРОДАВЕЦ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M417">
            <v>0</v>
          </cell>
          <cell r="BN417">
            <v>0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890300071386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E419">
            <v>0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U419">
            <v>0</v>
          </cell>
          <cell r="AV419">
            <v>0</v>
          </cell>
          <cell r="AW419">
            <v>0</v>
          </cell>
          <cell r="AX419" t="str">
            <v>Договор</v>
          </cell>
          <cell r="AY419" t="str">
            <v>ПРОДАВЕЦ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E421">
            <v>0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J421">
            <v>0</v>
          </cell>
          <cell r="K421">
            <v>890304007198</v>
          </cell>
          <cell r="L421">
            <v>0</v>
          </cell>
          <cell r="M421" t="str">
            <v>61110</v>
          </cell>
          <cell r="N421">
            <v>0</v>
          </cell>
          <cell r="O421">
            <v>0</v>
          </cell>
          <cell r="P421">
            <v>304890318100011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E421">
            <v>0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U421">
            <v>0</v>
          </cell>
          <cell r="AV421">
            <v>0</v>
          </cell>
          <cell r="AW421">
            <v>0</v>
          </cell>
          <cell r="AX421" t="str">
            <v>Договор</v>
          </cell>
          <cell r="AY421" t="str">
            <v>ПРОДАВЕЦ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M421">
            <v>0</v>
          </cell>
          <cell r="BN421">
            <v>0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230905058202</v>
          </cell>
          <cell r="L422">
            <v>0</v>
          </cell>
          <cell r="M422">
            <v>0</v>
          </cell>
          <cell r="N422" t="str">
            <v>52.1</v>
          </cell>
          <cell r="O422">
            <v>0</v>
          </cell>
          <cell r="P422">
            <v>305890333600031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E422">
            <v>0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U422">
            <v>0</v>
          </cell>
          <cell r="AV422">
            <v>0</v>
          </cell>
          <cell r="AW422">
            <v>0</v>
          </cell>
          <cell r="AX422" t="str">
            <v>Договор</v>
          </cell>
          <cell r="AY422" t="str">
            <v>ПРОДАВЕЦ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M422">
            <v>0</v>
          </cell>
          <cell r="BN422">
            <v>0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E425">
            <v>0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I425">
            <v>0</v>
          </cell>
          <cell r="J425">
            <v>0</v>
          </cell>
          <cell r="K425">
            <v>890305274975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304890315500052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E425">
            <v>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I425">
            <v>0</v>
          </cell>
          <cell r="AJ425">
            <v>0</v>
          </cell>
          <cell r="AK425" t="str">
            <v>Кудашева Елена Ивановна 
т. 2-33-12</v>
          </cell>
          <cell r="AL425" t="str">
            <v>Кудашева Е. И.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U425">
            <v>0</v>
          </cell>
          <cell r="AV425">
            <v>0</v>
          </cell>
          <cell r="AW425">
            <v>0</v>
          </cell>
          <cell r="AX425" t="str">
            <v>Договор</v>
          </cell>
          <cell r="AY425" t="str">
            <v>ПРОДАВЕЦ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M425">
            <v>0</v>
          </cell>
          <cell r="BN425">
            <v>0</v>
          </cell>
          <cell r="BO425">
            <v>0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890302844458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E426">
            <v>0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U426">
            <v>0</v>
          </cell>
          <cell r="AV426">
            <v>0</v>
          </cell>
          <cell r="AW426">
            <v>0</v>
          </cell>
          <cell r="AX426" t="str">
            <v>Договор</v>
          </cell>
          <cell r="AY426" t="str">
            <v>ПРОДАВЕЦ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E427">
            <v>0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J427">
            <v>0</v>
          </cell>
          <cell r="K427">
            <v>8903014390</v>
          </cell>
          <cell r="L427">
            <v>890301001</v>
          </cell>
          <cell r="M427">
            <v>0</v>
          </cell>
          <cell r="N427">
            <v>0</v>
          </cell>
          <cell r="O427">
            <v>0</v>
          </cell>
          <cell r="P427">
            <v>1028900582083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E427">
            <v>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U427">
            <v>0</v>
          </cell>
          <cell r="AV427">
            <v>0</v>
          </cell>
          <cell r="AW427">
            <v>0</v>
          </cell>
          <cell r="AX427" t="str">
            <v>Договор</v>
          </cell>
          <cell r="AY427" t="str">
            <v>ПРОДАВЕЦ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E429">
            <v>0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J429">
            <v>0</v>
          </cell>
          <cell r="K429">
            <v>861200142540</v>
          </cell>
          <cell r="L429">
            <v>0</v>
          </cell>
          <cell r="M429">
            <v>0</v>
          </cell>
          <cell r="N429" t="str">
            <v>52.2</v>
          </cell>
          <cell r="O429">
            <v>0</v>
          </cell>
          <cell r="P429">
            <v>304890301600073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E429">
            <v>0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U429">
            <v>0</v>
          </cell>
          <cell r="AV429">
            <v>0</v>
          </cell>
          <cell r="AW429">
            <v>0</v>
          </cell>
          <cell r="AX429" t="str">
            <v>Договор</v>
          </cell>
          <cell r="AY429" t="str">
            <v>ПРОДАВЕЦ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M429">
            <v>0</v>
          </cell>
          <cell r="BN429">
            <v>0</v>
          </cell>
          <cell r="BO429">
            <v>0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8903016528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1028900580972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E431">
            <v>0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U431">
            <v>0</v>
          </cell>
          <cell r="AV431">
            <v>0</v>
          </cell>
          <cell r="AW431">
            <v>0</v>
          </cell>
          <cell r="AX431" t="str">
            <v>Договор</v>
          </cell>
          <cell r="AY431" t="str">
            <v>ПРОДАВЕЦ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890300159256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E432">
            <v>0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U432">
            <v>0</v>
          </cell>
          <cell r="AV432">
            <v>0</v>
          </cell>
          <cell r="AW432">
            <v>0</v>
          </cell>
          <cell r="AX432" t="str">
            <v>Договор</v>
          </cell>
          <cell r="AY432" t="str">
            <v>ПРОДАВЕЦ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M432">
            <v>0</v>
          </cell>
          <cell r="BN432">
            <v>0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E433">
            <v>0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J433">
            <v>0</v>
          </cell>
          <cell r="K433">
            <v>890300254196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405890327900039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E433">
            <v>0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U433">
            <v>0</v>
          </cell>
          <cell r="AV433">
            <v>0</v>
          </cell>
          <cell r="AW433">
            <v>0</v>
          </cell>
          <cell r="AX433" t="str">
            <v>Договор</v>
          </cell>
          <cell r="AY433" t="str">
            <v>ПРОДАВЕЦ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M433">
            <v>0</v>
          </cell>
          <cell r="BN433">
            <v>0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890302734688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305890306000024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E434">
            <v>0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M434">
            <v>0</v>
          </cell>
          <cell r="BN434">
            <v>0</v>
          </cell>
          <cell r="BO434">
            <v>0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890300196160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304890304800078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E435">
            <v>0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U435">
            <v>0</v>
          </cell>
          <cell r="AV435">
            <v>0</v>
          </cell>
          <cell r="AW435">
            <v>0</v>
          </cell>
          <cell r="AX435" t="str">
            <v>Договор</v>
          </cell>
          <cell r="AY435" t="str">
            <v>ПРОДАВЕЦ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M435">
            <v>0</v>
          </cell>
          <cell r="BN435">
            <v>0</v>
          </cell>
          <cell r="BO435">
            <v>0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890304547394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306890310300027</v>
          </cell>
          <cell r="Q436" t="str">
            <v>000591575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E436">
            <v>0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U436">
            <v>0</v>
          </cell>
          <cell r="AV436">
            <v>0</v>
          </cell>
          <cell r="AW436">
            <v>0</v>
          </cell>
          <cell r="AX436" t="str">
            <v>Договор</v>
          </cell>
          <cell r="AY436" t="str">
            <v>ПРОДАВЕЦ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890306627609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305890323700011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E437">
            <v>0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U437">
            <v>0</v>
          </cell>
          <cell r="AV437">
            <v>0</v>
          </cell>
          <cell r="AW437">
            <v>0</v>
          </cell>
          <cell r="AX437" t="str">
            <v>Договор</v>
          </cell>
          <cell r="AY437" t="str">
            <v>ПРОДАВЕЦ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E451">
            <v>0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J451">
            <v>0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R451">
            <v>0</v>
          </cell>
          <cell r="S451">
            <v>42</v>
          </cell>
          <cell r="T451">
            <v>47</v>
          </cell>
          <cell r="U451">
            <v>49014</v>
          </cell>
          <cell r="V451">
            <v>0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I451">
            <v>0</v>
          </cell>
          <cell r="AJ451">
            <v>0</v>
          </cell>
          <cell r="AK451" t="str">
            <v>Кузнецова Елена Алексеевна</v>
          </cell>
          <cell r="AL451" t="str">
            <v>Кузнецова Е. А.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U451">
            <v>0</v>
          </cell>
          <cell r="AV451">
            <v>0</v>
          </cell>
          <cell r="AW451">
            <v>0</v>
          </cell>
          <cell r="AX451" t="str">
            <v>Договор</v>
          </cell>
          <cell r="AY451" t="str">
            <v>ПРОДАВЕЦ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E452">
            <v>0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J452">
            <v>0</v>
          </cell>
          <cell r="K452">
            <v>8903021528</v>
          </cell>
          <cell r="L452">
            <v>890301001</v>
          </cell>
          <cell r="M452">
            <v>0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V452">
            <v>0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E452">
            <v>0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I452">
            <v>0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U452">
            <v>0</v>
          </cell>
          <cell r="AV452">
            <v>0</v>
          </cell>
          <cell r="AW452">
            <v>0</v>
          </cell>
          <cell r="AX452" t="str">
            <v>Договор</v>
          </cell>
          <cell r="AY452" t="str">
            <v>ПРОДАВЕЦ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M452">
            <v>0</v>
          </cell>
          <cell r="BN452">
            <v>0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E453">
            <v>0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J453">
            <v>0</v>
          </cell>
          <cell r="K453">
            <v>8903006696</v>
          </cell>
          <cell r="L453">
            <v>890301001</v>
          </cell>
          <cell r="M453" t="str">
            <v>61124</v>
          </cell>
          <cell r="N453">
            <v>0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E453">
            <v>0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I453">
            <v>0</v>
          </cell>
          <cell r="AJ453">
            <v>0</v>
          </cell>
          <cell r="AK453" t="str">
            <v>Моисеева Антонина Александровна</v>
          </cell>
          <cell r="AL453" t="str">
            <v>Моисеева А.А.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U453">
            <v>0</v>
          </cell>
          <cell r="AV453">
            <v>0</v>
          </cell>
          <cell r="AW453">
            <v>0</v>
          </cell>
          <cell r="AX453" t="str">
            <v>Договор</v>
          </cell>
          <cell r="AY453" t="str">
            <v>ПРОДАВЕЦ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M453">
            <v>0</v>
          </cell>
          <cell r="BN453">
            <v>0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E454">
            <v>0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J454">
            <v>0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N454">
            <v>0</v>
          </cell>
          <cell r="O454" t="str">
            <v>41019632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U454">
            <v>0</v>
          </cell>
          <cell r="AV454">
            <v>0</v>
          </cell>
          <cell r="AW454">
            <v>0</v>
          </cell>
          <cell r="AX454" t="str">
            <v>Договор</v>
          </cell>
          <cell r="AY454" t="str">
            <v>ПРОДАВЕЦ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1</v>
          </cell>
          <cell r="BJ454" t="str">
            <v>ООО "СибТрансСтрой"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E455">
            <v>0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J455">
            <v>0</v>
          </cell>
          <cell r="K455">
            <v>8622000931</v>
          </cell>
          <cell r="L455">
            <v>890302010</v>
          </cell>
          <cell r="M455" t="str">
            <v>51133</v>
          </cell>
          <cell r="N455">
            <v>0</v>
          </cell>
          <cell r="O455" t="str">
            <v>00116582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E455">
            <v>0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бух. Валерия Борисовна 51-152</v>
          </cell>
          <cell r="AO455">
            <v>0</v>
          </cell>
          <cell r="AP455">
            <v>0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U455">
            <v>0</v>
          </cell>
          <cell r="AV455">
            <v>0</v>
          </cell>
          <cell r="AW455">
            <v>0</v>
          </cell>
          <cell r="AX455" t="str">
            <v>Договор</v>
          </cell>
          <cell r="AY455" t="str">
            <v>ПРОДАВЕЦ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ТТГ</v>
          </cell>
          <cell r="BH455">
            <v>0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M455">
            <v>0</v>
          </cell>
          <cell r="BN455">
            <v>0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E456">
            <v>0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J456">
            <v>0</v>
          </cell>
          <cell r="K456">
            <v>8903018211</v>
          </cell>
          <cell r="L456">
            <v>890301001</v>
          </cell>
          <cell r="M456" t="str">
            <v>90110</v>
          </cell>
          <cell r="N456">
            <v>0</v>
          </cell>
          <cell r="O456" t="str">
            <v>45782922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E456">
            <v>0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>Договор</v>
          </cell>
          <cell r="AY456" t="str">
            <v>ПРОДАВЕЦ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M456">
            <v>0</v>
          </cell>
          <cell r="BN456">
            <v>0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D457">
            <v>0</v>
          </cell>
          <cell r="E457">
            <v>0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J457">
            <v>0</v>
          </cell>
          <cell r="K457">
            <v>8903016648</v>
          </cell>
          <cell r="L457">
            <v>890301001</v>
          </cell>
          <cell r="M457" t="str">
            <v>61110</v>
          </cell>
          <cell r="N457">
            <v>0</v>
          </cell>
          <cell r="O457" t="str">
            <v>39354151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E459">
            <v>0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J459">
            <v>0</v>
          </cell>
          <cell r="K459">
            <v>8903018846</v>
          </cell>
          <cell r="L459">
            <v>890301001</v>
          </cell>
          <cell r="M459" t="str">
            <v>8030</v>
          </cell>
          <cell r="N459">
            <v>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E459">
            <v>0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U459">
            <v>0</v>
          </cell>
          <cell r="AV459">
            <v>0</v>
          </cell>
          <cell r="AW459">
            <v>0</v>
          </cell>
          <cell r="AX459" t="str">
            <v>Договор</v>
          </cell>
          <cell r="AY459" t="str">
            <v>ПРОДАВЕЦ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M459">
            <v>0</v>
          </cell>
          <cell r="BN459">
            <v>0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E460">
            <v>0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J460">
            <v>0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N460">
            <v>0</v>
          </cell>
          <cell r="O460" t="str">
            <v>12507738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E460">
            <v>0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U460">
            <v>0</v>
          </cell>
          <cell r="AV460">
            <v>0</v>
          </cell>
          <cell r="AW460">
            <v>0</v>
          </cell>
          <cell r="AX460" t="str">
            <v>Договор</v>
          </cell>
          <cell r="AY460" t="str">
            <v>ПРОДАВЕЦ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M460">
            <v>0</v>
          </cell>
          <cell r="BN460">
            <v>0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E461">
            <v>0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J461">
            <v>0</v>
          </cell>
          <cell r="K461">
            <v>8003018719</v>
          </cell>
          <cell r="L461">
            <v>890301001</v>
          </cell>
          <cell r="M461">
            <v>0</v>
          </cell>
          <cell r="N461" t="str">
            <v>24.11</v>
          </cell>
          <cell r="O461" t="str">
            <v>29939057</v>
          </cell>
          <cell r="P461">
            <v>1028900579531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E461">
            <v>0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I461">
            <v>0</v>
          </cell>
          <cell r="AJ461">
            <v>0</v>
          </cell>
          <cell r="AK461" t="str">
            <v>Кандаурова Инна Леонидовна т. 2-51-98</v>
          </cell>
          <cell r="AL461" t="str">
            <v>Кандаурова И. Л.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U461">
            <v>0</v>
          </cell>
          <cell r="AV461">
            <v>0</v>
          </cell>
          <cell r="AW461">
            <v>0</v>
          </cell>
          <cell r="AX461" t="str">
            <v>Договор</v>
          </cell>
          <cell r="AY461" t="str">
            <v>ПРОДАВЕЦ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M461">
            <v>0</v>
          </cell>
          <cell r="BN461">
            <v>0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E462">
            <v>0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J462">
            <v>0</v>
          </cell>
          <cell r="K462">
            <v>7711000723</v>
          </cell>
          <cell r="L462">
            <v>890402001</v>
          </cell>
          <cell r="M462">
            <v>0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U462">
            <v>0</v>
          </cell>
          <cell r="V462">
            <v>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E462">
            <v>0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I462">
            <v>0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U462">
            <v>0</v>
          </cell>
          <cell r="AV462">
            <v>0</v>
          </cell>
          <cell r="AW462">
            <v>0</v>
          </cell>
          <cell r="AX462" t="str">
            <v>Договор</v>
          </cell>
          <cell r="AY462" t="str">
            <v>ПРОДАВЕЦ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M462">
            <v>0</v>
          </cell>
          <cell r="BN462">
            <v>0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E463">
            <v>0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J463">
            <v>0</v>
          </cell>
          <cell r="K463">
            <v>8903009665</v>
          </cell>
          <cell r="L463">
            <v>890301001</v>
          </cell>
          <cell r="M463" t="str">
            <v>71211</v>
          </cell>
          <cell r="N463">
            <v>0</v>
          </cell>
          <cell r="O463" t="str">
            <v>39353370</v>
          </cell>
          <cell r="P463">
            <v>1028900577628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U463">
            <v>0</v>
          </cell>
          <cell r="AV463">
            <v>0</v>
          </cell>
          <cell r="AW463">
            <v>0</v>
          </cell>
          <cell r="AX463" t="str">
            <v>Договор</v>
          </cell>
          <cell r="AY463" t="str">
            <v>ПРОДАВЕЦ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M463">
            <v>0</v>
          </cell>
          <cell r="BN463">
            <v>0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E464">
            <v>0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J464">
            <v>0</v>
          </cell>
          <cell r="K464">
            <v>5905226317</v>
          </cell>
          <cell r="L464">
            <v>590501001</v>
          </cell>
          <cell r="M464">
            <v>0</v>
          </cell>
          <cell r="N464">
            <v>0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614022</v>
          </cell>
          <cell r="X464">
            <v>0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B464">
            <v>0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I464">
            <v>0</v>
          </cell>
          <cell r="AJ464">
            <v>0</v>
          </cell>
          <cell r="AK464" t="str">
            <v>Ходорова Татьяна Михайловна</v>
          </cell>
          <cell r="AL464" t="str">
            <v>Ходорова Т. М.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U464">
            <v>0</v>
          </cell>
          <cell r="AV464">
            <v>0</v>
          </cell>
          <cell r="AW464">
            <v>0</v>
          </cell>
          <cell r="AX464" t="str">
            <v>Договор</v>
          </cell>
          <cell r="AY464" t="str">
            <v>ПРОДАВЕЦ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M464">
            <v>0</v>
          </cell>
          <cell r="BN464">
            <v>0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 t="str">
            <v>д. Львов В. И.</v>
          </cell>
          <cell r="AH465" t="str">
            <v>д. Львов В. И.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>Договор</v>
          </cell>
          <cell r="AY465" t="str">
            <v>ПРОДАВЕЦ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E466">
            <v>0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J466">
            <v>0</v>
          </cell>
          <cell r="K466">
            <v>8903025064</v>
          </cell>
          <cell r="L466">
            <v>890301001</v>
          </cell>
          <cell r="M466">
            <v>0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R466">
            <v>0</v>
          </cell>
          <cell r="S466">
            <v>16</v>
          </cell>
          <cell r="T466">
            <v>0</v>
          </cell>
          <cell r="U466">
            <v>0</v>
          </cell>
          <cell r="V466">
            <v>0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E466">
            <v>0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U466">
            <v>0</v>
          </cell>
          <cell r="AV466">
            <v>0</v>
          </cell>
          <cell r="AW466">
            <v>0</v>
          </cell>
          <cell r="AX466" t="str">
            <v>Договор</v>
          </cell>
          <cell r="AY466" t="str">
            <v>ПРОДАВЕЦ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M466">
            <v>0</v>
          </cell>
          <cell r="BN466">
            <v>0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E467">
            <v>0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J467">
            <v>0</v>
          </cell>
          <cell r="K467">
            <v>7727189182</v>
          </cell>
          <cell r="L467">
            <v>774501001</v>
          </cell>
          <cell r="M467" t="str">
            <v>61124</v>
          </cell>
          <cell r="N467">
            <v>0</v>
          </cell>
          <cell r="O467" t="str">
            <v>54994801</v>
          </cell>
          <cell r="P467">
            <v>1027700103133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49013</v>
          </cell>
          <cell r="V467">
            <v>0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E467">
            <v>0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U467">
            <v>0</v>
          </cell>
          <cell r="AV467">
            <v>0</v>
          </cell>
          <cell r="AW467">
            <v>0</v>
          </cell>
          <cell r="AX467" t="str">
            <v>Договор</v>
          </cell>
          <cell r="AY467" t="str">
            <v>ПРОДАВЕЦ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M467">
            <v>0</v>
          </cell>
          <cell r="BN467">
            <v>0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E468">
            <v>0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J468">
            <v>0</v>
          </cell>
          <cell r="K468">
            <v>6660085435</v>
          </cell>
          <cell r="L468">
            <v>667001001</v>
          </cell>
          <cell r="M468">
            <v>0</v>
          </cell>
          <cell r="N468" t="str">
            <v>51.57</v>
          </cell>
          <cell r="O468" t="str">
            <v>36425175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620052</v>
          </cell>
          <cell r="X468">
            <v>0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B468">
            <v>0</v>
          </cell>
          <cell r="AC468" t="str">
            <v>г. Екатеринбург</v>
          </cell>
          <cell r="AD468" t="str">
            <v>ул. Белинского д. 55</v>
          </cell>
          <cell r="AE468">
            <v>0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U468">
            <v>0</v>
          </cell>
          <cell r="AV468">
            <v>0</v>
          </cell>
          <cell r="AW468">
            <v>0</v>
          </cell>
          <cell r="AX468" t="str">
            <v>Договор</v>
          </cell>
          <cell r="AY468" t="str">
            <v>ПРОДАВЕЦ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M468">
            <v>0</v>
          </cell>
          <cell r="BN468">
            <v>0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E469">
            <v>0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J469">
            <v>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N469">
            <v>0</v>
          </cell>
          <cell r="O469" t="str">
            <v>05374923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E469">
            <v>0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U469">
            <v>0</v>
          </cell>
          <cell r="AV469">
            <v>0</v>
          </cell>
          <cell r="AW469">
            <v>0</v>
          </cell>
          <cell r="AX469" t="str">
            <v>Договор</v>
          </cell>
          <cell r="AY469" t="str">
            <v>ПРОДАВЕЦ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M469">
            <v>0</v>
          </cell>
          <cell r="BN469">
            <v>0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E470">
            <v>0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J470">
            <v>0</v>
          </cell>
          <cell r="K470">
            <v>7715500533</v>
          </cell>
          <cell r="L470">
            <v>771501001</v>
          </cell>
          <cell r="M470">
            <v>0</v>
          </cell>
          <cell r="N470" t="str">
            <v>4521</v>
          </cell>
          <cell r="O470" t="str">
            <v>71618716</v>
          </cell>
          <cell r="P470">
            <v>1037739953382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I470">
            <v>0</v>
          </cell>
          <cell r="AJ470">
            <v>0</v>
          </cell>
          <cell r="AK470" t="str">
            <v>Смольскене Людмила Юрьевна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U470">
            <v>0</v>
          </cell>
          <cell r="AV470">
            <v>0</v>
          </cell>
          <cell r="AW470">
            <v>0</v>
          </cell>
          <cell r="AX470" t="str">
            <v>Договор</v>
          </cell>
          <cell r="AY470" t="str">
            <v>ПРОДАВЕЦ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M470">
            <v>0</v>
          </cell>
          <cell r="BN470">
            <v>0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E471">
            <v>0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J471">
            <v>0</v>
          </cell>
          <cell r="K471">
            <v>8903019631</v>
          </cell>
          <cell r="L471">
            <v>890301001</v>
          </cell>
          <cell r="M471" t="str">
            <v>90110</v>
          </cell>
          <cell r="N471">
            <v>0</v>
          </cell>
          <cell r="O471" t="str">
            <v>51014475</v>
          </cell>
          <cell r="P471">
            <v>1028900581379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E471">
            <v>0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I471">
            <v>0</v>
          </cell>
          <cell r="AJ471">
            <v>0</v>
          </cell>
          <cell r="AK471" t="str">
            <v>Беляева В.Н.</v>
          </cell>
          <cell r="AL471" t="str">
            <v>Беляева В.Н.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U471">
            <v>0</v>
          </cell>
          <cell r="AV471">
            <v>0</v>
          </cell>
          <cell r="AW471">
            <v>0</v>
          </cell>
          <cell r="AX471" t="str">
            <v>Договор</v>
          </cell>
          <cell r="AY471" t="str">
            <v>ПРОДАВЕЦ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M471">
            <v>0</v>
          </cell>
          <cell r="BN471">
            <v>0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E472">
            <v>0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J472">
            <v>0</v>
          </cell>
          <cell r="K472">
            <v>7710176393</v>
          </cell>
          <cell r="L472">
            <v>890401001</v>
          </cell>
          <cell r="M472">
            <v>0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Q472">
            <v>0</v>
          </cell>
          <cell r="R472">
            <v>0</v>
          </cell>
          <cell r="S472">
            <v>34</v>
          </cell>
          <cell r="T472">
            <v>65</v>
          </cell>
          <cell r="U472">
            <v>0</v>
          </cell>
          <cell r="V472">
            <v>0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E472">
            <v>0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U472">
            <v>0</v>
          </cell>
          <cell r="AV472">
            <v>0</v>
          </cell>
          <cell r="AW472">
            <v>0</v>
          </cell>
          <cell r="AX472" t="str">
            <v>Договор</v>
          </cell>
          <cell r="AY472" t="str">
            <v>ПРОДАВЕЦ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M472">
            <v>0</v>
          </cell>
          <cell r="BN472">
            <v>0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E473">
            <v>0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J473">
            <v>0</v>
          </cell>
          <cell r="K473">
            <v>8602054079</v>
          </cell>
          <cell r="L473">
            <v>860201001</v>
          </cell>
          <cell r="M473">
            <v>0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Q473">
            <v>0</v>
          </cell>
          <cell r="R473">
            <v>71136000000</v>
          </cell>
          <cell r="S473">
            <v>16</v>
          </cell>
          <cell r="T473">
            <v>67</v>
          </cell>
          <cell r="U473">
            <v>0</v>
          </cell>
          <cell r="V473">
            <v>0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E473">
            <v>0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 t="str">
            <v>юрист Флеан Ольга Ивановна
т.(3462) 778423</v>
          </cell>
          <cell r="AP473">
            <v>0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U473">
            <v>0</v>
          </cell>
          <cell r="AV473">
            <v>0</v>
          </cell>
          <cell r="AW473">
            <v>0</v>
          </cell>
          <cell r="AX473" t="str">
            <v>Договор</v>
          </cell>
          <cell r="AY473" t="str">
            <v>ПРОДАВЕЦ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E474">
            <v>0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J474">
            <v>0</v>
          </cell>
          <cell r="K474">
            <v>7806027191</v>
          </cell>
          <cell r="L474">
            <v>783450001</v>
          </cell>
          <cell r="M474">
            <v>0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I474">
            <v>0</v>
          </cell>
          <cell r="AJ474">
            <v>0</v>
          </cell>
          <cell r="AK474" t="str">
            <v>Поварницына Лидия Александровна</v>
          </cell>
          <cell r="AL474" t="str">
            <v>Поварницына Л. А.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U474">
            <v>0</v>
          </cell>
          <cell r="AV474">
            <v>0</v>
          </cell>
          <cell r="AW474">
            <v>0</v>
          </cell>
          <cell r="AX474" t="str">
            <v>Договор</v>
          </cell>
          <cell r="AY474" t="str">
            <v>ПРОДАВЕЦ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M474">
            <v>0</v>
          </cell>
          <cell r="BN474">
            <v>0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E475">
            <v>0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J475">
            <v>0</v>
          </cell>
          <cell r="K475">
            <v>6330000306</v>
          </cell>
          <cell r="L475">
            <v>631050001</v>
          </cell>
          <cell r="M475">
            <v>0</v>
          </cell>
          <cell r="N475">
            <v>0</v>
          </cell>
          <cell r="O475">
            <v>0</v>
          </cell>
          <cell r="P475">
            <v>1026303117301</v>
          </cell>
          <cell r="Q475" t="str">
            <v>004696225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446218</v>
          </cell>
          <cell r="X475">
            <v>0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B475">
            <v>0</v>
          </cell>
          <cell r="AC475" t="str">
            <v>г.Новокуйбышевск</v>
          </cell>
          <cell r="AD475" t="str">
            <v>ул. Дзержинского , 36</v>
          </cell>
          <cell r="AE475">
            <v>0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U475">
            <v>0</v>
          </cell>
          <cell r="AV475">
            <v>0</v>
          </cell>
          <cell r="AW475">
            <v>0</v>
          </cell>
          <cell r="AX475" t="str">
            <v>Договор</v>
          </cell>
          <cell r="AY475" t="str">
            <v>ПРОДАВЕЦ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M475">
            <v>0</v>
          </cell>
          <cell r="BN475">
            <v>0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E476">
            <v>0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J476">
            <v>0</v>
          </cell>
          <cell r="K476">
            <v>8903019021</v>
          </cell>
          <cell r="L476">
            <v>890301001</v>
          </cell>
          <cell r="M476">
            <v>0</v>
          </cell>
          <cell r="N476" t="str">
            <v>33.20.9, 33.30,29.24.9, 72.50</v>
          </cell>
          <cell r="O476" t="str">
            <v>34945278</v>
          </cell>
          <cell r="P476">
            <v>0</v>
          </cell>
          <cell r="Q476" t="str">
            <v>89 №000334234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E476">
            <v>0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U476">
            <v>0</v>
          </cell>
          <cell r="AV476">
            <v>0</v>
          </cell>
          <cell r="AW476">
            <v>0</v>
          </cell>
          <cell r="AX476" t="str">
            <v>Договор</v>
          </cell>
          <cell r="AY476" t="str">
            <v>ПРОДАВЕЦ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8903022962</v>
          </cell>
          <cell r="L477">
            <v>890301001</v>
          </cell>
          <cell r="M477">
            <v>0</v>
          </cell>
          <cell r="N477">
            <v>0</v>
          </cell>
          <cell r="O477">
            <v>0</v>
          </cell>
          <cell r="P477">
            <v>304027304000085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E477">
            <v>0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U477">
            <v>0</v>
          </cell>
          <cell r="AV477">
            <v>0</v>
          </cell>
          <cell r="AW477">
            <v>0</v>
          </cell>
          <cell r="AX477" t="str">
            <v>Договор</v>
          </cell>
          <cell r="AY477" t="str">
            <v>ПРОДАВЕЦ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M477">
            <v>0</v>
          </cell>
          <cell r="BN477">
            <v>0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E478">
            <v>0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J478">
            <v>0</v>
          </cell>
          <cell r="K478">
            <v>8903024857</v>
          </cell>
          <cell r="L478">
            <v>890301001</v>
          </cell>
          <cell r="M478">
            <v>0</v>
          </cell>
          <cell r="N478">
            <v>0</v>
          </cell>
          <cell r="O478" t="str">
            <v>78192064</v>
          </cell>
          <cell r="P478">
            <v>1058900422536</v>
          </cell>
          <cell r="Q478">
            <v>0</v>
          </cell>
          <cell r="R478">
            <v>71174000000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E478">
            <v>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U478">
            <v>0</v>
          </cell>
          <cell r="AV478">
            <v>0</v>
          </cell>
          <cell r="AW478">
            <v>0</v>
          </cell>
          <cell r="AX478" t="str">
            <v>Договор</v>
          </cell>
          <cell r="AY478" t="str">
            <v>ПРОДАВЕЦ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M478">
            <v>0</v>
          </cell>
          <cell r="BN478">
            <v>0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890302760350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304890333000024</v>
          </cell>
          <cell r="Q479" t="str">
            <v>000403323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E479">
            <v>0</v>
          </cell>
          <cell r="AF479">
            <v>0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U479">
            <v>0</v>
          </cell>
          <cell r="AV479">
            <v>0</v>
          </cell>
          <cell r="AW479">
            <v>0</v>
          </cell>
          <cell r="AX479" t="str">
            <v>Договор</v>
          </cell>
          <cell r="AY479" t="str">
            <v>ПРОДАВЕЦ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M479">
            <v>0</v>
          </cell>
          <cell r="BN479">
            <v>0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890302589350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304890313500079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E480">
            <v>0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U480">
            <v>0</v>
          </cell>
          <cell r="AV480">
            <v>0</v>
          </cell>
          <cell r="AW480">
            <v>0</v>
          </cell>
          <cell r="AX480" t="str">
            <v>Договор</v>
          </cell>
          <cell r="AY480" t="str">
            <v>ПРОДАВЕЦ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M480">
            <v>0</v>
          </cell>
          <cell r="BN480">
            <v>0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890305695148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304890311300131</v>
          </cell>
          <cell r="Q481" t="str">
            <v>000189329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E481">
            <v>0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U481">
            <v>0</v>
          </cell>
          <cell r="AV481">
            <v>0</v>
          </cell>
          <cell r="AW481">
            <v>0</v>
          </cell>
          <cell r="AX481" t="str">
            <v>Договор</v>
          </cell>
          <cell r="AY481" t="str">
            <v>ПРОДАВЕЦ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M481">
            <v>0</v>
          </cell>
          <cell r="BN481">
            <v>0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890300121132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304890325100032</v>
          </cell>
          <cell r="Q482" t="str">
            <v>000430185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E482">
            <v>0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U482">
            <v>0</v>
          </cell>
          <cell r="AV482">
            <v>0</v>
          </cell>
          <cell r="AW482">
            <v>0</v>
          </cell>
          <cell r="AX482" t="str">
            <v>Договор</v>
          </cell>
          <cell r="AY482" t="str">
            <v>ПРОДАВЕЦ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M482">
            <v>0</v>
          </cell>
          <cell r="BN482">
            <v>0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890300227146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E483">
            <v>0</v>
          </cell>
          <cell r="AF483">
            <v>0</v>
          </cell>
          <cell r="AG483" t="str">
            <v>ИП Гусейнов Закир Сейфатддин</v>
          </cell>
          <cell r="AH483" t="str">
            <v>ИП Гусейнов З.С.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U483">
            <v>0</v>
          </cell>
          <cell r="AV483">
            <v>0</v>
          </cell>
          <cell r="AW483">
            <v>0</v>
          </cell>
          <cell r="AX483" t="str">
            <v>Договор</v>
          </cell>
          <cell r="AY483" t="str">
            <v>ПРОДАВЕЦ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M483">
            <v>0</v>
          </cell>
          <cell r="BN483">
            <v>0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890300140150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304890308300068</v>
          </cell>
          <cell r="Q484" t="str">
            <v>000335819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E484">
            <v>0</v>
          </cell>
          <cell r="AF484">
            <v>0</v>
          </cell>
          <cell r="AG484" t="str">
            <v xml:space="preserve">ИП Мусаев Адалет Азиз  </v>
          </cell>
          <cell r="AH484" t="str">
            <v>ИП Мусаев А.А.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U484">
            <v>0</v>
          </cell>
          <cell r="AV484">
            <v>0</v>
          </cell>
          <cell r="AW484">
            <v>0</v>
          </cell>
          <cell r="AX484" t="str">
            <v>Договор</v>
          </cell>
          <cell r="AY484" t="str">
            <v>ПРОДАВЕЦ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M484">
            <v>0</v>
          </cell>
          <cell r="BN484">
            <v>0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890305328356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304890309900075</v>
          </cell>
          <cell r="Q485" t="str">
            <v>000430348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E485">
            <v>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U485">
            <v>0</v>
          </cell>
          <cell r="AV485">
            <v>0</v>
          </cell>
          <cell r="AW485">
            <v>0</v>
          </cell>
          <cell r="AX485" t="str">
            <v>Договор</v>
          </cell>
          <cell r="AY485" t="str">
            <v>ПРОДАВЕЦ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M485">
            <v>0</v>
          </cell>
          <cell r="BN485">
            <v>0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E486">
            <v>0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J486">
            <v>0</v>
          </cell>
          <cell r="K486">
            <v>8903019293</v>
          </cell>
          <cell r="L486">
            <v>890301001</v>
          </cell>
          <cell r="M486">
            <v>71212</v>
          </cell>
          <cell r="N486">
            <v>0</v>
          </cell>
          <cell r="O486">
            <v>4873319</v>
          </cell>
          <cell r="P486">
            <v>1028900582303</v>
          </cell>
          <cell r="Q486" t="str">
            <v>000334537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E486">
            <v>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U486">
            <v>0</v>
          </cell>
          <cell r="AV486">
            <v>0</v>
          </cell>
          <cell r="AW486">
            <v>0</v>
          </cell>
          <cell r="AX486" t="str">
            <v>Договор</v>
          </cell>
          <cell r="AY486" t="str">
            <v>ПРОДАВЕЦ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M486">
            <v>0</v>
          </cell>
          <cell r="BN486">
            <v>0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str">
            <v>027 007 209 600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304890321800037</v>
          </cell>
          <cell r="Q487" t="str">
            <v>000375834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E487">
            <v>0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U487">
            <v>0</v>
          </cell>
          <cell r="AV487">
            <v>0</v>
          </cell>
          <cell r="AW487">
            <v>0</v>
          </cell>
          <cell r="AX487" t="str">
            <v>Договор</v>
          </cell>
          <cell r="AY487" t="str">
            <v>ПРОДАВЕЦ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M487">
            <v>0</v>
          </cell>
          <cell r="BN487">
            <v>0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890304567506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304890335700027</v>
          </cell>
          <cell r="Q488" t="str">
            <v>000403841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E488">
            <v>0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U488">
            <v>0</v>
          </cell>
          <cell r="AV488">
            <v>0</v>
          </cell>
          <cell r="AW488">
            <v>0</v>
          </cell>
          <cell r="AX488" t="str">
            <v>Договор</v>
          </cell>
          <cell r="AY488" t="str">
            <v>ПРОДАВЕЦ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M488">
            <v>0</v>
          </cell>
          <cell r="BN488">
            <v>0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890300071523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304890312100032</v>
          </cell>
          <cell r="Q489" t="str">
            <v>000189616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E489">
            <v>0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U489">
            <v>0</v>
          </cell>
          <cell r="AV489">
            <v>0</v>
          </cell>
          <cell r="AW489">
            <v>0</v>
          </cell>
          <cell r="AX489" t="str">
            <v>Договор</v>
          </cell>
          <cell r="AY489" t="str">
            <v>ПРОДАВЕЦ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M489">
            <v>0</v>
          </cell>
          <cell r="BN489">
            <v>0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890300058466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304890331700024</v>
          </cell>
          <cell r="Q490" t="str">
            <v>000402955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A490">
            <v>0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E490">
            <v>0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U490">
            <v>0</v>
          </cell>
          <cell r="AV490">
            <v>0</v>
          </cell>
          <cell r="AW490">
            <v>0</v>
          </cell>
          <cell r="AX490" t="str">
            <v>Договор</v>
          </cell>
          <cell r="AY490" t="str">
            <v>ПРОДАВЕЦ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M490">
            <v>0</v>
          </cell>
          <cell r="BN490">
            <v>0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890300031190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304890311200031</v>
          </cell>
          <cell r="Q492" t="str">
            <v>000189239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E492">
            <v>0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U492">
            <v>0</v>
          </cell>
          <cell r="AV492">
            <v>0</v>
          </cell>
          <cell r="AW492">
            <v>0</v>
          </cell>
          <cell r="AX492" t="str">
            <v>Договор</v>
          </cell>
          <cell r="AY492" t="str">
            <v>ПРОДАВЕЦ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M492">
            <v>0</v>
          </cell>
          <cell r="BN492">
            <v>0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890300039209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304890332800040</v>
          </cell>
          <cell r="Q493" t="str">
            <v>000403241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E493">
            <v>0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U493">
            <v>0</v>
          </cell>
          <cell r="AV493">
            <v>0</v>
          </cell>
          <cell r="AW493">
            <v>0</v>
          </cell>
          <cell r="AX493" t="str">
            <v>Договор</v>
          </cell>
          <cell r="AY493" t="str">
            <v>ПРОДАВЕЦ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M493">
            <v>0</v>
          </cell>
          <cell r="BN493">
            <v>0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890301346266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304890310400033</v>
          </cell>
          <cell r="Q494" t="str">
            <v>000189034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E494">
            <v>0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U494">
            <v>0</v>
          </cell>
          <cell r="AV494">
            <v>0</v>
          </cell>
          <cell r="AW494">
            <v>0</v>
          </cell>
          <cell r="AX494" t="str">
            <v>Договор</v>
          </cell>
          <cell r="AY494" t="str">
            <v>ПРОДАВЕЦ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M494">
            <v>0</v>
          </cell>
          <cell r="BN494">
            <v>0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890300110532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305890304100011</v>
          </cell>
          <cell r="Q495" t="str">
            <v>000404685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E495">
            <v>0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U495">
            <v>0</v>
          </cell>
          <cell r="AV495">
            <v>0</v>
          </cell>
          <cell r="AW495">
            <v>0</v>
          </cell>
          <cell r="AX495" t="str">
            <v>Договор</v>
          </cell>
          <cell r="AY495" t="str">
            <v>ПРОДАВЕЦ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M495">
            <v>0</v>
          </cell>
          <cell r="BN495">
            <v>0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890300088799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304890318900020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E496">
            <v>0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U496">
            <v>0</v>
          </cell>
          <cell r="AV496">
            <v>0</v>
          </cell>
          <cell r="AW496">
            <v>0</v>
          </cell>
          <cell r="AX496" t="str">
            <v>Договор</v>
          </cell>
          <cell r="AY496" t="str">
            <v>ПРОДАВЕЦ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M496">
            <v>0</v>
          </cell>
          <cell r="BN496">
            <v>0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890302090602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E497">
            <v>0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U497">
            <v>0</v>
          </cell>
          <cell r="AV497">
            <v>0</v>
          </cell>
          <cell r="AW497">
            <v>0</v>
          </cell>
          <cell r="AX497" t="str">
            <v>Договор</v>
          </cell>
          <cell r="AY497" t="str">
            <v>ПРОДАВЕЦ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M497">
            <v>0</v>
          </cell>
          <cell r="BN497">
            <v>0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890300051164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304890312000106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E498">
            <v>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U498">
            <v>0</v>
          </cell>
          <cell r="AV498">
            <v>0</v>
          </cell>
          <cell r="AW498">
            <v>0</v>
          </cell>
          <cell r="AX498" t="str">
            <v>Договор</v>
          </cell>
          <cell r="AY498" t="str">
            <v>ПРОДАВЕЦ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M498">
            <v>0</v>
          </cell>
          <cell r="BN498">
            <v>0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890300729876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304890308600031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E499">
            <v>0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U499">
            <v>0</v>
          </cell>
          <cell r="AV499">
            <v>0</v>
          </cell>
          <cell r="AW499">
            <v>0</v>
          </cell>
          <cell r="AX499" t="str">
            <v>Договор</v>
          </cell>
          <cell r="AY499" t="str">
            <v>ПРОДАВЕЦ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M499">
            <v>0</v>
          </cell>
          <cell r="BN499">
            <v>0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E500">
            <v>0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J500">
            <v>0</v>
          </cell>
          <cell r="K500">
            <v>890302059264</v>
          </cell>
          <cell r="L500">
            <v>890302001</v>
          </cell>
          <cell r="M500">
            <v>0</v>
          </cell>
          <cell r="N500">
            <v>0</v>
          </cell>
          <cell r="O500">
            <v>0</v>
          </cell>
          <cell r="P500">
            <v>304890313900023</v>
          </cell>
          <cell r="Q500" t="str">
            <v>000189954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E500">
            <v>0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U500">
            <v>0</v>
          </cell>
          <cell r="AV500">
            <v>0</v>
          </cell>
          <cell r="AW500">
            <v>0</v>
          </cell>
          <cell r="AX500" t="str">
            <v>Договор</v>
          </cell>
          <cell r="AY500" t="str">
            <v>ПРОДАВЕЦ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M500">
            <v>0</v>
          </cell>
          <cell r="BN500">
            <v>0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890300038244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304890330900015</v>
          </cell>
          <cell r="Q501" t="str">
            <v>000402716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E501">
            <v>0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U501">
            <v>0</v>
          </cell>
          <cell r="AV501">
            <v>0</v>
          </cell>
          <cell r="AW501">
            <v>0</v>
          </cell>
          <cell r="AX501" t="str">
            <v>Договор</v>
          </cell>
          <cell r="AY501" t="str">
            <v>ПРОДАВЕЦ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M501">
            <v>0</v>
          </cell>
          <cell r="BN501">
            <v>0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E502">
            <v>0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J502">
            <v>0</v>
          </cell>
          <cell r="K502">
            <v>890300089743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304890314200011</v>
          </cell>
          <cell r="Q502" t="str">
            <v>000374077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U502">
            <v>0</v>
          </cell>
          <cell r="AV502">
            <v>0</v>
          </cell>
          <cell r="AW502">
            <v>0</v>
          </cell>
          <cell r="AX502" t="str">
            <v>Договор</v>
          </cell>
          <cell r="AY502" t="str">
            <v>ПРОДАВЕЦ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M502">
            <v>0</v>
          </cell>
          <cell r="BN502">
            <v>0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890303219930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E503">
            <v>0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U503">
            <v>0</v>
          </cell>
          <cell r="AV503">
            <v>0</v>
          </cell>
          <cell r="AW503">
            <v>0</v>
          </cell>
          <cell r="AX503" t="str">
            <v>Договор</v>
          </cell>
          <cell r="AY503" t="str">
            <v>ПРОДАВЕЦ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M503">
            <v>0</v>
          </cell>
          <cell r="BN503">
            <v>0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890300570723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304890312600034</v>
          </cell>
          <cell r="Q504" t="str">
            <v>000189716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E504">
            <v>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U504">
            <v>0</v>
          </cell>
          <cell r="AV504">
            <v>0</v>
          </cell>
          <cell r="AW504">
            <v>0</v>
          </cell>
          <cell r="AX504" t="str">
            <v>Договор</v>
          </cell>
          <cell r="AY504" t="str">
            <v>ПРОДАВЕЦ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M504">
            <v>0</v>
          </cell>
          <cell r="BN504">
            <v>0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890305889263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305890301200034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E505">
            <v>0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U505">
            <v>0</v>
          </cell>
          <cell r="AV505">
            <v>0</v>
          </cell>
          <cell r="AW505">
            <v>0</v>
          </cell>
          <cell r="AX505" t="str">
            <v>Договор</v>
          </cell>
          <cell r="AY505" t="str">
            <v>ПРОДАВЕЦ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M505">
            <v>0</v>
          </cell>
          <cell r="BN505">
            <v>0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890300042000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304890322400040</v>
          </cell>
          <cell r="Q506" t="str">
            <v>89 №000403168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E506">
            <v>0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U506">
            <v>0</v>
          </cell>
          <cell r="AV506">
            <v>0</v>
          </cell>
          <cell r="AW506">
            <v>0</v>
          </cell>
          <cell r="AX506" t="str">
            <v>Договор</v>
          </cell>
          <cell r="AY506" t="str">
            <v>ПРОДАВЕЦ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M506">
            <v>0</v>
          </cell>
          <cell r="BN506">
            <v>0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890300051485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304890313800031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E507">
            <v>0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U507">
            <v>0</v>
          </cell>
          <cell r="AV507">
            <v>0</v>
          </cell>
          <cell r="AW507">
            <v>0</v>
          </cell>
          <cell r="AX507" t="str">
            <v>Договор</v>
          </cell>
          <cell r="AY507" t="str">
            <v>ПРОДАВЕЦ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M507">
            <v>0</v>
          </cell>
          <cell r="BN507">
            <v>0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890300029803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304890328800081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E508">
            <v>0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U508">
            <v>0</v>
          </cell>
          <cell r="AV508">
            <v>0</v>
          </cell>
          <cell r="AW508">
            <v>0</v>
          </cell>
          <cell r="AX508" t="str">
            <v>Договор</v>
          </cell>
          <cell r="AY508" t="str">
            <v>ПРОДАВЕЦ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M508">
            <v>0</v>
          </cell>
          <cell r="BN508">
            <v>0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890300169293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305890308700038</v>
          </cell>
          <cell r="Q509" t="str">
            <v>000405905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E509">
            <v>0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U509">
            <v>0</v>
          </cell>
          <cell r="AV509">
            <v>0</v>
          </cell>
          <cell r="AW509">
            <v>0</v>
          </cell>
          <cell r="AX509" t="str">
            <v>Договор</v>
          </cell>
          <cell r="AY509" t="str">
            <v>ПРОДАВЕЦ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M509">
            <v>0</v>
          </cell>
          <cell r="BN509">
            <v>0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890300083712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305890310100050</v>
          </cell>
          <cell r="Q510" t="str">
            <v>000406298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E510">
            <v>0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U510">
            <v>0</v>
          </cell>
          <cell r="AV510">
            <v>0</v>
          </cell>
          <cell r="AW510">
            <v>0</v>
          </cell>
          <cell r="AX510" t="str">
            <v>Договор</v>
          </cell>
          <cell r="AY510" t="str">
            <v>ПРОДАВЕЦ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M510">
            <v>0</v>
          </cell>
          <cell r="BN510">
            <v>0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890300066001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304890310000056</v>
          </cell>
          <cell r="Q511" t="str">
            <v>000189005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E511">
            <v>0</v>
          </cell>
          <cell r="AF511">
            <v>0</v>
          </cell>
          <cell r="AG511" t="str">
            <v xml:space="preserve">ИП Асадов Илхам Бахрам  </v>
          </cell>
          <cell r="AH511" t="str">
            <v>ИП Асадов И.Б.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U511">
            <v>0</v>
          </cell>
          <cell r="AV511">
            <v>0</v>
          </cell>
          <cell r="AW511">
            <v>0</v>
          </cell>
          <cell r="AX511" t="str">
            <v>Договор</v>
          </cell>
          <cell r="AY511" t="str">
            <v>ПРОДАВЕЦ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M511">
            <v>0</v>
          </cell>
          <cell r="BN511">
            <v>0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890300050280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304890311800036</v>
          </cell>
          <cell r="Q512" t="str">
            <v>000189424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E512">
            <v>0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U512">
            <v>0</v>
          </cell>
          <cell r="AV512">
            <v>0</v>
          </cell>
          <cell r="AW512">
            <v>0</v>
          </cell>
          <cell r="AX512" t="str">
            <v>Договор</v>
          </cell>
          <cell r="AY512" t="str">
            <v>ПРОДАВЕЦ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M512">
            <v>0</v>
          </cell>
          <cell r="BN512">
            <v>0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E513">
            <v>0</v>
          </cell>
          <cell r="F513" t="str">
            <v>"Запсибкомбанк" ОАО г. Тюмень</v>
          </cell>
          <cell r="G513">
            <v>0</v>
          </cell>
          <cell r="H513" t="str">
            <v>301018101000000000639</v>
          </cell>
          <cell r="I513" t="str">
            <v>40802810800140000244</v>
          </cell>
          <cell r="J513">
            <v>0</v>
          </cell>
          <cell r="K513">
            <v>890305202378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304890313500068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E513">
            <v>0</v>
          </cell>
          <cell r="AF513">
            <v>0</v>
          </cell>
          <cell r="AG513" t="str">
            <v>ИП Ахундов Гараш Гаджибаба оглы</v>
          </cell>
          <cell r="AH513" t="str">
            <v>ИП Ахундов Г. Г. о.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U513">
            <v>0</v>
          </cell>
          <cell r="AV513">
            <v>0</v>
          </cell>
          <cell r="AW513">
            <v>0</v>
          </cell>
          <cell r="AX513" t="str">
            <v>Договор</v>
          </cell>
          <cell r="AY513" t="str">
            <v>ПРОДАВЕЦ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M513">
            <v>0</v>
          </cell>
          <cell r="BN513">
            <v>0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890300066636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304890328500030</v>
          </cell>
          <cell r="Q514" t="str">
            <v>000402084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E514">
            <v>0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U514">
            <v>0</v>
          </cell>
          <cell r="AV514">
            <v>0</v>
          </cell>
          <cell r="AW514">
            <v>0</v>
          </cell>
          <cell r="AX514" t="str">
            <v>Договор</v>
          </cell>
          <cell r="AY514" t="str">
            <v>ПРОДАВЕЦ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M514">
            <v>0</v>
          </cell>
          <cell r="BN514">
            <v>0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U515">
            <v>0</v>
          </cell>
          <cell r="AV515">
            <v>0</v>
          </cell>
          <cell r="AW515">
            <v>0</v>
          </cell>
          <cell r="AX515" t="str">
            <v>Договор</v>
          </cell>
          <cell r="AY515" t="str">
            <v>ПРОДАВЕЦ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890300221909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305890305600025</v>
          </cell>
          <cell r="Q518" t="str">
            <v>000405138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E518">
            <v>0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U518">
            <v>0</v>
          </cell>
          <cell r="AV518">
            <v>0</v>
          </cell>
          <cell r="AW518">
            <v>0</v>
          </cell>
          <cell r="AX518" t="str">
            <v>Договор</v>
          </cell>
          <cell r="AY518" t="str">
            <v>ПРОДАВЕЦ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M518">
            <v>0</v>
          </cell>
          <cell r="BN518">
            <v>0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890300051301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304890312000010</v>
          </cell>
          <cell r="Q519">
            <v>0</v>
          </cell>
          <cell r="R519">
            <v>0</v>
          </cell>
          <cell r="S519" t="str">
            <v xml:space="preserve"> </v>
          </cell>
          <cell r="T519">
            <v>0</v>
          </cell>
          <cell r="U519">
            <v>0</v>
          </cell>
          <cell r="V519">
            <v>0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E519">
            <v>0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U519">
            <v>0</v>
          </cell>
          <cell r="AV519">
            <v>0</v>
          </cell>
          <cell r="AW519">
            <v>0</v>
          </cell>
          <cell r="AX519" t="str">
            <v>Договор</v>
          </cell>
          <cell r="AY519" t="str">
            <v>ПРОДАВЕЦ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M519">
            <v>0</v>
          </cell>
          <cell r="BN519">
            <v>0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E521">
            <v>0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J521">
            <v>0</v>
          </cell>
          <cell r="K521">
            <v>8903021550</v>
          </cell>
          <cell r="L521">
            <v>890301001</v>
          </cell>
          <cell r="M521">
            <v>51600</v>
          </cell>
          <cell r="N521">
            <v>0</v>
          </cell>
          <cell r="O521">
            <v>12531056</v>
          </cell>
          <cell r="P521">
            <v>1028900581710</v>
          </cell>
          <cell r="Q521">
            <v>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V521">
            <v>0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E521">
            <v>0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U521">
            <v>0</v>
          </cell>
          <cell r="AV521">
            <v>0</v>
          </cell>
          <cell r="AW521">
            <v>0</v>
          </cell>
          <cell r="AX521" t="str">
            <v>Договор</v>
          </cell>
          <cell r="AY521" t="str">
            <v>ПРОДАВЕЦ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890301501602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304890332100023</v>
          </cell>
          <cell r="Q522" t="str">
            <v>0004030058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E522">
            <v>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U522">
            <v>0</v>
          </cell>
          <cell r="AV522">
            <v>0</v>
          </cell>
          <cell r="AW522">
            <v>0</v>
          </cell>
          <cell r="AX522" t="str">
            <v>Договор</v>
          </cell>
          <cell r="AY522" t="str">
            <v>ПРОДАВЕЦ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M522">
            <v>0</v>
          </cell>
          <cell r="BN522">
            <v>0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890300256411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304890307900069</v>
          </cell>
          <cell r="Q523" t="str">
            <v>000335771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E523">
            <v>0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U523">
            <v>0</v>
          </cell>
          <cell r="AV523">
            <v>0</v>
          </cell>
          <cell r="AW523">
            <v>0</v>
          </cell>
          <cell r="AX523" t="str">
            <v>Договор</v>
          </cell>
          <cell r="AY523" t="str">
            <v>ПРОДАВЕЦ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M523">
            <v>0</v>
          </cell>
          <cell r="BN523">
            <v>0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890303536287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304890308900041</v>
          </cell>
          <cell r="Q524" t="str">
            <v>000188763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E524">
            <v>0</v>
          </cell>
          <cell r="AF524">
            <v>0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U524">
            <v>0</v>
          </cell>
          <cell r="AV524">
            <v>0</v>
          </cell>
          <cell r="AW524">
            <v>0</v>
          </cell>
          <cell r="AX524" t="str">
            <v>Договор</v>
          </cell>
          <cell r="AY524" t="str">
            <v>ПРОДАВЕЦ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M524">
            <v>0</v>
          </cell>
          <cell r="BN524">
            <v>0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8903021567</v>
          </cell>
          <cell r="L525">
            <v>890301001</v>
          </cell>
          <cell r="M525">
            <v>0</v>
          </cell>
          <cell r="N525">
            <v>0</v>
          </cell>
          <cell r="O525">
            <v>0</v>
          </cell>
          <cell r="P525">
            <v>1038900660160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E525">
            <v>0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U525">
            <v>0</v>
          </cell>
          <cell r="AV525">
            <v>0</v>
          </cell>
          <cell r="AW525">
            <v>0</v>
          </cell>
          <cell r="AX525" t="str">
            <v>Договор</v>
          </cell>
          <cell r="AY525" t="str">
            <v>ПРОДАВЕЦ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M525">
            <v>0</v>
          </cell>
          <cell r="BN525">
            <v>0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890300250314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E526">
            <v>0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U526">
            <v>0</v>
          </cell>
          <cell r="AV526">
            <v>0</v>
          </cell>
          <cell r="AW526">
            <v>0</v>
          </cell>
          <cell r="AX526" t="str">
            <v>Договор</v>
          </cell>
          <cell r="AY526" t="str">
            <v>ПРОДАВЕЦ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M526">
            <v>0</v>
          </cell>
          <cell r="BN526">
            <v>0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890306265613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304890329000021</v>
          </cell>
          <cell r="Q527" t="str">
            <v>000402259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E527">
            <v>0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U527">
            <v>0</v>
          </cell>
          <cell r="AV527">
            <v>0</v>
          </cell>
          <cell r="AW527">
            <v>0</v>
          </cell>
          <cell r="AX527" t="str">
            <v>Договор</v>
          </cell>
          <cell r="AY527" t="str">
            <v>ПРОДАВЕЦ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M527">
            <v>0</v>
          </cell>
          <cell r="BN527">
            <v>0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890302549987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 t="str">
            <v>307890301600031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E528">
            <v>0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U528">
            <v>0</v>
          </cell>
          <cell r="AV528">
            <v>0</v>
          </cell>
          <cell r="AW528">
            <v>0</v>
          </cell>
          <cell r="AX528" t="str">
            <v>Договор</v>
          </cell>
          <cell r="AY528" t="str">
            <v>ПРОДАВЕЦ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550721960404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305890321500021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E529">
            <v>0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U529">
            <v>0</v>
          </cell>
          <cell r="AV529">
            <v>0</v>
          </cell>
          <cell r="AW529">
            <v>0</v>
          </cell>
          <cell r="AX529" t="str">
            <v>Договор</v>
          </cell>
          <cell r="AY529" t="str">
            <v>ПРОДАВЕЦ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M529">
            <v>0</v>
          </cell>
          <cell r="BN529">
            <v>0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E530">
            <v>0</v>
          </cell>
          <cell r="AF530">
            <v>0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U530">
            <v>0</v>
          </cell>
          <cell r="AV530">
            <v>0</v>
          </cell>
          <cell r="AW530">
            <v>0</v>
          </cell>
          <cell r="AX530" t="str">
            <v>Договор</v>
          </cell>
          <cell r="AY530" t="str">
            <v>ПРОДАВЕЦ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890300250314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E531">
            <v>0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U531">
            <v>0</v>
          </cell>
          <cell r="AV531">
            <v>0</v>
          </cell>
          <cell r="AW531">
            <v>0</v>
          </cell>
          <cell r="AX531" t="str">
            <v>Договор</v>
          </cell>
          <cell r="AY531" t="str">
            <v>ПРОДАВЕЦ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M531">
            <v>0</v>
          </cell>
          <cell r="BN531">
            <v>0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890300031337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304890331600010</v>
          </cell>
          <cell r="Q533" t="str">
            <v>000402869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E533">
            <v>0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U533">
            <v>0</v>
          </cell>
          <cell r="AV533">
            <v>0</v>
          </cell>
          <cell r="AW533">
            <v>0</v>
          </cell>
          <cell r="AX533" t="str">
            <v>Договор</v>
          </cell>
          <cell r="AY533" t="str">
            <v>ПРОДАВЕЦ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M533">
            <v>0</v>
          </cell>
          <cell r="BN533">
            <v>0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E534">
            <v>0</v>
          </cell>
          <cell r="F534" t="str">
            <v>Расчетно-кассовый центр г. Салехард</v>
          </cell>
          <cell r="G534" t="str">
            <v>047182000</v>
          </cell>
          <cell r="H534">
            <v>0</v>
          </cell>
          <cell r="I534" t="str">
            <v>40101810500000010001</v>
          </cell>
          <cell r="J534">
            <v>0</v>
          </cell>
          <cell r="K534">
            <v>8903009200</v>
          </cell>
          <cell r="L534">
            <v>890301001</v>
          </cell>
          <cell r="M534" t="str">
            <v>22200</v>
          </cell>
          <cell r="N534">
            <v>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E534">
            <v>0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I534">
            <v>0</v>
          </cell>
          <cell r="AJ534">
            <v>0</v>
          </cell>
          <cell r="AK534" t="str">
            <v>Яхимович Е.А.</v>
          </cell>
          <cell r="AL534" t="str">
            <v>Яхимович Е.А.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U534">
            <v>0</v>
          </cell>
          <cell r="AV534">
            <v>0</v>
          </cell>
          <cell r="AW534">
            <v>0</v>
          </cell>
          <cell r="AX534" t="str">
            <v>Договор</v>
          </cell>
          <cell r="AY534" t="str">
            <v>ПРОДАВЕЦ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M534">
            <v>0</v>
          </cell>
          <cell r="BN534">
            <v>0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890305094274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306890315200021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E535">
            <v>0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U535">
            <v>0</v>
          </cell>
          <cell r="AV535">
            <v>0</v>
          </cell>
          <cell r="AW535">
            <v>0</v>
          </cell>
          <cell r="AX535" t="str">
            <v>Договор</v>
          </cell>
          <cell r="AY535" t="str">
            <v>ПРОДАВЕЦ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M535">
            <v>0</v>
          </cell>
          <cell r="BN535">
            <v>0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890300165980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304890311800092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E536">
            <v>0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U536">
            <v>0</v>
          </cell>
          <cell r="AV536">
            <v>0</v>
          </cell>
          <cell r="AW536">
            <v>0</v>
          </cell>
          <cell r="AX536" t="str">
            <v>Договор</v>
          </cell>
          <cell r="AY536" t="str">
            <v>ПРОДАВЕЦ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M536">
            <v>0</v>
          </cell>
          <cell r="BN536">
            <v>0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890301474490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305890322000012</v>
          </cell>
          <cell r="Q537" t="str">
            <v>000431027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E537">
            <v>0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U537">
            <v>0</v>
          </cell>
          <cell r="AV537">
            <v>0</v>
          </cell>
          <cell r="AW537">
            <v>0</v>
          </cell>
          <cell r="AX537" t="str">
            <v>Договор</v>
          </cell>
          <cell r="AY537" t="str">
            <v>ПРОДАВЕЦ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M537">
            <v>0</v>
          </cell>
          <cell r="BN537">
            <v>0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E539">
            <v>0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J539">
            <v>0</v>
          </cell>
          <cell r="K539">
            <v>8903024247</v>
          </cell>
          <cell r="L539">
            <v>890301001</v>
          </cell>
          <cell r="M539">
            <v>0</v>
          </cell>
          <cell r="N539">
            <v>0</v>
          </cell>
          <cell r="O539">
            <v>0</v>
          </cell>
          <cell r="P539">
            <v>1058900400657</v>
          </cell>
          <cell r="Q539" t="str">
            <v>000405292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E539">
            <v>0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U539">
            <v>0</v>
          </cell>
          <cell r="AV539">
            <v>0</v>
          </cell>
          <cell r="AW539">
            <v>0</v>
          </cell>
          <cell r="AX539" t="str">
            <v>Договор</v>
          </cell>
          <cell r="AY539" t="str">
            <v>ПРОДАВЕЦ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M539">
            <v>0</v>
          </cell>
          <cell r="BN539">
            <v>0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E540">
            <v>0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J540">
            <v>0</v>
          </cell>
          <cell r="K540">
            <v>8903021398</v>
          </cell>
          <cell r="L540">
            <v>890302001</v>
          </cell>
          <cell r="M540">
            <v>0</v>
          </cell>
          <cell r="N540">
            <v>0</v>
          </cell>
          <cell r="O540">
            <v>0</v>
          </cell>
          <cell r="P540">
            <v>1028900581731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E540">
            <v>0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U540">
            <v>0</v>
          </cell>
          <cell r="AV540">
            <v>0</v>
          </cell>
          <cell r="AW540">
            <v>0</v>
          </cell>
          <cell r="AX540" t="str">
            <v>Договор</v>
          </cell>
          <cell r="AY540" t="str">
            <v>ПРОДАВЕЦ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M540">
            <v>0</v>
          </cell>
          <cell r="BN540">
            <v>0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890300017780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304890303000043</v>
          </cell>
          <cell r="Q542" t="str">
            <v>000143342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E542">
            <v>0</v>
          </cell>
          <cell r="AF542">
            <v>0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U542">
            <v>0</v>
          </cell>
          <cell r="AV542">
            <v>0</v>
          </cell>
          <cell r="AW542">
            <v>0</v>
          </cell>
          <cell r="AX542" t="str">
            <v>Договор</v>
          </cell>
          <cell r="AY542" t="str">
            <v>ПРОДАВЕЦ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M542">
            <v>0</v>
          </cell>
          <cell r="BN542">
            <v>0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E544">
            <v>0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J544">
            <v>0</v>
          </cell>
          <cell r="K544">
            <v>890300010305</v>
          </cell>
          <cell r="L544">
            <v>890301001</v>
          </cell>
          <cell r="M544">
            <v>0</v>
          </cell>
          <cell r="N544">
            <v>0</v>
          </cell>
          <cell r="O544">
            <v>0</v>
          </cell>
          <cell r="P544">
            <v>304890302800062</v>
          </cell>
          <cell r="Q544" t="str">
            <v>000143306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U544">
            <v>0</v>
          </cell>
          <cell r="AV544">
            <v>0</v>
          </cell>
          <cell r="AW544">
            <v>0</v>
          </cell>
          <cell r="AX544" t="str">
            <v>Договор</v>
          </cell>
          <cell r="AY544" t="str">
            <v>ПРОДАВЕЦ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M544">
            <v>0</v>
          </cell>
          <cell r="BN544">
            <v>0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890300011500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304890307600041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E545">
            <v>0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U545">
            <v>0</v>
          </cell>
          <cell r="AV545">
            <v>0</v>
          </cell>
          <cell r="AW545">
            <v>0</v>
          </cell>
          <cell r="AX545" t="str">
            <v>Договор</v>
          </cell>
          <cell r="AY545" t="str">
            <v>ПРОДАВЕЦ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M545">
            <v>0</v>
          </cell>
          <cell r="BN545">
            <v>0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890300218550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304890306400052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E546">
            <v>0</v>
          </cell>
          <cell r="AF546">
            <v>0</v>
          </cell>
          <cell r="AG546" t="str">
            <v>ИП Масимов Азер Сафхан оглы</v>
          </cell>
          <cell r="AH546" t="str">
            <v>ИП Масимов А.С. о.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U546">
            <v>0</v>
          </cell>
          <cell r="AV546">
            <v>0</v>
          </cell>
          <cell r="AW546">
            <v>0</v>
          </cell>
          <cell r="AX546" t="str">
            <v>Договор</v>
          </cell>
          <cell r="AY546" t="str">
            <v>ПРОДАВЕЦ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M546">
            <v>0</v>
          </cell>
          <cell r="BN546">
            <v>0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890305954970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E547">
            <v>0</v>
          </cell>
          <cell r="AF547">
            <v>0</v>
          </cell>
          <cell r="AG547" t="str">
            <v>ИП Паналыев А.П.</v>
          </cell>
          <cell r="AH547" t="str">
            <v>ИП Паналыев А.П.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U547">
            <v>0</v>
          </cell>
          <cell r="AV547">
            <v>0</v>
          </cell>
          <cell r="AW547">
            <v>0</v>
          </cell>
          <cell r="AX547" t="str">
            <v>Договор</v>
          </cell>
          <cell r="AY547" t="str">
            <v>ПРОДАВЕЦ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M547">
            <v>0</v>
          </cell>
          <cell r="BN547">
            <v>0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890300431046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304890325200046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E548">
            <v>0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U548">
            <v>0</v>
          </cell>
          <cell r="AV548">
            <v>0</v>
          </cell>
          <cell r="AW548">
            <v>0</v>
          </cell>
          <cell r="AX548" t="str">
            <v>Договор</v>
          </cell>
          <cell r="AY548" t="str">
            <v>ПРОДАВЕЦ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M548">
            <v>0</v>
          </cell>
          <cell r="BN548">
            <v>0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890300050749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304890310700040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E549">
            <v>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U549">
            <v>0</v>
          </cell>
          <cell r="AV549">
            <v>0</v>
          </cell>
          <cell r="AW549">
            <v>0</v>
          </cell>
          <cell r="AX549" t="str">
            <v>Договор</v>
          </cell>
          <cell r="AY549" t="str">
            <v>ПРОДАВЕЦ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M549">
            <v>0</v>
          </cell>
          <cell r="BN549">
            <v>0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890302816130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E550">
            <v>0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U550">
            <v>0</v>
          </cell>
          <cell r="AV550">
            <v>0</v>
          </cell>
          <cell r="AW550">
            <v>0</v>
          </cell>
          <cell r="AX550" t="str">
            <v>Договор</v>
          </cell>
          <cell r="AY550" t="str">
            <v>ПРОДАВЕЦ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M550">
            <v>0</v>
          </cell>
          <cell r="BN550">
            <v>0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E551">
            <v>0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J551">
            <v>0</v>
          </cell>
          <cell r="K551">
            <v>890304422042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304890303700137</v>
          </cell>
          <cell r="Q551" t="str">
            <v>000143586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E551">
            <v>0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U551">
            <v>0</v>
          </cell>
          <cell r="AV551">
            <v>0</v>
          </cell>
          <cell r="AW551">
            <v>0</v>
          </cell>
          <cell r="AX551" t="str">
            <v>Договор</v>
          </cell>
          <cell r="AY551" t="str">
            <v>ПРОДАВЕЦ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M551">
            <v>0</v>
          </cell>
          <cell r="BN551">
            <v>0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890303870563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304890311000016</v>
          </cell>
          <cell r="Q552" t="str">
            <v>000189178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E552">
            <v>0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U552">
            <v>0</v>
          </cell>
          <cell r="AV552">
            <v>0</v>
          </cell>
          <cell r="AW552">
            <v>0</v>
          </cell>
          <cell r="AX552" t="str">
            <v>Договор</v>
          </cell>
          <cell r="AY552" t="str">
            <v>ПРОДАВЕЦ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M552">
            <v>0</v>
          </cell>
          <cell r="BN552">
            <v>0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890302182733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304890323100037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E553">
            <v>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U553">
            <v>0</v>
          </cell>
          <cell r="AV553">
            <v>0</v>
          </cell>
          <cell r="AW553">
            <v>0</v>
          </cell>
          <cell r="AX553" t="str">
            <v>Договор</v>
          </cell>
          <cell r="AY553" t="str">
            <v>ПРОДАВЕЦ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M553">
            <v>0</v>
          </cell>
          <cell r="BN553">
            <v>0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E554">
            <v>0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J554">
            <v>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U554">
            <v>0</v>
          </cell>
          <cell r="V554">
            <v>0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U554">
            <v>0</v>
          </cell>
          <cell r="AV554">
            <v>0</v>
          </cell>
          <cell r="AW554">
            <v>0</v>
          </cell>
          <cell r="AX554" t="str">
            <v>Договор</v>
          </cell>
          <cell r="AY554" t="str">
            <v>ПРОДАВЕЦ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M554">
            <v>0</v>
          </cell>
          <cell r="BN554">
            <v>0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E555">
            <v>0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J555">
            <v>0</v>
          </cell>
          <cell r="K555">
            <v>8903009778</v>
          </cell>
          <cell r="L555">
            <v>890301001</v>
          </cell>
          <cell r="M555">
            <v>0</v>
          </cell>
          <cell r="N555">
            <v>0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E555">
            <v>0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U555">
            <v>0</v>
          </cell>
          <cell r="AV555">
            <v>0</v>
          </cell>
          <cell r="AW555">
            <v>0</v>
          </cell>
          <cell r="AX555" t="str">
            <v>Договор</v>
          </cell>
          <cell r="AY555" t="str">
            <v>ПРОДАВЕЦ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M555">
            <v>0</v>
          </cell>
          <cell r="BN555">
            <v>0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E557">
            <v>0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J557">
            <v>0</v>
          </cell>
          <cell r="K557">
            <v>8903020884</v>
          </cell>
          <cell r="L557">
            <v>890301001</v>
          </cell>
          <cell r="M557">
            <v>0</v>
          </cell>
          <cell r="N557">
            <v>0</v>
          </cell>
          <cell r="O557">
            <v>0</v>
          </cell>
          <cell r="P557">
            <v>1028900583140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U557">
            <v>0</v>
          </cell>
          <cell r="AV557">
            <v>0</v>
          </cell>
          <cell r="AW557">
            <v>0</v>
          </cell>
          <cell r="AX557" t="str">
            <v>Договор</v>
          </cell>
          <cell r="AY557" t="str">
            <v>ПРОДАВЕЦ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M557">
            <v>0</v>
          </cell>
          <cell r="BN557">
            <v>0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890300112307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304890333000035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E558">
            <v>0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U558">
            <v>0</v>
          </cell>
          <cell r="AV558">
            <v>0</v>
          </cell>
          <cell r="AW558">
            <v>0</v>
          </cell>
          <cell r="AX558" t="str">
            <v>Договор</v>
          </cell>
          <cell r="AY558" t="str">
            <v>ПРОДАВЕЦ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M558">
            <v>0</v>
          </cell>
          <cell r="BN558">
            <v>0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890300138471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304890312000051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E559">
            <v>0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U559">
            <v>0</v>
          </cell>
          <cell r="AV559">
            <v>0</v>
          </cell>
          <cell r="AW559">
            <v>0</v>
          </cell>
          <cell r="AX559" t="str">
            <v>Договор</v>
          </cell>
          <cell r="AY559" t="str">
            <v>ПРОДАВЕЦ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M559">
            <v>0</v>
          </cell>
          <cell r="BN559">
            <v>0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890300035282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304890308300079</v>
          </cell>
          <cell r="Q560" t="str">
            <v>000335850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E560">
            <v>0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U560">
            <v>0</v>
          </cell>
          <cell r="AV560">
            <v>0</v>
          </cell>
          <cell r="AW560">
            <v>0</v>
          </cell>
          <cell r="AX560" t="str">
            <v>Договор</v>
          </cell>
          <cell r="AY560" t="str">
            <v>ПРОДАВЕЦ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M560">
            <v>0</v>
          </cell>
          <cell r="BN560">
            <v>0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890300073464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305890315900022</v>
          </cell>
          <cell r="Q561" t="str">
            <v>000429957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E561">
            <v>0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U561">
            <v>0</v>
          </cell>
          <cell r="AV561">
            <v>0</v>
          </cell>
          <cell r="AW561">
            <v>0</v>
          </cell>
          <cell r="AX561" t="str">
            <v>Договор</v>
          </cell>
          <cell r="AY561" t="str">
            <v>ПРОДАВЕЦ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M561">
            <v>0</v>
          </cell>
          <cell r="BN561">
            <v>0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890302657634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304890336400033</v>
          </cell>
          <cell r="Q562" t="str">
            <v>000403977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E562">
            <v>0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U562">
            <v>0</v>
          </cell>
          <cell r="AV562">
            <v>0</v>
          </cell>
          <cell r="AW562">
            <v>0</v>
          </cell>
          <cell r="AX562" t="str">
            <v>Договор</v>
          </cell>
          <cell r="AY562" t="str">
            <v>ПРОДАВЕЦ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M562">
            <v>0</v>
          </cell>
          <cell r="BN562">
            <v>0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8903023540</v>
          </cell>
          <cell r="L563">
            <v>890301001</v>
          </cell>
          <cell r="M563">
            <v>0</v>
          </cell>
          <cell r="N563">
            <v>0</v>
          </cell>
          <cell r="O563">
            <v>0</v>
          </cell>
          <cell r="P563">
            <v>1048900200920</v>
          </cell>
          <cell r="Q563" t="str">
            <v>000188881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E563">
            <v>0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U563">
            <v>0</v>
          </cell>
          <cell r="AV563">
            <v>0</v>
          </cell>
          <cell r="AW563">
            <v>0</v>
          </cell>
          <cell r="AX563" t="str">
            <v>Договор</v>
          </cell>
          <cell r="AY563" t="str">
            <v>ПРОДАВЕЦ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M563">
            <v>0</v>
          </cell>
          <cell r="BN563">
            <v>0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890301274001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304890311900040</v>
          </cell>
          <cell r="Q564" t="str">
            <v>000189460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E564">
            <v>0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U564">
            <v>0</v>
          </cell>
          <cell r="AV564">
            <v>0</v>
          </cell>
          <cell r="AW564">
            <v>0</v>
          </cell>
          <cell r="AX564" t="str">
            <v>Договор</v>
          </cell>
          <cell r="AY564" t="str">
            <v>ПРОДАВЕЦ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M564">
            <v>0</v>
          </cell>
          <cell r="BN564">
            <v>0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890300033736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305890332100016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E565">
            <v>0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U565">
            <v>0</v>
          </cell>
          <cell r="AV565">
            <v>0</v>
          </cell>
          <cell r="AW565">
            <v>0</v>
          </cell>
          <cell r="AX565" t="str">
            <v>Договор</v>
          </cell>
          <cell r="AY565" t="str">
            <v>ПРОДАВЕЦ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M565">
            <v>0</v>
          </cell>
          <cell r="BN565">
            <v>0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890300083896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304890312000062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E566">
            <v>0</v>
          </cell>
          <cell r="AF566">
            <v>0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U566">
            <v>0</v>
          </cell>
          <cell r="AV566">
            <v>0</v>
          </cell>
          <cell r="AW566">
            <v>0</v>
          </cell>
          <cell r="AX566" t="str">
            <v>Договор</v>
          </cell>
          <cell r="AY566" t="str">
            <v>ПРОДАВЕЦ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M566">
            <v>0</v>
          </cell>
          <cell r="BN566">
            <v>0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890301584197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304890328800070</v>
          </cell>
          <cell r="Q567" t="str">
            <v>000402190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E567">
            <v>0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U567">
            <v>0</v>
          </cell>
          <cell r="AV567">
            <v>0</v>
          </cell>
          <cell r="AW567">
            <v>0</v>
          </cell>
          <cell r="AX567" t="str">
            <v>Договор</v>
          </cell>
          <cell r="AY567" t="str">
            <v>ПРОДАВЕЦ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M567">
            <v>0</v>
          </cell>
          <cell r="BN567">
            <v>0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890300159009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304890331600021</v>
          </cell>
          <cell r="Q568" t="str">
            <v>000402921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E568">
            <v>0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U568">
            <v>0</v>
          </cell>
          <cell r="AV568">
            <v>0</v>
          </cell>
          <cell r="AW568">
            <v>0</v>
          </cell>
          <cell r="AX568" t="str">
            <v>Договор</v>
          </cell>
          <cell r="AY568" t="str">
            <v>ПРОДАВЕЦ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M568">
            <v>0</v>
          </cell>
          <cell r="BN568">
            <v>0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890301996708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304890332000031</v>
          </cell>
          <cell r="Q569" t="str">
            <v xml:space="preserve">89 №000403003 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E569">
            <v>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U569">
            <v>0</v>
          </cell>
          <cell r="AV569">
            <v>0</v>
          </cell>
          <cell r="AW569">
            <v>0</v>
          </cell>
          <cell r="AX569" t="str">
            <v>Договор</v>
          </cell>
          <cell r="AY569" t="str">
            <v>ПРОДАВЕЦ</v>
          </cell>
          <cell r="AZ569">
            <v>0</v>
          </cell>
          <cell r="BA569">
            <v>0</v>
          </cell>
          <cell r="BB569">
            <v>0</v>
          </cell>
          <cell r="BC569">
            <v>25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M569">
            <v>0</v>
          </cell>
          <cell r="BN569">
            <v>0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180800837708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307890307100026</v>
          </cell>
          <cell r="Q570" t="str">
            <v>89 №000593552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E570">
            <v>0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U570">
            <v>0</v>
          </cell>
          <cell r="AV570">
            <v>0</v>
          </cell>
          <cell r="AW570">
            <v>0</v>
          </cell>
          <cell r="AX570" t="str">
            <v>Договор</v>
          </cell>
          <cell r="AY570" t="str">
            <v>ПРОДАВЕЦ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M570">
            <v>0</v>
          </cell>
          <cell r="BN570">
            <v>0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str">
            <v>890300484231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304890310400141</v>
          </cell>
          <cell r="Q571" t="str">
            <v>89№000189047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E571">
            <v>0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U571">
            <v>0</v>
          </cell>
          <cell r="AV571">
            <v>0</v>
          </cell>
          <cell r="AW571">
            <v>0</v>
          </cell>
          <cell r="AX571" t="str">
            <v>Договор</v>
          </cell>
          <cell r="AY571" t="str">
            <v>ПРОДАВЕЦ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M571">
            <v>0</v>
          </cell>
          <cell r="BN571">
            <v>0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E585">
            <v>0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H585">
            <v>0</v>
          </cell>
          <cell r="I585" t="str">
            <v>40204810000000000007</v>
          </cell>
          <cell r="J585">
            <v>0</v>
          </cell>
          <cell r="K585">
            <v>8903017779</v>
          </cell>
          <cell r="L585">
            <v>0</v>
          </cell>
          <cell r="M585" t="str">
            <v>91800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E585">
            <v>0</v>
          </cell>
          <cell r="AF585" t="str">
            <v>т. 3-00-04, 
т. 3-34-10, 
т. 3-42-67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E586">
            <v>0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H586">
            <v>0</v>
          </cell>
          <cell r="I586" t="str">
            <v>40204810000000000007</v>
          </cell>
          <cell r="J586">
            <v>0</v>
          </cell>
          <cell r="K586">
            <v>8903017779</v>
          </cell>
          <cell r="L586">
            <v>0</v>
          </cell>
          <cell r="M586" t="str">
            <v>91800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E586">
            <v>0</v>
          </cell>
          <cell r="AF586" t="str">
            <v>т. 3-00-04, 
т. 3-34-10, 
т. 3-42-67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E587">
            <v>0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H587">
            <v>0</v>
          </cell>
          <cell r="I587" t="str">
            <v>40204810000000000007</v>
          </cell>
          <cell r="J587">
            <v>0</v>
          </cell>
          <cell r="K587">
            <v>8903017779</v>
          </cell>
          <cell r="L587">
            <v>0</v>
          </cell>
          <cell r="M587" t="str">
            <v>91800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E587">
            <v>0</v>
          </cell>
          <cell r="AF587" t="str">
            <v>т. 3-00-04, 
т. 3-34-10, 
т. 3-42-67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E588">
            <v>0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H588">
            <v>0</v>
          </cell>
          <cell r="I588" t="str">
            <v>40204810000000000007</v>
          </cell>
          <cell r="J588">
            <v>0</v>
          </cell>
          <cell r="K588">
            <v>8903017779</v>
          </cell>
          <cell r="L588">
            <v>0</v>
          </cell>
          <cell r="M588" t="str">
            <v>91800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E588">
            <v>0</v>
          </cell>
          <cell r="AF588" t="str">
            <v>т. 3-00-04, 
т. 3-34-10, 
т. 3-42-67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E589">
            <v>0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H589">
            <v>0</v>
          </cell>
          <cell r="I589" t="str">
            <v>40204810000000000007</v>
          </cell>
          <cell r="J589">
            <v>0</v>
          </cell>
          <cell r="K589">
            <v>8903017779</v>
          </cell>
          <cell r="L589">
            <v>0</v>
          </cell>
          <cell r="M589" t="str">
            <v>91800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E589">
            <v>0</v>
          </cell>
          <cell r="AF589" t="str">
            <v>т. 3-00-04, 
т. 3-34-10, 
т. 3-42-67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5050002450</v>
          </cell>
          <cell r="L593">
            <v>860202001</v>
          </cell>
          <cell r="M593">
            <v>0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E593">
            <v>0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M593">
            <v>0</v>
          </cell>
          <cell r="BN593">
            <v>0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E594">
            <v>0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J594">
            <v>0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N594">
            <v>0</v>
          </cell>
          <cell r="O594" t="str">
            <v>18021468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E594">
            <v>0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I594">
            <v>0</v>
          </cell>
          <cell r="AJ594">
            <v>0</v>
          </cell>
          <cell r="AK594" t="str">
            <v>Гусевская Виктория Ивановна</v>
          </cell>
          <cell r="AL594" t="str">
            <v>Гусевская В. И.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E595">
            <v>0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J595">
            <v>0</v>
          </cell>
          <cell r="K595">
            <v>8904051130</v>
          </cell>
          <cell r="L595">
            <v>890401001</v>
          </cell>
          <cell r="M595">
            <v>0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Q595">
            <v>0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V595">
            <v>0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E595">
            <v>0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I595">
            <v>0</v>
          </cell>
          <cell r="AJ595">
            <v>0</v>
          </cell>
          <cell r="AK595" t="str">
            <v>Степаненко Руслан Иванович</v>
          </cell>
          <cell r="AL595" t="str">
            <v>Степаненко Р. И.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E596">
            <v>0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J596">
            <v>0</v>
          </cell>
          <cell r="K596">
            <v>1835066250</v>
          </cell>
          <cell r="L596">
            <v>183501001</v>
          </cell>
          <cell r="M596">
            <v>0</v>
          </cell>
          <cell r="N596">
            <v>0</v>
          </cell>
          <cell r="O596">
            <v>0</v>
          </cell>
          <cell r="P596">
            <v>1051802267340</v>
          </cell>
          <cell r="Q596" t="str">
            <v>18 №001909787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I596">
            <v>0</v>
          </cell>
          <cell r="AJ596">
            <v>0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M596">
            <v>0</v>
          </cell>
          <cell r="AN596">
            <v>0</v>
          </cell>
          <cell r="AO596" t="str">
            <v>8-3412-52-81-15</v>
          </cell>
          <cell r="AP596">
            <v>0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E597">
            <v>0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J597">
            <v>0</v>
          </cell>
          <cell r="K597" t="str">
            <v>0411101397</v>
          </cell>
          <cell r="L597" t="str">
            <v>041150001</v>
          </cell>
          <cell r="M597">
            <v>0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E597">
            <v>0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U597">
            <v>0</v>
          </cell>
          <cell r="AV597">
            <v>0</v>
          </cell>
          <cell r="AW597">
            <v>0</v>
          </cell>
          <cell r="AX597" t="str">
            <v>Договор</v>
          </cell>
          <cell r="AY597" t="str">
            <v>ПРОДАВЕЦ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E598">
            <v>0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J598">
            <v>0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V598">
            <v>0</v>
          </cell>
          <cell r="W598">
            <v>625026</v>
          </cell>
          <cell r="X598">
            <v>0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B598">
            <v>0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H598">
            <v>0</v>
          </cell>
          <cell r="AI598">
            <v>0</v>
          </cell>
          <cell r="AJ598">
            <v>0</v>
          </cell>
          <cell r="AK598" t="str">
            <v>Ацапина Нина Георгиевна т. 20-94-75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 t="str">
            <v>продажа и брониров.авиа,ж/д билетов</v>
          </cell>
          <cell r="BG598">
            <v>0</v>
          </cell>
          <cell r="BH598">
            <v>0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E599">
            <v>0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J599">
            <v>0</v>
          </cell>
          <cell r="K599">
            <v>8602017408</v>
          </cell>
          <cell r="L599">
            <v>860201001</v>
          </cell>
          <cell r="M599">
            <v>0</v>
          </cell>
          <cell r="N599" t="str">
            <v>45.21.1</v>
          </cell>
          <cell r="O599" t="str">
            <v>95849465</v>
          </cell>
          <cell r="P599">
            <v>1068602154334</v>
          </cell>
          <cell r="Q599">
            <v>0</v>
          </cell>
          <cell r="R599">
            <v>0</v>
          </cell>
          <cell r="S599">
            <v>0</v>
          </cell>
          <cell r="T599">
            <v>65</v>
          </cell>
          <cell r="U599">
            <v>0</v>
          </cell>
          <cell r="V599">
            <v>0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 t="str">
            <v>строительство</v>
          </cell>
          <cell r="BG599">
            <v>0</v>
          </cell>
          <cell r="BH599">
            <v>0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E601">
            <v>0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J601">
            <v>0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Q601">
            <v>0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V601">
            <v>0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D601">
            <v>0</v>
          </cell>
          <cell r="AE601">
            <v>0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H601">
            <v>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ТТГ</v>
          </cell>
          <cell r="BH601">
            <v>0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890300240605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304890310000067</v>
          </cell>
          <cell r="Q602" t="str">
            <v>000189006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E602">
            <v>0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 t="str">
            <v>Новый Абонент</v>
          </cell>
        </row>
        <row r="607">
          <cell r="B607" t="str">
            <v>ПОТЕРИ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E608">
            <v>0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J608">
            <v>0</v>
          </cell>
          <cell r="K608">
            <v>8903023300</v>
          </cell>
          <cell r="L608">
            <v>890301001</v>
          </cell>
          <cell r="M608">
            <v>0</v>
          </cell>
          <cell r="N608">
            <v>0</v>
          </cell>
          <cell r="O608" t="str">
            <v>31124173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E608">
            <v>0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I608">
            <v>0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E610">
            <v>0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J610">
            <v>0</v>
          </cell>
          <cell r="K610">
            <v>7705750968</v>
          </cell>
          <cell r="L610">
            <v>770501001</v>
          </cell>
          <cell r="M610">
            <v>0</v>
          </cell>
          <cell r="N610">
            <v>0</v>
          </cell>
          <cell r="O610" t="str">
            <v>97201337</v>
          </cell>
          <cell r="P610">
            <v>0</v>
          </cell>
          <cell r="Q610">
            <v>0</v>
          </cell>
          <cell r="R610">
            <v>45286560000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115093</v>
          </cell>
          <cell r="X610">
            <v>0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E610">
            <v>0</v>
          </cell>
          <cell r="AF610">
            <v>0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E611">
            <v>0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J611">
            <v>0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N611">
            <v>0</v>
          </cell>
          <cell r="O611" t="str">
            <v>31432420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E611">
            <v>0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N611">
            <v>0</v>
          </cell>
          <cell r="AO611">
            <v>0</v>
          </cell>
          <cell r="AP611" t="str">
            <v>Людмила Петровна 
т.3-10-21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 t="str">
            <v>нет</v>
          </cell>
          <cell r="BA611" t="str">
            <v>нет</v>
          </cell>
          <cell r="BB611">
            <v>0</v>
          </cell>
          <cell r="BC611">
            <v>0</v>
          </cell>
          <cell r="BD611" t="str">
            <v>III</v>
          </cell>
          <cell r="BE611">
            <v>0</v>
          </cell>
          <cell r="BF611" t="str">
            <v>Эксплуатация ЖКХ</v>
          </cell>
          <cell r="BG611">
            <v>0</v>
          </cell>
          <cell r="BH611">
            <v>0</v>
          </cell>
          <cell r="BI611">
            <v>0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E614">
            <v>0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J614">
            <v>0</v>
          </cell>
          <cell r="K614">
            <v>7736186950</v>
          </cell>
          <cell r="L614">
            <v>890302001</v>
          </cell>
          <cell r="M614">
            <v>0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Q614">
            <v>0</v>
          </cell>
          <cell r="R614">
            <v>45293558000</v>
          </cell>
          <cell r="S614">
            <v>16</v>
          </cell>
          <cell r="T614">
            <v>65</v>
          </cell>
          <cell r="U614">
            <v>0</v>
          </cell>
          <cell r="V614">
            <v>0</v>
          </cell>
          <cell r="W614">
            <v>0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E614">
            <v>0</v>
          </cell>
          <cell r="AF614">
            <v>0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I614">
            <v>0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E617">
            <v>0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J617">
            <v>0</v>
          </cell>
          <cell r="K617">
            <v>7736186950</v>
          </cell>
          <cell r="L617">
            <v>773601001</v>
          </cell>
          <cell r="M617">
            <v>0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Q617">
            <v>0</v>
          </cell>
          <cell r="R617">
            <v>45293558000</v>
          </cell>
          <cell r="S617">
            <v>16</v>
          </cell>
          <cell r="T617">
            <v>65</v>
          </cell>
          <cell r="U617">
            <v>0</v>
          </cell>
          <cell r="V617">
            <v>0</v>
          </cell>
          <cell r="W617">
            <v>0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A617">
            <v>0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E617">
            <v>0</v>
          </cell>
          <cell r="AF617">
            <v>0</v>
          </cell>
          <cell r="AG617" t="str">
            <v>г. д. Ильяхин Николай Васильевич</v>
          </cell>
          <cell r="AH617" t="str">
            <v>г.д. Ильяхин Н. В.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E622">
            <v>0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J622">
            <v>0</v>
          </cell>
          <cell r="K622">
            <v>8903023300</v>
          </cell>
          <cell r="L622">
            <v>890301001</v>
          </cell>
          <cell r="M622">
            <v>0</v>
          </cell>
          <cell r="N622">
            <v>0</v>
          </cell>
          <cell r="O622" t="str">
            <v>31124173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E622">
            <v>0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I622">
            <v>0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D623">
            <v>0</v>
          </cell>
          <cell r="E623">
            <v>0</v>
          </cell>
          <cell r="F623" t="str">
            <v>Расчётно - кассовый центр г. Надым</v>
          </cell>
          <cell r="G623" t="str">
            <v>047186000</v>
          </cell>
          <cell r="H623">
            <v>0</v>
          </cell>
          <cell r="I623" t="str">
            <v>40702810700000000001</v>
          </cell>
          <cell r="J623">
            <v>0</v>
          </cell>
          <cell r="K623">
            <v>8903009344</v>
          </cell>
          <cell r="L623">
            <v>890301001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I623">
            <v>0</v>
          </cell>
          <cell r="AJ623">
            <v>0</v>
          </cell>
          <cell r="AK623" t="str">
            <v>Бакайкина Людмила Владимировна</v>
          </cell>
          <cell r="AL623" t="str">
            <v>Бакайкина Л. В.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 t="str">
            <v>нет</v>
          </cell>
          <cell r="BA623" t="str">
            <v>нет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 t="str">
            <v>Телевещание</v>
          </cell>
          <cell r="BG623" t="str">
            <v>Бюджет</v>
          </cell>
          <cell r="BH623">
            <v>0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M623">
            <v>0</v>
          </cell>
          <cell r="BN623">
            <v>0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D624">
            <v>0</v>
          </cell>
          <cell r="E624">
            <v>0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J624">
            <v>0</v>
          </cell>
          <cell r="K624">
            <v>2310013155</v>
          </cell>
          <cell r="L624">
            <v>890302001</v>
          </cell>
          <cell r="M624" t="str">
            <v>61110</v>
          </cell>
          <cell r="N624">
            <v>0</v>
          </cell>
          <cell r="O624" t="str">
            <v>04811244</v>
          </cell>
          <cell r="P624">
            <v>1022301610297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I624">
            <v>0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N624">
            <v>0</v>
          </cell>
          <cell r="AO624">
            <v>0</v>
          </cell>
          <cell r="AP624">
            <v>0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U624">
            <v>0</v>
          </cell>
          <cell r="AV624">
            <v>0</v>
          </cell>
          <cell r="AW624">
            <v>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C624">
            <v>0</v>
          </cell>
          <cell r="BD624" t="str">
            <v>III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M624">
            <v>0</v>
          </cell>
          <cell r="BN624">
            <v>0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D625">
            <v>0</v>
          </cell>
          <cell r="E625">
            <v>0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J625">
            <v>0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N625">
            <v>0</v>
          </cell>
          <cell r="O625" t="str">
            <v>31432420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E625">
            <v>0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N625">
            <v>0</v>
          </cell>
          <cell r="AO625">
            <v>0</v>
          </cell>
          <cell r="AP625" t="str">
            <v>Людмила Петровна 
т.3-10-21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 t="str">
            <v>нет</v>
          </cell>
          <cell r="BA625" t="str">
            <v>нет</v>
          </cell>
          <cell r="BB625">
            <v>0</v>
          </cell>
          <cell r="BC625">
            <v>0</v>
          </cell>
          <cell r="BD625" t="str">
            <v>III</v>
          </cell>
          <cell r="BE625">
            <v>0</v>
          </cell>
          <cell r="BF625" t="str">
            <v>Эксплуатация ЖКХ</v>
          </cell>
          <cell r="BG625">
            <v>0</v>
          </cell>
          <cell r="BH625">
            <v>0</v>
          </cell>
          <cell r="BI625">
            <v>0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D626">
            <v>0</v>
          </cell>
          <cell r="E626">
            <v>0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J626">
            <v>0</v>
          </cell>
          <cell r="K626">
            <v>8903002846</v>
          </cell>
          <cell r="L626">
            <v>890150001</v>
          </cell>
          <cell r="M626" t="str">
            <v>61129</v>
          </cell>
          <cell r="N626">
            <v>0</v>
          </cell>
          <cell r="O626" t="str">
            <v>01289617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L626">
            <v>0</v>
          </cell>
          <cell r="AM626" t="str">
            <v>Дежуров Сергей Петрович 
т. 49-921</v>
          </cell>
          <cell r="AN626">
            <v>0</v>
          </cell>
          <cell r="AO626">
            <v>0</v>
          </cell>
          <cell r="AP626" t="str">
            <v>Елена Анатольевна 
т. 49-931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D627">
            <v>0</v>
          </cell>
          <cell r="E627">
            <v>0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J627">
            <v>0</v>
          </cell>
          <cell r="K627">
            <v>7736186950</v>
          </cell>
          <cell r="L627">
            <v>773601001</v>
          </cell>
          <cell r="M627">
            <v>0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Q627">
            <v>0</v>
          </cell>
          <cell r="R627">
            <v>45293558000</v>
          </cell>
          <cell r="S627">
            <v>16</v>
          </cell>
          <cell r="T627">
            <v>65</v>
          </cell>
          <cell r="U627">
            <v>0</v>
          </cell>
          <cell r="V627">
            <v>0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E627">
            <v>0</v>
          </cell>
          <cell r="AF627">
            <v>0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I627">
            <v>0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D628">
            <v>0</v>
          </cell>
          <cell r="E628">
            <v>0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J628">
            <v>0</v>
          </cell>
          <cell r="K628">
            <v>7736186950</v>
          </cell>
          <cell r="L628">
            <v>773601001</v>
          </cell>
          <cell r="M628">
            <v>0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Q628">
            <v>0</v>
          </cell>
          <cell r="R628">
            <v>45293558000</v>
          </cell>
          <cell r="S628">
            <v>16</v>
          </cell>
          <cell r="T628">
            <v>65</v>
          </cell>
          <cell r="U628">
            <v>0</v>
          </cell>
          <cell r="V628">
            <v>0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E628">
            <v>0</v>
          </cell>
          <cell r="AF628">
            <v>0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I628">
            <v>0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E631">
            <v>0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J631">
            <v>0</v>
          </cell>
          <cell r="K631">
            <v>7736186950</v>
          </cell>
          <cell r="L631">
            <v>773601001</v>
          </cell>
          <cell r="M631">
            <v>0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Q631">
            <v>0</v>
          </cell>
          <cell r="R631">
            <v>45293558000</v>
          </cell>
          <cell r="S631">
            <v>16</v>
          </cell>
          <cell r="T631">
            <v>65</v>
          </cell>
          <cell r="U631">
            <v>0</v>
          </cell>
          <cell r="V631">
            <v>0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E631">
            <v>0</v>
          </cell>
          <cell r="AF631">
            <v>0</v>
          </cell>
          <cell r="AG631" t="str">
            <v>г. д. Ильяхин Николай Васильевич</v>
          </cell>
          <cell r="AH631" t="str">
            <v>г.д. Ильяхин Н. В.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D635">
            <v>0</v>
          </cell>
          <cell r="E635">
            <v>0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J635">
            <v>0</v>
          </cell>
          <cell r="K635">
            <v>8904044817</v>
          </cell>
          <cell r="L635">
            <v>890401001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E635">
            <v>0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 t="str">
            <v>III</v>
          </cell>
          <cell r="BE635">
            <v>0</v>
          </cell>
          <cell r="BF635" t="str">
            <v>Эксплуатация ЖКХ</v>
          </cell>
          <cell r="BG635">
            <v>0</v>
          </cell>
          <cell r="BH635">
            <v>0</v>
          </cell>
          <cell r="BI635">
            <v>0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E647">
            <v>0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J647">
            <v>0</v>
          </cell>
          <cell r="K647">
            <v>7705750968</v>
          </cell>
          <cell r="L647">
            <v>770501001</v>
          </cell>
          <cell r="M647">
            <v>0</v>
          </cell>
          <cell r="N647">
            <v>0</v>
          </cell>
          <cell r="O647" t="str">
            <v>97201337</v>
          </cell>
          <cell r="P647">
            <v>0</v>
          </cell>
          <cell r="Q647">
            <v>0</v>
          </cell>
          <cell r="R647">
            <v>45286560000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E647">
            <v>0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D648">
            <v>0</v>
          </cell>
          <cell r="E648">
            <v>0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J648">
            <v>0</v>
          </cell>
          <cell r="K648">
            <v>8903019871</v>
          </cell>
          <cell r="L648">
            <v>997250001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E648">
            <v>0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НГП</v>
          </cell>
          <cell r="BH648">
            <v>0</v>
          </cell>
          <cell r="BI648">
            <v>0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</row>
        <row r="652">
          <cell r="B652" t="str">
            <v>ВСЕГО договоров</v>
          </cell>
          <cell r="C652">
            <v>0</v>
          </cell>
          <cell r="D652">
            <v>0</v>
          </cell>
          <cell r="E652">
            <v>460</v>
          </cell>
        </row>
        <row r="653">
          <cell r="B653" t="str">
            <v>Кол-тво договоров в г. Надым</v>
          </cell>
          <cell r="C653">
            <v>0</v>
          </cell>
          <cell r="D653">
            <v>0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D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D655">
            <v>0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D656">
            <v>0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D657">
            <v>0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D658">
            <v>0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D659">
            <v>0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  <sheetName val="Прил 1-3-4 ТобМЭС"/>
      <sheetName val="Реестр"/>
      <sheetName val="Актив"/>
      <sheetName val="Производство электроэнергии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  <sheetName val="Прил 1-3-4 ТобМЭС"/>
      <sheetName val="Реестр"/>
      <sheetName val="Актив"/>
      <sheetName val="Производство электроэнергии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  <sheetName val="ТобМЭС"/>
      <sheetName val="Акт для ТЭ"/>
      <sheetName val="Реестр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D6">
            <v>0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D7">
            <v>0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D8">
            <v>0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D9">
            <v>0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D12">
            <v>0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D13">
            <v>0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D14">
            <v>0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D15">
            <v>0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D16">
            <v>0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D17">
            <v>0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D19">
            <v>0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D21">
            <v>0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D22">
            <v>0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D23">
            <v>0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D90">
            <v>0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D91">
            <v>0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D92">
            <v>0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D93">
            <v>0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D106">
            <v>0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D107">
            <v>0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B129">
            <v>0</v>
          </cell>
          <cell r="C129" t="str">
            <v>ВН</v>
          </cell>
          <cell r="D129">
            <v>0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B135">
            <v>0</v>
          </cell>
          <cell r="C135" t="str">
            <v>ВН</v>
          </cell>
          <cell r="D135">
            <v>0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B145">
            <v>0</v>
          </cell>
          <cell r="C145" t="str">
            <v>ВН</v>
          </cell>
          <cell r="D145">
            <v>0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D164">
            <v>0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D165">
            <v>0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D166">
            <v>0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D167">
            <v>0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D217">
            <v>0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D218">
            <v>0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D219">
            <v>0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D220">
            <v>0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D221">
            <v>0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D222">
            <v>0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D233">
            <v>0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D253">
            <v>0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D254">
            <v>0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D255">
            <v>0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D256">
            <v>0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D259">
            <v>0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D261">
            <v>0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B5">
            <v>0</v>
          </cell>
          <cell r="C5" t="str">
            <v xml:space="preserve">Общий  тариф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E6">
            <v>0</v>
          </cell>
          <cell r="F6">
            <v>26186523</v>
          </cell>
          <cell r="G6" t="str">
            <v>кВт*ч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>50000ВН</v>
          </cell>
          <cell r="M6">
            <v>0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>50001СН2</v>
          </cell>
          <cell r="M7">
            <v>0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str">
            <v>50001НН</v>
          </cell>
          <cell r="M8">
            <v>0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>50001СН2</v>
          </cell>
          <cell r="M9">
            <v>0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>50001НН</v>
          </cell>
          <cell r="M10">
            <v>0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str">
            <v>50001СН2</v>
          </cell>
          <cell r="M11">
            <v>0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str">
            <v>50001НН</v>
          </cell>
          <cell r="M12">
            <v>0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50001СН2</v>
          </cell>
          <cell r="M13">
            <v>0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str">
            <v>50001НН</v>
          </cell>
          <cell r="M14">
            <v>0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>50001СН2</v>
          </cell>
          <cell r="M15">
            <v>0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50001НН</v>
          </cell>
          <cell r="M16">
            <v>0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str">
            <v>50001СН2</v>
          </cell>
          <cell r="M17">
            <v>0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50001НН</v>
          </cell>
          <cell r="M18">
            <v>0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>50001СН2</v>
          </cell>
          <cell r="M19">
            <v>0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str">
            <v>50001НН</v>
          </cell>
          <cell r="M20">
            <v>0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E21">
            <v>0</v>
          </cell>
          <cell r="F21">
            <v>0</v>
          </cell>
          <cell r="G21" t="str">
            <v>кВт*ч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50002СН2</v>
          </cell>
          <cell r="M21">
            <v>0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E22">
            <v>0</v>
          </cell>
          <cell r="F22">
            <v>0</v>
          </cell>
          <cell r="G22" t="str">
            <v>кВт*ч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str">
            <v>50002НН</v>
          </cell>
          <cell r="M22">
            <v>0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E23">
            <v>0</v>
          </cell>
          <cell r="F23">
            <v>0</v>
          </cell>
          <cell r="G23" t="str">
            <v>кВт*ч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str">
            <v>50003СН2</v>
          </cell>
          <cell r="M23">
            <v>0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E24">
            <v>0</v>
          </cell>
          <cell r="F24">
            <v>0</v>
          </cell>
          <cell r="G24" t="str">
            <v>кВт*ч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50003НН</v>
          </cell>
          <cell r="M24">
            <v>0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E25">
            <v>0</v>
          </cell>
          <cell r="F25">
            <v>576694</v>
          </cell>
          <cell r="G25" t="str">
            <v>кВт*ч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50004СН2</v>
          </cell>
          <cell r="M25">
            <v>0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E26">
            <v>0</v>
          </cell>
          <cell r="F26">
            <v>243070</v>
          </cell>
          <cell r="G26" t="str">
            <v>кВт*ч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50004НН</v>
          </cell>
          <cell r="M26">
            <v>0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E27">
            <v>0</v>
          </cell>
          <cell r="F27">
            <v>891231</v>
          </cell>
          <cell r="G27" t="str">
            <v>кВт*ч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50004СН2</v>
          </cell>
          <cell r="M27">
            <v>0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E28">
            <v>0</v>
          </cell>
          <cell r="F28">
            <v>292035</v>
          </cell>
          <cell r="G28" t="str">
            <v>кВт*ч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50004НН</v>
          </cell>
          <cell r="M28">
            <v>0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E29">
            <v>0</v>
          </cell>
          <cell r="F29">
            <v>0</v>
          </cell>
          <cell r="G29" t="str">
            <v>кВт*ч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50004СН2</v>
          </cell>
          <cell r="M29">
            <v>0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E30">
            <v>0</v>
          </cell>
          <cell r="F30">
            <v>0</v>
          </cell>
          <cell r="G30" t="str">
            <v>кВт*ч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50004НН</v>
          </cell>
          <cell r="M30">
            <v>0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E31">
            <v>0</v>
          </cell>
          <cell r="F31">
            <v>163480</v>
          </cell>
          <cell r="G31" t="str">
            <v>кВт*ч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50005СН2</v>
          </cell>
          <cell r="M31">
            <v>0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E32">
            <v>0</v>
          </cell>
          <cell r="F32">
            <v>0</v>
          </cell>
          <cell r="G32" t="str">
            <v>кВт*ч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50005НН</v>
          </cell>
          <cell r="M32">
            <v>0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E33">
            <v>0</v>
          </cell>
          <cell r="F33">
            <v>4145141</v>
          </cell>
          <cell r="G33" t="str">
            <v>кВт*ч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60006СН2</v>
          </cell>
          <cell r="M33">
            <v>0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E34">
            <v>0</v>
          </cell>
          <cell r="F34">
            <v>1700808</v>
          </cell>
          <cell r="G34" t="str">
            <v>кВт*ч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60006НН</v>
          </cell>
          <cell r="M34">
            <v>0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E35">
            <v>0</v>
          </cell>
          <cell r="F35">
            <v>2250775</v>
          </cell>
          <cell r="G35" t="str">
            <v>кВт*ч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50007СН2</v>
          </cell>
          <cell r="M35">
            <v>0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E36">
            <v>0</v>
          </cell>
          <cell r="F36">
            <v>291366</v>
          </cell>
          <cell r="G36" t="str">
            <v>кВт*ч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50007НН</v>
          </cell>
          <cell r="M36">
            <v>0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E37">
            <v>0</v>
          </cell>
          <cell r="F37">
            <v>0</v>
          </cell>
          <cell r="G37" t="str">
            <v>кВт*ч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50007СН2</v>
          </cell>
          <cell r="M37">
            <v>0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E38">
            <v>0</v>
          </cell>
          <cell r="F38">
            <v>0</v>
          </cell>
          <cell r="G38" t="str">
            <v>кВт*ч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50007НН</v>
          </cell>
          <cell r="M38">
            <v>0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E39">
            <v>0</v>
          </cell>
          <cell r="F39">
            <v>0</v>
          </cell>
          <cell r="G39" t="str">
            <v>кВт*ч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50008СН2</v>
          </cell>
          <cell r="M39">
            <v>0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E40">
            <v>0</v>
          </cell>
          <cell r="F40">
            <v>0</v>
          </cell>
          <cell r="G40" t="str">
            <v>кВт*ч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50008НН</v>
          </cell>
          <cell r="M40">
            <v>0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E41">
            <v>0</v>
          </cell>
          <cell r="F41">
            <v>0</v>
          </cell>
          <cell r="G41" t="str">
            <v>кВт*ч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50009СН2</v>
          </cell>
          <cell r="M41">
            <v>0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E42">
            <v>0</v>
          </cell>
          <cell r="F42">
            <v>0</v>
          </cell>
          <cell r="G42" t="str">
            <v>кВт*ч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50009НН</v>
          </cell>
          <cell r="M42">
            <v>0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E43">
            <v>0</v>
          </cell>
          <cell r="F43">
            <v>3689471</v>
          </cell>
          <cell r="G43" t="str">
            <v>кВт*ч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str">
            <v>60010СН2</v>
          </cell>
          <cell r="M43">
            <v>0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E44">
            <v>0</v>
          </cell>
          <cell r="F44">
            <v>1115424</v>
          </cell>
          <cell r="G44" t="str">
            <v>кВт*ч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60010НН</v>
          </cell>
          <cell r="M44">
            <v>0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E45">
            <v>0</v>
          </cell>
          <cell r="F45">
            <v>16892</v>
          </cell>
          <cell r="G45" t="str">
            <v>кВт*ч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50011СН2</v>
          </cell>
          <cell r="M45">
            <v>0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E46">
            <v>0</v>
          </cell>
          <cell r="F46">
            <v>0</v>
          </cell>
          <cell r="G46" t="str">
            <v>кВт*ч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50011НН</v>
          </cell>
          <cell r="M46">
            <v>0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E47">
            <v>0</v>
          </cell>
          <cell r="F47">
            <v>0</v>
          </cell>
          <cell r="G47" t="str">
            <v>кВт*ч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50012СН2</v>
          </cell>
          <cell r="M47">
            <v>0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E48">
            <v>0</v>
          </cell>
          <cell r="F48">
            <v>0</v>
          </cell>
          <cell r="G48" t="str">
            <v>кВт*ч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50012НН</v>
          </cell>
          <cell r="M48">
            <v>0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E49">
            <v>0</v>
          </cell>
          <cell r="F49">
            <v>0</v>
          </cell>
          <cell r="G49" t="str">
            <v>кВт*ч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50012СН2</v>
          </cell>
          <cell r="M49">
            <v>0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E50">
            <v>0</v>
          </cell>
          <cell r="F50">
            <v>0</v>
          </cell>
          <cell r="G50" t="str">
            <v>кВт*ч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50012НН</v>
          </cell>
          <cell r="M50">
            <v>0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E51">
            <v>0</v>
          </cell>
          <cell r="F51">
            <v>0</v>
          </cell>
          <cell r="G51" t="str">
            <v>кВт*ч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50012СН2</v>
          </cell>
          <cell r="M51">
            <v>0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E52">
            <v>0</v>
          </cell>
          <cell r="F52">
            <v>0</v>
          </cell>
          <cell r="G52" t="str">
            <v>кВт*ч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50012НН</v>
          </cell>
          <cell r="M52">
            <v>0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E53">
            <v>0</v>
          </cell>
          <cell r="F53">
            <v>0</v>
          </cell>
          <cell r="G53" t="str">
            <v>кВт*ч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50012СН2</v>
          </cell>
          <cell r="M53">
            <v>0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E54">
            <v>0</v>
          </cell>
          <cell r="F54">
            <v>0</v>
          </cell>
          <cell r="G54" t="str">
            <v>кВт*ч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50012НН</v>
          </cell>
          <cell r="M54">
            <v>0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E55">
            <v>0</v>
          </cell>
          <cell r="F55">
            <v>0</v>
          </cell>
          <cell r="G55" t="str">
            <v>кВт*ч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50013СН2</v>
          </cell>
          <cell r="M55">
            <v>0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E56">
            <v>0</v>
          </cell>
          <cell r="F56">
            <v>0</v>
          </cell>
          <cell r="G56" t="str">
            <v>кВт*ч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50013НН</v>
          </cell>
          <cell r="M56">
            <v>0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E57">
            <v>0</v>
          </cell>
          <cell r="F57">
            <v>101316</v>
          </cell>
          <cell r="G57" t="str">
            <v>кВт*ч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50014СН2</v>
          </cell>
          <cell r="M57">
            <v>0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E58">
            <v>0</v>
          </cell>
          <cell r="F58">
            <v>3284</v>
          </cell>
          <cell r="G58" t="str">
            <v>кВт*ч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50014НН</v>
          </cell>
          <cell r="M58">
            <v>0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E59">
            <v>0</v>
          </cell>
          <cell r="F59">
            <v>0</v>
          </cell>
          <cell r="G59" t="str">
            <v>кВт*ч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60015СН2</v>
          </cell>
          <cell r="M59">
            <v>0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E60">
            <v>0</v>
          </cell>
          <cell r="F60">
            <v>0</v>
          </cell>
          <cell r="G60" t="str">
            <v>кВт*ч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str">
            <v>60015НН</v>
          </cell>
          <cell r="M60">
            <v>0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E61">
            <v>0</v>
          </cell>
          <cell r="F61">
            <v>306129</v>
          </cell>
          <cell r="G61" t="str">
            <v>кВт*ч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str">
            <v>50016СН2</v>
          </cell>
          <cell r="M61">
            <v>0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E62">
            <v>0</v>
          </cell>
          <cell r="F62">
            <v>0</v>
          </cell>
          <cell r="G62" t="str">
            <v>кВт*ч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50016НН</v>
          </cell>
          <cell r="M62">
            <v>0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E63">
            <v>0</v>
          </cell>
          <cell r="F63">
            <v>35468</v>
          </cell>
          <cell r="G63" t="str">
            <v>кВт*ч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60017СН2</v>
          </cell>
          <cell r="M63">
            <v>0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E64">
            <v>0</v>
          </cell>
          <cell r="F64">
            <v>8314</v>
          </cell>
          <cell r="G64" t="str">
            <v>кВт*ч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60017НН</v>
          </cell>
          <cell r="M64">
            <v>0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E65">
            <v>0</v>
          </cell>
          <cell r="F65">
            <v>189221</v>
          </cell>
          <cell r="G65" t="str">
            <v>кВт*ч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60018СН2</v>
          </cell>
          <cell r="M65">
            <v>0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E66">
            <v>0</v>
          </cell>
          <cell r="F66">
            <v>106579</v>
          </cell>
          <cell r="G66" t="str">
            <v>кВт*ч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str">
            <v>60018НН</v>
          </cell>
          <cell r="M66">
            <v>0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E67">
            <v>0</v>
          </cell>
          <cell r="F67">
            <v>329686</v>
          </cell>
          <cell r="G67" t="str">
            <v>кВт*ч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str">
            <v>60019СН2</v>
          </cell>
          <cell r="M67">
            <v>0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E68">
            <v>0</v>
          </cell>
          <cell r="F68">
            <v>960283</v>
          </cell>
          <cell r="G68" t="str">
            <v>кВт*ч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str">
            <v>60019НН</v>
          </cell>
          <cell r="M68">
            <v>0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E69">
            <v>0</v>
          </cell>
          <cell r="F69">
            <v>0</v>
          </cell>
          <cell r="G69" t="str">
            <v>кВт*ч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60020СН2</v>
          </cell>
          <cell r="M69">
            <v>0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E70">
            <v>0</v>
          </cell>
          <cell r="F70">
            <v>0</v>
          </cell>
          <cell r="G70" t="str">
            <v>кВт*ч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str">
            <v>60020НН</v>
          </cell>
          <cell r="M70">
            <v>0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E71">
            <v>0</v>
          </cell>
          <cell r="F71">
            <v>1277672</v>
          </cell>
          <cell r="G71" t="str">
            <v>кВт*ч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str">
            <v>60021СН2</v>
          </cell>
          <cell r="M71">
            <v>0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E72">
            <v>0</v>
          </cell>
          <cell r="F72">
            <v>1200</v>
          </cell>
          <cell r="G72" t="str">
            <v>кВт*ч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str">
            <v>60021НН</v>
          </cell>
          <cell r="M72">
            <v>0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E73">
            <v>0</v>
          </cell>
          <cell r="F73">
            <v>0</v>
          </cell>
          <cell r="G73" t="str">
            <v>кВт*ч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60022СН2</v>
          </cell>
          <cell r="M73">
            <v>0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E74">
            <v>0</v>
          </cell>
          <cell r="F74">
            <v>402225</v>
          </cell>
          <cell r="G74" t="str">
            <v>кВт*ч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str">
            <v>60022НН</v>
          </cell>
          <cell r="M74">
            <v>0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E75">
            <v>0</v>
          </cell>
          <cell r="F75">
            <v>17097</v>
          </cell>
          <cell r="G75" t="str">
            <v>кВт*ч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str">
            <v>60023СН2</v>
          </cell>
          <cell r="M75">
            <v>0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E76">
            <v>0</v>
          </cell>
          <cell r="F76">
            <v>19253</v>
          </cell>
          <cell r="G76" t="str">
            <v>кВт*ч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str">
            <v>60023НН</v>
          </cell>
          <cell r="M76">
            <v>0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E77">
            <v>0</v>
          </cell>
          <cell r="F77">
            <v>0</v>
          </cell>
          <cell r="G77" t="str">
            <v>кВт*ч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50024СН2</v>
          </cell>
          <cell r="M77">
            <v>0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E78">
            <v>0</v>
          </cell>
          <cell r="F78">
            <v>0</v>
          </cell>
          <cell r="G78" t="str">
            <v>кВт*ч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str">
            <v>50024НН</v>
          </cell>
          <cell r="M78">
            <v>0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E79">
            <v>0</v>
          </cell>
          <cell r="F79">
            <v>0</v>
          </cell>
          <cell r="G79" t="str">
            <v>кВт*ч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str">
            <v>50025СН2</v>
          </cell>
          <cell r="M79">
            <v>0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E80">
            <v>0</v>
          </cell>
          <cell r="F80">
            <v>0</v>
          </cell>
          <cell r="G80" t="str">
            <v>кВт*ч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str">
            <v>50025НН</v>
          </cell>
          <cell r="M80">
            <v>0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B81">
            <v>0</v>
          </cell>
          <cell r="C81" t="str">
            <v>Передача эл. энергии по сетям Общий учёт</v>
          </cell>
          <cell r="D81" t="str">
            <v>СН2</v>
          </cell>
          <cell r="E81">
            <v>0</v>
          </cell>
          <cell r="F81">
            <v>0</v>
          </cell>
          <cell r="G81" t="str">
            <v>кВт*ч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str">
            <v>СН2</v>
          </cell>
          <cell r="M81">
            <v>0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B82">
            <v>0</v>
          </cell>
          <cell r="C82" t="str">
            <v>Передача эл. энергии по сетям Общий учёт</v>
          </cell>
          <cell r="D82" t="str">
            <v>НН</v>
          </cell>
          <cell r="E82">
            <v>0</v>
          </cell>
          <cell r="F82">
            <v>0</v>
          </cell>
          <cell r="G82" t="str">
            <v>кВт*ч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str">
            <v>НН</v>
          </cell>
          <cell r="M82">
            <v>0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B83">
            <v>0</v>
          </cell>
          <cell r="C83" t="str">
            <v>Передача эл. энергии по сетям Общий учёт</v>
          </cell>
          <cell r="D83" t="str">
            <v>СН2</v>
          </cell>
          <cell r="E83">
            <v>0</v>
          </cell>
          <cell r="F83">
            <v>0</v>
          </cell>
          <cell r="G83" t="str">
            <v>кВт*ч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str">
            <v>СН2</v>
          </cell>
          <cell r="M83">
            <v>0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B84">
            <v>0</v>
          </cell>
          <cell r="C84" t="str">
            <v>Передача эл. энергии по сетям Общий учёт</v>
          </cell>
          <cell r="D84" t="str">
            <v>НН</v>
          </cell>
          <cell r="E84">
            <v>0</v>
          </cell>
          <cell r="F84">
            <v>0</v>
          </cell>
          <cell r="G84" t="str">
            <v>кВт*ч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str">
            <v>НН</v>
          </cell>
          <cell r="M84">
            <v>0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B85">
            <v>0</v>
          </cell>
          <cell r="C85" t="str">
            <v>Передача эл. энергии по сетям Общий учёт</v>
          </cell>
          <cell r="D85" t="str">
            <v>СН2</v>
          </cell>
          <cell r="E85">
            <v>0</v>
          </cell>
          <cell r="F85">
            <v>0</v>
          </cell>
          <cell r="G85" t="str">
            <v>кВт*ч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str">
            <v>СН2</v>
          </cell>
          <cell r="M85">
            <v>0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B86">
            <v>0</v>
          </cell>
          <cell r="C86" t="str">
            <v>Передача эл. энергии по сетям Общий учёт</v>
          </cell>
          <cell r="D86" t="str">
            <v>НН</v>
          </cell>
          <cell r="E86">
            <v>0</v>
          </cell>
          <cell r="F86">
            <v>0</v>
          </cell>
          <cell r="G86" t="str">
            <v>кВт*ч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>НН</v>
          </cell>
          <cell r="M86">
            <v>0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E90">
            <v>0</v>
          </cell>
          <cell r="F90">
            <v>6145418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  <sheetData sheetId="15" refreshError="1"/>
      <sheetData sheetId="16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  <sheetName val="Лист1"/>
      <sheetName val="Тарифы _ЗН"/>
      <sheetName val="Тарифы _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C5">
            <v>0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L5">
            <v>0</v>
          </cell>
          <cell r="M5">
            <v>0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C6">
            <v>0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C7">
            <v>0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C8">
            <v>0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L8">
            <v>0</v>
          </cell>
          <cell r="M8">
            <v>0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C9">
            <v>0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C11">
            <v>0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C12">
            <v>0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C14">
            <v>0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C15">
            <v>0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L15">
            <v>0</v>
          </cell>
          <cell r="M15">
            <v>0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C19">
            <v>0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C22">
            <v>0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C23">
            <v>0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C24">
            <v>0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L24">
            <v>0</v>
          </cell>
          <cell r="M24">
            <v>0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C25">
            <v>0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  <sheetName val="Лист1"/>
      <sheetName val="Тарифы _ЗН"/>
      <sheetName val="Тарифы _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C5">
            <v>0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L5">
            <v>0</v>
          </cell>
          <cell r="M5">
            <v>0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C6">
            <v>0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C7">
            <v>0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C8">
            <v>0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L8">
            <v>0</v>
          </cell>
          <cell r="M8">
            <v>0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C9">
            <v>0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C11">
            <v>0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C12">
            <v>0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C14">
            <v>0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C15">
            <v>0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L15">
            <v>0</v>
          </cell>
          <cell r="M15">
            <v>0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C19">
            <v>0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C22">
            <v>0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C23">
            <v>0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C24">
            <v>0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L24">
            <v>0</v>
          </cell>
          <cell r="M24">
            <v>0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C25">
            <v>0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7"/>
  <sheetViews>
    <sheetView view="pageBreakPreview" topLeftCell="A76" zoomScale="115" zoomScaleNormal="100" zoomScaleSheetLayoutView="115" workbookViewId="0">
      <selection activeCell="E87" sqref="E87"/>
    </sheetView>
  </sheetViews>
  <sheetFormatPr defaultRowHeight="12.75" outlineLevelRow="1" x14ac:dyDescent="0.2"/>
  <cols>
    <col min="1" max="1" width="5.42578125" style="3" customWidth="1"/>
    <col min="2" max="2" width="7" style="134" customWidth="1"/>
    <col min="3" max="3" width="102.5703125" style="135" customWidth="1"/>
    <col min="4" max="4" width="13.5703125" style="135" customWidth="1"/>
    <col min="5" max="5" width="12.7109375" style="148" customWidth="1"/>
    <col min="6" max="6" width="11.28515625" style="1" customWidth="1"/>
    <col min="7" max="16384" width="9.140625" style="1"/>
  </cols>
  <sheetData>
    <row r="1" spans="1:5" x14ac:dyDescent="0.2">
      <c r="E1" s="136" t="s">
        <v>33</v>
      </c>
    </row>
    <row r="2" spans="1:5" x14ac:dyDescent="0.2">
      <c r="E2" s="136" t="s">
        <v>73</v>
      </c>
    </row>
    <row r="4" spans="1:5" s="139" customFormat="1" ht="15" customHeight="1" x14ac:dyDescent="0.2">
      <c r="A4" s="137"/>
      <c r="B4" s="138" t="s">
        <v>72</v>
      </c>
      <c r="D4" s="136" t="s">
        <v>77</v>
      </c>
      <c r="E4" s="140"/>
    </row>
    <row r="5" spans="1:5" s="139" customFormat="1" x14ac:dyDescent="0.2">
      <c r="A5" s="141"/>
      <c r="B5" s="142" t="s">
        <v>28</v>
      </c>
      <c r="D5" s="140" t="s">
        <v>78</v>
      </c>
      <c r="E5" s="140"/>
    </row>
    <row r="6" spans="1:5" s="143" customFormat="1" ht="30" customHeight="1" x14ac:dyDescent="0.2">
      <c r="A6" s="137"/>
      <c r="B6" s="4" t="s">
        <v>54</v>
      </c>
      <c r="E6" s="133" t="s">
        <v>55</v>
      </c>
    </row>
    <row r="7" spans="1:5" x14ac:dyDescent="0.2">
      <c r="A7" s="144"/>
      <c r="B7" s="145"/>
      <c r="C7" s="147"/>
      <c r="D7" s="147"/>
      <c r="E7" s="146"/>
    </row>
    <row r="8" spans="1:5" x14ac:dyDescent="0.2">
      <c r="A8" s="269" t="s">
        <v>0</v>
      </c>
      <c r="B8" s="269"/>
      <c r="C8" s="269"/>
      <c r="D8" s="269"/>
      <c r="E8" s="269"/>
    </row>
    <row r="9" spans="1:5" ht="27" customHeight="1" x14ac:dyDescent="0.2">
      <c r="A9" s="270" t="s">
        <v>56</v>
      </c>
      <c r="B9" s="270"/>
      <c r="C9" s="270"/>
      <c r="D9" s="270"/>
      <c r="E9" s="270"/>
    </row>
    <row r="10" spans="1:5" ht="13.5" thickBot="1" x14ac:dyDescent="0.25"/>
    <row r="11" spans="1:5" s="153" customFormat="1" ht="26.25" thickBot="1" x14ac:dyDescent="0.25">
      <c r="A11" s="149" t="s">
        <v>1</v>
      </c>
      <c r="B11" s="150"/>
      <c r="C11" s="2" t="s">
        <v>2</v>
      </c>
      <c r="D11" s="151" t="s">
        <v>3</v>
      </c>
      <c r="E11" s="152" t="s">
        <v>4</v>
      </c>
    </row>
    <row r="12" spans="1:5" ht="13.5" thickBot="1" x14ac:dyDescent="0.25">
      <c r="A12" s="271" t="s">
        <v>79</v>
      </c>
      <c r="B12" s="272"/>
      <c r="C12" s="272"/>
      <c r="D12" s="272"/>
      <c r="E12" s="273"/>
    </row>
    <row r="13" spans="1:5" x14ac:dyDescent="0.2">
      <c r="A13" s="154">
        <v>1</v>
      </c>
      <c r="B13" s="274" t="s">
        <v>80</v>
      </c>
      <c r="C13" s="275"/>
      <c r="D13" s="155" t="s">
        <v>7</v>
      </c>
      <c r="E13" s="156">
        <f>SUM(E14:E17)</f>
        <v>0</v>
      </c>
    </row>
    <row r="14" spans="1:5" x14ac:dyDescent="0.2">
      <c r="A14" s="157"/>
      <c r="B14" s="158" t="s">
        <v>30</v>
      </c>
      <c r="C14" s="159" t="s">
        <v>6</v>
      </c>
      <c r="D14" s="160" t="s">
        <v>7</v>
      </c>
      <c r="E14" s="161">
        <f>E19+E34</f>
        <v>0</v>
      </c>
    </row>
    <row r="15" spans="1:5" x14ac:dyDescent="0.2">
      <c r="A15" s="157"/>
      <c r="B15" s="158"/>
      <c r="C15" s="159" t="s">
        <v>8</v>
      </c>
      <c r="D15" s="160" t="s">
        <v>7</v>
      </c>
      <c r="E15" s="161">
        <f>E20+E35</f>
        <v>0</v>
      </c>
    </row>
    <row r="16" spans="1:5" x14ac:dyDescent="0.2">
      <c r="A16" s="157"/>
      <c r="B16" s="158"/>
      <c r="C16" s="159" t="s">
        <v>9</v>
      </c>
      <c r="D16" s="160" t="s">
        <v>7</v>
      </c>
      <c r="E16" s="161">
        <f>E21+E36</f>
        <v>0</v>
      </c>
    </row>
    <row r="17" spans="1:5" ht="13.5" thickBot="1" x14ac:dyDescent="0.25">
      <c r="A17" s="162"/>
      <c r="B17" s="163"/>
      <c r="C17" s="164" t="s">
        <v>10</v>
      </c>
      <c r="D17" s="165" t="s">
        <v>7</v>
      </c>
      <c r="E17" s="166">
        <f>E22+E37</f>
        <v>0</v>
      </c>
    </row>
    <row r="18" spans="1:5" x14ac:dyDescent="0.2">
      <c r="A18" s="167" t="s">
        <v>5</v>
      </c>
      <c r="B18" s="276" t="s">
        <v>81</v>
      </c>
      <c r="C18" s="277"/>
      <c r="D18" s="168" t="s">
        <v>7</v>
      </c>
      <c r="E18" s="169">
        <f>SUM(E19:E22)</f>
        <v>0</v>
      </c>
    </row>
    <row r="19" spans="1:5" x14ac:dyDescent="0.2">
      <c r="A19" s="170"/>
      <c r="B19" s="158" t="s">
        <v>30</v>
      </c>
      <c r="C19" s="159" t="s">
        <v>6</v>
      </c>
      <c r="D19" s="160" t="s">
        <v>7</v>
      </c>
      <c r="E19" s="171">
        <f>ROUND(E24*E29,2)</f>
        <v>0</v>
      </c>
    </row>
    <row r="20" spans="1:5" x14ac:dyDescent="0.2">
      <c r="A20" s="170"/>
      <c r="B20" s="158"/>
      <c r="C20" s="159" t="s">
        <v>8</v>
      </c>
      <c r="D20" s="160" t="s">
        <v>7</v>
      </c>
      <c r="E20" s="171">
        <f>ROUND(E25*E30,2)</f>
        <v>0</v>
      </c>
    </row>
    <row r="21" spans="1:5" x14ac:dyDescent="0.2">
      <c r="A21" s="170"/>
      <c r="B21" s="158"/>
      <c r="C21" s="159" t="s">
        <v>9</v>
      </c>
      <c r="D21" s="160" t="s">
        <v>7</v>
      </c>
      <c r="E21" s="171">
        <f>ROUND(E26*E31,2)</f>
        <v>0</v>
      </c>
    </row>
    <row r="22" spans="1:5" ht="13.5" thickBot="1" x14ac:dyDescent="0.25">
      <c r="A22" s="172"/>
      <c r="B22" s="163"/>
      <c r="C22" s="164" t="s">
        <v>10</v>
      </c>
      <c r="D22" s="165" t="s">
        <v>7</v>
      </c>
      <c r="E22" s="173">
        <f>ROUND(E27*E32,2)</f>
        <v>0</v>
      </c>
    </row>
    <row r="23" spans="1:5" outlineLevel="1" x14ac:dyDescent="0.2">
      <c r="A23" s="174" t="s">
        <v>82</v>
      </c>
      <c r="B23" s="193" t="s">
        <v>83</v>
      </c>
      <c r="C23" s="175"/>
      <c r="D23" s="176"/>
      <c r="E23" s="177">
        <f>SUM(E24:E27)</f>
        <v>0</v>
      </c>
    </row>
    <row r="24" spans="1:5" outlineLevel="1" x14ac:dyDescent="0.2">
      <c r="A24" s="170"/>
      <c r="B24" s="158" t="s">
        <v>30</v>
      </c>
      <c r="C24" s="159" t="s">
        <v>6</v>
      </c>
      <c r="D24" s="160" t="s">
        <v>31</v>
      </c>
      <c r="E24" s="178">
        <v>0</v>
      </c>
    </row>
    <row r="25" spans="1:5" outlineLevel="1" x14ac:dyDescent="0.2">
      <c r="A25" s="170"/>
      <c r="B25" s="158"/>
      <c r="C25" s="159" t="s">
        <v>8</v>
      </c>
      <c r="D25" s="160" t="s">
        <v>31</v>
      </c>
      <c r="E25" s="178">
        <v>0</v>
      </c>
    </row>
    <row r="26" spans="1:5" outlineLevel="1" x14ac:dyDescent="0.2">
      <c r="A26" s="170"/>
      <c r="B26" s="158"/>
      <c r="C26" s="159" t="s">
        <v>9</v>
      </c>
      <c r="D26" s="160" t="s">
        <v>31</v>
      </c>
      <c r="E26" s="178">
        <v>0</v>
      </c>
    </row>
    <row r="27" spans="1:5" ht="13.5" outlineLevel="1" thickBot="1" x14ac:dyDescent="0.25">
      <c r="A27" s="172"/>
      <c r="B27" s="163"/>
      <c r="C27" s="164" t="s">
        <v>10</v>
      </c>
      <c r="D27" s="165" t="s">
        <v>31</v>
      </c>
      <c r="E27" s="179">
        <v>0</v>
      </c>
    </row>
    <row r="28" spans="1:5" outlineLevel="1" x14ac:dyDescent="0.2">
      <c r="A28" s="180" t="s">
        <v>84</v>
      </c>
      <c r="B28" s="278" t="s">
        <v>85</v>
      </c>
      <c r="C28" s="279"/>
      <c r="D28" s="279"/>
      <c r="E28" s="280"/>
    </row>
    <row r="29" spans="1:5" outlineLevel="1" x14ac:dyDescent="0.2">
      <c r="A29" s="181"/>
      <c r="B29" s="182" t="s">
        <v>30</v>
      </c>
      <c r="C29" s="183" t="s">
        <v>6</v>
      </c>
      <c r="D29" s="184" t="s">
        <v>32</v>
      </c>
      <c r="E29" s="185"/>
    </row>
    <row r="30" spans="1:5" outlineLevel="1" x14ac:dyDescent="0.2">
      <c r="A30" s="181"/>
      <c r="B30" s="182"/>
      <c r="C30" s="183" t="s">
        <v>8</v>
      </c>
      <c r="D30" s="184" t="s">
        <v>32</v>
      </c>
      <c r="E30" s="186"/>
    </row>
    <row r="31" spans="1:5" outlineLevel="1" x14ac:dyDescent="0.2">
      <c r="A31" s="181"/>
      <c r="B31" s="182"/>
      <c r="C31" s="183" t="s">
        <v>9</v>
      </c>
      <c r="D31" s="184" t="s">
        <v>32</v>
      </c>
      <c r="E31" s="186"/>
    </row>
    <row r="32" spans="1:5" ht="13.5" outlineLevel="1" thickBot="1" x14ac:dyDescent="0.25">
      <c r="A32" s="187"/>
      <c r="B32" s="188"/>
      <c r="C32" s="189" t="s">
        <v>10</v>
      </c>
      <c r="D32" s="190" t="s">
        <v>32</v>
      </c>
      <c r="E32" s="191"/>
    </row>
    <row r="33" spans="1:5" x14ac:dyDescent="0.2">
      <c r="A33" s="192" t="s">
        <v>11</v>
      </c>
      <c r="B33" s="281" t="s">
        <v>114</v>
      </c>
      <c r="C33" s="282"/>
      <c r="D33" s="155" t="s">
        <v>7</v>
      </c>
      <c r="E33" s="194">
        <f>SUM(E34:E37)</f>
        <v>0</v>
      </c>
    </row>
    <row r="34" spans="1:5" x14ac:dyDescent="0.2">
      <c r="A34" s="195"/>
      <c r="B34" s="158" t="s">
        <v>30</v>
      </c>
      <c r="C34" s="159" t="s">
        <v>6</v>
      </c>
      <c r="D34" s="160" t="s">
        <v>7</v>
      </c>
      <c r="E34" s="196">
        <f>ROUND((E39*E49/1000),2)+ROUND((E44*E54/1000),2)</f>
        <v>0</v>
      </c>
    </row>
    <row r="35" spans="1:5" x14ac:dyDescent="0.2">
      <c r="A35" s="170"/>
      <c r="B35" s="158"/>
      <c r="C35" s="159" t="s">
        <v>8</v>
      </c>
      <c r="D35" s="160" t="s">
        <v>7</v>
      </c>
      <c r="E35" s="196">
        <f>ROUND((E40*E50/1000),2)+ROUND((E45*E55/1000),2)</f>
        <v>0</v>
      </c>
    </row>
    <row r="36" spans="1:5" x14ac:dyDescent="0.2">
      <c r="A36" s="170"/>
      <c r="B36" s="158"/>
      <c r="C36" s="159" t="s">
        <v>9</v>
      </c>
      <c r="D36" s="160" t="s">
        <v>7</v>
      </c>
      <c r="E36" s="196">
        <f>ROUND((E41*E51/1000),2)+ROUND((E46*E56/1000),2)</f>
        <v>0</v>
      </c>
    </row>
    <row r="37" spans="1:5" ht="13.5" thickBot="1" x14ac:dyDescent="0.25">
      <c r="A37" s="172"/>
      <c r="B37" s="163"/>
      <c r="C37" s="164" t="s">
        <v>10</v>
      </c>
      <c r="D37" s="165" t="s">
        <v>7</v>
      </c>
      <c r="E37" s="196">
        <f>ROUND((E42*E52/1000),2)+ROUND((E47*E57/1000),2)</f>
        <v>0</v>
      </c>
    </row>
    <row r="38" spans="1:5" outlineLevel="1" x14ac:dyDescent="0.2">
      <c r="A38" s="197" t="s">
        <v>86</v>
      </c>
      <c r="B38" s="281" t="s">
        <v>87</v>
      </c>
      <c r="C38" s="282"/>
      <c r="D38" s="155" t="s">
        <v>31</v>
      </c>
      <c r="E38" s="198">
        <f>SUM(E39:E42)</f>
        <v>0</v>
      </c>
    </row>
    <row r="39" spans="1:5" outlineLevel="1" x14ac:dyDescent="0.2">
      <c r="A39" s="195"/>
      <c r="B39" s="158" t="s">
        <v>30</v>
      </c>
      <c r="C39" s="159" t="s">
        <v>6</v>
      </c>
      <c r="D39" s="160" t="s">
        <v>31</v>
      </c>
      <c r="E39" s="199">
        <v>0</v>
      </c>
    </row>
    <row r="40" spans="1:5" outlineLevel="1" x14ac:dyDescent="0.2">
      <c r="A40" s="170"/>
      <c r="B40" s="158"/>
      <c r="C40" s="159" t="s">
        <v>8</v>
      </c>
      <c r="D40" s="160" t="s">
        <v>31</v>
      </c>
      <c r="E40" s="199">
        <v>0</v>
      </c>
    </row>
    <row r="41" spans="1:5" outlineLevel="1" x14ac:dyDescent="0.2">
      <c r="A41" s="170"/>
      <c r="B41" s="158"/>
      <c r="C41" s="159" t="s">
        <v>9</v>
      </c>
      <c r="D41" s="160" t="s">
        <v>31</v>
      </c>
      <c r="E41" s="199">
        <v>0</v>
      </c>
    </row>
    <row r="42" spans="1:5" ht="13.5" outlineLevel="1" thickBot="1" x14ac:dyDescent="0.25">
      <c r="A42" s="172"/>
      <c r="B42" s="163"/>
      <c r="C42" s="164" t="s">
        <v>10</v>
      </c>
      <c r="D42" s="165" t="s">
        <v>31</v>
      </c>
      <c r="E42" s="200">
        <v>0</v>
      </c>
    </row>
    <row r="43" spans="1:5" outlineLevel="1" x14ac:dyDescent="0.2">
      <c r="A43" s="197" t="s">
        <v>88</v>
      </c>
      <c r="B43" s="281" t="s">
        <v>92</v>
      </c>
      <c r="C43" s="282"/>
      <c r="D43" s="155" t="s">
        <v>93</v>
      </c>
      <c r="E43" s="194">
        <f>SUM(E44:E47)</f>
        <v>0</v>
      </c>
    </row>
    <row r="44" spans="1:5" outlineLevel="1" x14ac:dyDescent="0.2">
      <c r="A44" s="195"/>
      <c r="B44" s="158" t="s">
        <v>30</v>
      </c>
      <c r="C44" s="159" t="s">
        <v>6</v>
      </c>
      <c r="D44" s="160" t="s">
        <v>93</v>
      </c>
      <c r="E44" s="196">
        <v>0</v>
      </c>
    </row>
    <row r="45" spans="1:5" outlineLevel="1" x14ac:dyDescent="0.2">
      <c r="A45" s="170"/>
      <c r="B45" s="158"/>
      <c r="C45" s="159" t="s">
        <v>8</v>
      </c>
      <c r="D45" s="160" t="s">
        <v>93</v>
      </c>
      <c r="E45" s="196">
        <v>0</v>
      </c>
    </row>
    <row r="46" spans="1:5" outlineLevel="1" x14ac:dyDescent="0.2">
      <c r="A46" s="170"/>
      <c r="B46" s="158"/>
      <c r="C46" s="159" t="s">
        <v>9</v>
      </c>
      <c r="D46" s="160" t="s">
        <v>93</v>
      </c>
      <c r="E46" s="196">
        <v>0</v>
      </c>
    </row>
    <row r="47" spans="1:5" ht="13.5" outlineLevel="1" thickBot="1" x14ac:dyDescent="0.25">
      <c r="A47" s="172"/>
      <c r="B47" s="163"/>
      <c r="C47" s="164" t="s">
        <v>10</v>
      </c>
      <c r="D47" s="165" t="s">
        <v>93</v>
      </c>
      <c r="E47" s="196">
        <v>0</v>
      </c>
    </row>
    <row r="48" spans="1:5" s="202" customFormat="1" outlineLevel="1" x14ac:dyDescent="0.2">
      <c r="A48" s="201" t="s">
        <v>91</v>
      </c>
      <c r="B48" s="278" t="s">
        <v>89</v>
      </c>
      <c r="C48" s="279"/>
      <c r="D48" s="279"/>
      <c r="E48" s="280"/>
    </row>
    <row r="49" spans="1:5" s="202" customFormat="1" outlineLevel="1" x14ac:dyDescent="0.2">
      <c r="A49" s="203"/>
      <c r="B49" s="182" t="s">
        <v>30</v>
      </c>
      <c r="C49" s="183" t="s">
        <v>6</v>
      </c>
      <c r="D49" s="204" t="s">
        <v>90</v>
      </c>
      <c r="E49" s="205"/>
    </row>
    <row r="50" spans="1:5" s="202" customFormat="1" outlineLevel="1" x14ac:dyDescent="0.2">
      <c r="A50" s="181"/>
      <c r="B50" s="182"/>
      <c r="C50" s="183" t="s">
        <v>8</v>
      </c>
      <c r="D50" s="204" t="s">
        <v>90</v>
      </c>
      <c r="E50" s="205"/>
    </row>
    <row r="51" spans="1:5" s="202" customFormat="1" outlineLevel="1" x14ac:dyDescent="0.2">
      <c r="A51" s="181"/>
      <c r="B51" s="182"/>
      <c r="C51" s="183" t="s">
        <v>9</v>
      </c>
      <c r="D51" s="204" t="s">
        <v>90</v>
      </c>
      <c r="E51" s="205"/>
    </row>
    <row r="52" spans="1:5" s="202" customFormat="1" ht="13.5" outlineLevel="1" thickBot="1" x14ac:dyDescent="0.25">
      <c r="A52" s="187"/>
      <c r="B52" s="188"/>
      <c r="C52" s="189" t="s">
        <v>10</v>
      </c>
      <c r="D52" s="206" t="s">
        <v>90</v>
      </c>
      <c r="E52" s="207"/>
    </row>
    <row r="53" spans="1:5" s="202" customFormat="1" outlineLevel="1" x14ac:dyDescent="0.2">
      <c r="A53" s="201" t="s">
        <v>94</v>
      </c>
      <c r="B53" s="278" t="s">
        <v>95</v>
      </c>
      <c r="C53" s="279"/>
      <c r="D53" s="279"/>
      <c r="E53" s="280"/>
    </row>
    <row r="54" spans="1:5" s="202" customFormat="1" outlineLevel="1" x14ac:dyDescent="0.2">
      <c r="A54" s="203"/>
      <c r="B54" s="182" t="s">
        <v>30</v>
      </c>
      <c r="C54" s="183" t="s">
        <v>6</v>
      </c>
      <c r="D54" s="204" t="s">
        <v>96</v>
      </c>
      <c r="E54" s="208"/>
    </row>
    <row r="55" spans="1:5" s="202" customFormat="1" outlineLevel="1" x14ac:dyDescent="0.2">
      <c r="A55" s="181"/>
      <c r="B55" s="182"/>
      <c r="C55" s="183" t="s">
        <v>8</v>
      </c>
      <c r="D55" s="204" t="s">
        <v>96</v>
      </c>
      <c r="E55" s="209"/>
    </row>
    <row r="56" spans="1:5" s="202" customFormat="1" outlineLevel="1" x14ac:dyDescent="0.2">
      <c r="A56" s="181"/>
      <c r="B56" s="182"/>
      <c r="C56" s="183" t="s">
        <v>9</v>
      </c>
      <c r="D56" s="204" t="s">
        <v>96</v>
      </c>
      <c r="E56" s="209"/>
    </row>
    <row r="57" spans="1:5" s="202" customFormat="1" ht="13.5" outlineLevel="1" thickBot="1" x14ac:dyDescent="0.25">
      <c r="A57" s="187"/>
      <c r="B57" s="188"/>
      <c r="C57" s="189" t="s">
        <v>10</v>
      </c>
      <c r="D57" s="206" t="s">
        <v>96</v>
      </c>
      <c r="E57" s="210"/>
    </row>
    <row r="58" spans="1:5" ht="13.5" thickBot="1" x14ac:dyDescent="0.25">
      <c r="A58" s="266" t="s">
        <v>97</v>
      </c>
      <c r="B58" s="267"/>
      <c r="C58" s="267"/>
      <c r="D58" s="267"/>
      <c r="E58" s="268"/>
    </row>
    <row r="59" spans="1:5" ht="15" customHeight="1" x14ac:dyDescent="0.2">
      <c r="A59" s="154">
        <v>2</v>
      </c>
      <c r="B59" s="274" t="s">
        <v>98</v>
      </c>
      <c r="C59" s="275"/>
      <c r="D59" s="155" t="s">
        <v>7</v>
      </c>
      <c r="E59" s="211">
        <f>SUM(E60:E63)</f>
        <v>0</v>
      </c>
    </row>
    <row r="60" spans="1:5" x14ac:dyDescent="0.2">
      <c r="A60" s="157"/>
      <c r="B60" s="158" t="s">
        <v>30</v>
      </c>
      <c r="C60" s="159" t="s">
        <v>6</v>
      </c>
      <c r="D60" s="160" t="s">
        <v>7</v>
      </c>
      <c r="E60" s="212">
        <f>ROUND(E65*E84,2)+ROUND(E70*E85,2)+ROUND(E75*E86,2)+ROUND(E80*E87,2)</f>
        <v>0</v>
      </c>
    </row>
    <row r="61" spans="1:5" x14ac:dyDescent="0.2">
      <c r="A61" s="157"/>
      <c r="B61" s="158"/>
      <c r="C61" s="159" t="s">
        <v>8</v>
      </c>
      <c r="D61" s="160" t="s">
        <v>7</v>
      </c>
      <c r="E61" s="212">
        <f>ROUND(E66*E85,2)+ROUND(E71*E86,2)+ROUND(E76*E87,2)+ROUND(E81*E88,2)</f>
        <v>0</v>
      </c>
    </row>
    <row r="62" spans="1:5" x14ac:dyDescent="0.2">
      <c r="A62" s="157"/>
      <c r="B62" s="158"/>
      <c r="C62" s="159" t="s">
        <v>9</v>
      </c>
      <c r="D62" s="160" t="s">
        <v>7</v>
      </c>
      <c r="E62" s="212">
        <f>ROUND(E67*E86,2)+ROUND(E72*E87,2)+ROUND(E77*E88,2)+ROUND(E82*E89,2)</f>
        <v>0</v>
      </c>
    </row>
    <row r="63" spans="1:5" ht="13.5" thickBot="1" x14ac:dyDescent="0.25">
      <c r="A63" s="162"/>
      <c r="B63" s="163"/>
      <c r="C63" s="164" t="s">
        <v>10</v>
      </c>
      <c r="D63" s="165" t="s">
        <v>7</v>
      </c>
      <c r="E63" s="212">
        <f>ROUND(E68*E87,2)+ROUND(E73*E88,2)+ROUND(E78*E89,2)+ROUND(E83*E90,2)</f>
        <v>0</v>
      </c>
    </row>
    <row r="64" spans="1:5" ht="34.5" customHeight="1" x14ac:dyDescent="0.2">
      <c r="A64" s="197" t="s">
        <v>13</v>
      </c>
      <c r="B64" s="284" t="s">
        <v>99</v>
      </c>
      <c r="C64" s="285"/>
      <c r="D64" s="285"/>
      <c r="E64" s="286"/>
    </row>
    <row r="65" spans="1:5" x14ac:dyDescent="0.2">
      <c r="A65" s="170"/>
      <c r="B65" s="158"/>
      <c r="C65" s="159" t="s">
        <v>6</v>
      </c>
      <c r="D65" s="160" t="s">
        <v>31</v>
      </c>
      <c r="E65" s="213">
        <v>0</v>
      </c>
    </row>
    <row r="66" spans="1:5" x14ac:dyDescent="0.2">
      <c r="A66" s="170"/>
      <c r="B66" s="158"/>
      <c r="C66" s="159" t="s">
        <v>8</v>
      </c>
      <c r="D66" s="160" t="s">
        <v>31</v>
      </c>
      <c r="E66" s="213">
        <v>0</v>
      </c>
    </row>
    <row r="67" spans="1:5" ht="15" customHeight="1" x14ac:dyDescent="0.2">
      <c r="A67" s="170"/>
      <c r="B67" s="158"/>
      <c r="C67" s="159" t="s">
        <v>9</v>
      </c>
      <c r="D67" s="160" t="s">
        <v>31</v>
      </c>
      <c r="E67" s="213">
        <v>0</v>
      </c>
    </row>
    <row r="68" spans="1:5" ht="13.5" thickBot="1" x14ac:dyDescent="0.25">
      <c r="A68" s="170"/>
      <c r="B68" s="214"/>
      <c r="C68" s="159" t="s">
        <v>10</v>
      </c>
      <c r="D68" s="160" t="s">
        <v>31</v>
      </c>
      <c r="E68" s="213">
        <v>0</v>
      </c>
    </row>
    <row r="69" spans="1:5" ht="26.25" customHeight="1" x14ac:dyDescent="0.2">
      <c r="A69" s="197" t="s">
        <v>15</v>
      </c>
      <c r="B69" s="284" t="s">
        <v>100</v>
      </c>
      <c r="C69" s="285"/>
      <c r="D69" s="285"/>
      <c r="E69" s="286"/>
    </row>
    <row r="70" spans="1:5" x14ac:dyDescent="0.2">
      <c r="A70" s="170"/>
      <c r="B70" s="158"/>
      <c r="C70" s="159" t="s">
        <v>6</v>
      </c>
      <c r="D70" s="160" t="s">
        <v>31</v>
      </c>
      <c r="E70" s="213">
        <v>0</v>
      </c>
    </row>
    <row r="71" spans="1:5" x14ac:dyDescent="0.2">
      <c r="A71" s="170"/>
      <c r="B71" s="158"/>
      <c r="C71" s="159" t="s">
        <v>8</v>
      </c>
      <c r="D71" s="160" t="s">
        <v>31</v>
      </c>
      <c r="E71" s="213">
        <v>0</v>
      </c>
    </row>
    <row r="72" spans="1:5" x14ac:dyDescent="0.2">
      <c r="A72" s="170"/>
      <c r="B72" s="158"/>
      <c r="C72" s="159" t="s">
        <v>9</v>
      </c>
      <c r="D72" s="160" t="s">
        <v>31</v>
      </c>
      <c r="E72" s="213">
        <v>0</v>
      </c>
    </row>
    <row r="73" spans="1:5" ht="13.5" thickBot="1" x14ac:dyDescent="0.25">
      <c r="A73" s="170"/>
      <c r="B73" s="214"/>
      <c r="C73" s="159" t="s">
        <v>10</v>
      </c>
      <c r="D73" s="160" t="s">
        <v>31</v>
      </c>
      <c r="E73" s="213">
        <v>0</v>
      </c>
    </row>
    <row r="74" spans="1:5" x14ac:dyDescent="0.2">
      <c r="A74" s="197" t="s">
        <v>16</v>
      </c>
      <c r="B74" s="284" t="s">
        <v>101</v>
      </c>
      <c r="C74" s="285"/>
      <c r="D74" s="285"/>
      <c r="E74" s="286"/>
    </row>
    <row r="75" spans="1:5" x14ac:dyDescent="0.2">
      <c r="A75" s="170"/>
      <c r="B75" s="158"/>
      <c r="C75" s="159" t="s">
        <v>6</v>
      </c>
      <c r="D75" s="160" t="s">
        <v>31</v>
      </c>
      <c r="E75" s="213">
        <v>0</v>
      </c>
    </row>
    <row r="76" spans="1:5" x14ac:dyDescent="0.2">
      <c r="A76" s="170"/>
      <c r="B76" s="158"/>
      <c r="C76" s="159" t="s">
        <v>8</v>
      </c>
      <c r="D76" s="160" t="s">
        <v>31</v>
      </c>
      <c r="E76" s="213">
        <v>0</v>
      </c>
    </row>
    <row r="77" spans="1:5" x14ac:dyDescent="0.2">
      <c r="A77" s="170"/>
      <c r="B77" s="158"/>
      <c r="C77" s="159" t="s">
        <v>9</v>
      </c>
      <c r="D77" s="160" t="s">
        <v>31</v>
      </c>
      <c r="E77" s="213">
        <v>0</v>
      </c>
    </row>
    <row r="78" spans="1:5" x14ac:dyDescent="0.2">
      <c r="A78" s="259"/>
      <c r="B78" s="214"/>
      <c r="C78" s="159" t="s">
        <v>10</v>
      </c>
      <c r="D78" s="160" t="s">
        <v>31</v>
      </c>
      <c r="E78" s="213">
        <v>0</v>
      </c>
    </row>
    <row r="79" spans="1:5" ht="120" customHeight="1" x14ac:dyDescent="0.2">
      <c r="A79" s="260" t="s">
        <v>17</v>
      </c>
      <c r="B79" s="287" t="s">
        <v>102</v>
      </c>
      <c r="C79" s="288"/>
      <c r="D79" s="288"/>
      <c r="E79" s="289"/>
    </row>
    <row r="80" spans="1:5" x14ac:dyDescent="0.2">
      <c r="A80" s="170"/>
      <c r="B80" s="158"/>
      <c r="C80" s="159" t="s">
        <v>6</v>
      </c>
      <c r="D80" s="160" t="s">
        <v>31</v>
      </c>
      <c r="E80" s="213">
        <v>0</v>
      </c>
    </row>
    <row r="81" spans="1:5" x14ac:dyDescent="0.2">
      <c r="A81" s="170"/>
      <c r="B81" s="158"/>
      <c r="C81" s="159" t="s">
        <v>8</v>
      </c>
      <c r="D81" s="160" t="s">
        <v>31</v>
      </c>
      <c r="E81" s="213">
        <v>0</v>
      </c>
    </row>
    <row r="82" spans="1:5" x14ac:dyDescent="0.2">
      <c r="A82" s="170"/>
      <c r="B82" s="158"/>
      <c r="C82" s="159" t="s">
        <v>9</v>
      </c>
      <c r="D82" s="160" t="s">
        <v>31</v>
      </c>
      <c r="E82" s="213">
        <v>0</v>
      </c>
    </row>
    <row r="83" spans="1:5" ht="13.5" thickBot="1" x14ac:dyDescent="0.25">
      <c r="A83" s="170"/>
      <c r="B83" s="158"/>
      <c r="C83" s="261" t="s">
        <v>10</v>
      </c>
      <c r="D83" s="232" t="s">
        <v>31</v>
      </c>
      <c r="E83" s="262">
        <v>0</v>
      </c>
    </row>
    <row r="84" spans="1:5" s="215" customFormat="1" ht="37.5" customHeight="1" thickBot="1" x14ac:dyDescent="0.25">
      <c r="A84" s="263" t="s">
        <v>18</v>
      </c>
      <c r="B84" s="290" t="s">
        <v>103</v>
      </c>
      <c r="C84" s="291"/>
      <c r="D84" s="264" t="s">
        <v>32</v>
      </c>
      <c r="E84" s="265"/>
    </row>
    <row r="85" spans="1:5" s="215" customFormat="1" ht="35.25" customHeight="1" thickBot="1" x14ac:dyDescent="0.25">
      <c r="A85" s="263" t="s">
        <v>19</v>
      </c>
      <c r="B85" s="290" t="s">
        <v>104</v>
      </c>
      <c r="C85" s="291"/>
      <c r="D85" s="264" t="s">
        <v>32</v>
      </c>
      <c r="E85" s="265"/>
    </row>
    <row r="86" spans="1:5" s="215" customFormat="1" ht="23.25" customHeight="1" thickBot="1" x14ac:dyDescent="0.25">
      <c r="A86" s="263" t="s">
        <v>105</v>
      </c>
      <c r="B86" s="290" t="s">
        <v>106</v>
      </c>
      <c r="C86" s="291"/>
      <c r="D86" s="264" t="s">
        <v>32</v>
      </c>
      <c r="E86" s="265"/>
    </row>
    <row r="87" spans="1:5" s="215" customFormat="1" ht="149.25" customHeight="1" thickBot="1" x14ac:dyDescent="0.25">
      <c r="A87" s="263" t="s">
        <v>107</v>
      </c>
      <c r="B87" s="290" t="s">
        <v>108</v>
      </c>
      <c r="C87" s="291"/>
      <c r="D87" s="264" t="s">
        <v>32</v>
      </c>
      <c r="E87" s="265"/>
    </row>
    <row r="88" spans="1:5" ht="13.5" customHeight="1" thickBot="1" x14ac:dyDescent="0.25">
      <c r="A88" s="216" t="s">
        <v>109</v>
      </c>
      <c r="B88" s="217"/>
      <c r="C88" s="217"/>
      <c r="D88" s="218"/>
      <c r="E88" s="219"/>
    </row>
    <row r="89" spans="1:5" x14ac:dyDescent="0.2">
      <c r="A89" s="220" t="s">
        <v>20</v>
      </c>
      <c r="B89" s="221" t="s">
        <v>14</v>
      </c>
      <c r="C89" s="222"/>
      <c r="D89" s="155" t="s">
        <v>7</v>
      </c>
      <c r="E89" s="223">
        <f>ROUND(E91*E93,2)</f>
        <v>0</v>
      </c>
    </row>
    <row r="90" spans="1:5" x14ac:dyDescent="0.2">
      <c r="A90" s="224" t="s">
        <v>22</v>
      </c>
      <c r="B90" s="225" t="s">
        <v>115</v>
      </c>
      <c r="C90" s="226"/>
      <c r="D90" s="160" t="s">
        <v>7</v>
      </c>
      <c r="E90" s="227">
        <f>ROUND(E92*E94,2)</f>
        <v>0</v>
      </c>
    </row>
    <row r="91" spans="1:5" x14ac:dyDescent="0.2">
      <c r="A91" s="224" t="s">
        <v>23</v>
      </c>
      <c r="B91" s="225" t="s">
        <v>58</v>
      </c>
      <c r="C91" s="226"/>
      <c r="D91" s="160" t="s">
        <v>31</v>
      </c>
      <c r="E91" s="227">
        <v>0</v>
      </c>
    </row>
    <row r="92" spans="1:5" x14ac:dyDescent="0.2">
      <c r="A92" s="228" t="s">
        <v>116</v>
      </c>
      <c r="B92" s="225" t="s">
        <v>117</v>
      </c>
      <c r="C92" s="226"/>
      <c r="D92" s="160" t="s">
        <v>31</v>
      </c>
      <c r="E92" s="227">
        <v>0</v>
      </c>
    </row>
    <row r="93" spans="1:5" x14ac:dyDescent="0.2">
      <c r="A93" s="228" t="s">
        <v>118</v>
      </c>
      <c r="B93" s="225" t="s">
        <v>24</v>
      </c>
      <c r="C93" s="226"/>
      <c r="D93" s="160" t="s">
        <v>32</v>
      </c>
      <c r="E93" s="227">
        <v>0</v>
      </c>
    </row>
    <row r="94" spans="1:5" ht="13.5" thickBot="1" x14ac:dyDescent="0.25">
      <c r="A94" s="229" t="s">
        <v>119</v>
      </c>
      <c r="B94" s="230" t="s">
        <v>120</v>
      </c>
      <c r="C94" s="231"/>
      <c r="D94" s="232" t="s">
        <v>32</v>
      </c>
      <c r="E94" s="233">
        <v>0</v>
      </c>
    </row>
    <row r="95" spans="1:5" s="239" customFormat="1" ht="13.5" customHeight="1" thickBot="1" x14ac:dyDescent="0.25">
      <c r="A95" s="234" t="s">
        <v>121</v>
      </c>
      <c r="B95" s="235"/>
      <c r="C95" s="236"/>
      <c r="D95" s="237"/>
      <c r="E95" s="238"/>
    </row>
    <row r="96" spans="1:5" s="239" customFormat="1" ht="12.75" customHeight="1" x14ac:dyDescent="0.2">
      <c r="A96" s="240" t="s">
        <v>122</v>
      </c>
      <c r="B96" s="292" t="s">
        <v>59</v>
      </c>
      <c r="C96" s="293"/>
      <c r="D96" s="241" t="s">
        <v>7</v>
      </c>
      <c r="E96" s="242">
        <f>E13+E59-E89-E90</f>
        <v>0</v>
      </c>
    </row>
    <row r="97" spans="1:5" s="239" customFormat="1" x14ac:dyDescent="0.2">
      <c r="A97" s="243" t="s">
        <v>123</v>
      </c>
      <c r="B97" s="294" t="s">
        <v>21</v>
      </c>
      <c r="C97" s="295"/>
      <c r="D97" s="244" t="s">
        <v>7</v>
      </c>
      <c r="E97" s="245">
        <f>ROUND(E96*0.18,2)</f>
        <v>0</v>
      </c>
    </row>
    <row r="98" spans="1:5" s="239" customFormat="1" ht="13.5" customHeight="1" thickBot="1" x14ac:dyDescent="0.25">
      <c r="A98" s="246" t="s">
        <v>124</v>
      </c>
      <c r="B98" s="247" t="s">
        <v>125</v>
      </c>
      <c r="C98" s="248"/>
      <c r="D98" s="249" t="s">
        <v>7</v>
      </c>
      <c r="E98" s="250">
        <f>E96+E97</f>
        <v>0</v>
      </c>
    </row>
    <row r="100" spans="1:5" s="254" customFormat="1" ht="14.25" customHeight="1" x14ac:dyDescent="0.2">
      <c r="A100" s="251" t="s">
        <v>57</v>
      </c>
      <c r="B100" s="252"/>
      <c r="C100" s="253"/>
      <c r="D100" s="253"/>
      <c r="E100" s="253"/>
    </row>
    <row r="101" spans="1:5" s="139" customFormat="1" x14ac:dyDescent="0.2">
      <c r="A101" s="255"/>
      <c r="B101" s="256"/>
      <c r="C101" s="138"/>
      <c r="D101" s="138"/>
      <c r="E101" s="138"/>
    </row>
    <row r="102" spans="1:5" s="139" customFormat="1" x14ac:dyDescent="0.2">
      <c r="A102" s="255" t="s">
        <v>110</v>
      </c>
      <c r="B102" s="256"/>
      <c r="C102" s="138"/>
      <c r="D102" s="138"/>
      <c r="E102" s="138"/>
    </row>
    <row r="103" spans="1:5" s="254" customFormat="1" ht="150" customHeight="1" x14ac:dyDescent="0.2">
      <c r="A103" s="257" t="s">
        <v>111</v>
      </c>
      <c r="B103" s="283" t="s">
        <v>112</v>
      </c>
      <c r="C103" s="283"/>
      <c r="D103" s="283"/>
      <c r="E103" s="283"/>
    </row>
    <row r="104" spans="1:5" s="139" customFormat="1" ht="20.25" customHeight="1" x14ac:dyDescent="0.2">
      <c r="A104" s="141"/>
      <c r="B104" s="258"/>
      <c r="E104" s="136"/>
    </row>
    <row r="105" spans="1:5" s="139" customFormat="1" ht="21" customHeight="1" x14ac:dyDescent="0.2">
      <c r="A105" s="141"/>
      <c r="B105" s="142" t="s">
        <v>28</v>
      </c>
      <c r="D105" s="140" t="s">
        <v>113</v>
      </c>
      <c r="E105" s="140"/>
    </row>
    <row r="106" spans="1:5" s="139" customFormat="1" x14ac:dyDescent="0.2">
      <c r="A106" s="141"/>
      <c r="B106" s="142"/>
      <c r="D106" s="142"/>
      <c r="E106" s="136"/>
    </row>
    <row r="107" spans="1:5" s="139" customFormat="1" ht="20.25" customHeight="1" x14ac:dyDescent="0.2">
      <c r="A107" s="141"/>
      <c r="B107" s="139" t="s">
        <v>54</v>
      </c>
      <c r="E107" s="136" t="s">
        <v>126</v>
      </c>
    </row>
  </sheetData>
  <mergeCells count="24">
    <mergeCell ref="B103:E103"/>
    <mergeCell ref="B59:C59"/>
    <mergeCell ref="B64:E64"/>
    <mergeCell ref="B69:E69"/>
    <mergeCell ref="B74:E74"/>
    <mergeCell ref="B79:E79"/>
    <mergeCell ref="B84:C84"/>
    <mergeCell ref="B85:C85"/>
    <mergeCell ref="B86:C86"/>
    <mergeCell ref="B87:C87"/>
    <mergeCell ref="B96:C96"/>
    <mergeCell ref="B97:C97"/>
    <mergeCell ref="A58:E58"/>
    <mergeCell ref="A8:E8"/>
    <mergeCell ref="A9:E9"/>
    <mergeCell ref="A12:E12"/>
    <mergeCell ref="B13:C13"/>
    <mergeCell ref="B18:C18"/>
    <mergeCell ref="B28:E28"/>
    <mergeCell ref="B33:C33"/>
    <mergeCell ref="B38:C38"/>
    <mergeCell ref="B43:C43"/>
    <mergeCell ref="B48:E48"/>
    <mergeCell ref="B53:E53"/>
  </mergeCells>
  <printOptions horizontalCentered="1"/>
  <pageMargins left="0.78740157480314965" right="0.39370078740157483" top="0.39370078740157483" bottom="0.39370078740157483" header="0.51181102362204722" footer="0.51181102362204722"/>
  <pageSetup paperSize="9" scale="63" orientation="portrait" r:id="rId1"/>
  <headerFooter alignWithMargins="0"/>
  <rowBreaks count="1" manualBreakCount="1">
    <brk id="83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"/>
  <sheetViews>
    <sheetView tabSelected="1" view="pageBreakPreview" zoomScale="80" zoomScaleNormal="100" zoomScaleSheetLayoutView="80" workbookViewId="0">
      <selection activeCell="E95" sqref="E95"/>
    </sheetView>
  </sheetViews>
  <sheetFormatPr defaultRowHeight="14.25" x14ac:dyDescent="0.2"/>
  <cols>
    <col min="1" max="1" width="8.42578125" style="7" customWidth="1"/>
    <col min="2" max="3" width="7.140625" style="7" customWidth="1"/>
    <col min="4" max="4" width="79.140625" style="8" customWidth="1"/>
    <col min="5" max="5" width="10.5703125" style="9" customWidth="1"/>
    <col min="6" max="6" width="13.5703125" style="10" customWidth="1"/>
    <col min="7" max="7" width="18.42578125" style="22" customWidth="1"/>
    <col min="8" max="16384" width="9.140625" style="10"/>
  </cols>
  <sheetData>
    <row r="1" spans="1:8" ht="14.25" customHeight="1" x14ac:dyDescent="0.2">
      <c r="A1" s="6"/>
      <c r="G1" s="11" t="s">
        <v>53</v>
      </c>
    </row>
    <row r="2" spans="1:8" ht="14.25" customHeight="1" x14ac:dyDescent="0.2">
      <c r="A2" s="6"/>
      <c r="G2" s="12" t="s">
        <v>73</v>
      </c>
    </row>
    <row r="3" spans="1:8" s="13" customFormat="1" ht="14.25" customHeight="1" x14ac:dyDescent="0.2">
      <c r="B3" s="7"/>
      <c r="C3" s="7"/>
      <c r="D3" s="14"/>
      <c r="E3" s="15"/>
      <c r="F3" s="16"/>
      <c r="G3" s="17"/>
      <c r="H3" s="10"/>
    </row>
    <row r="4" spans="1:8" s="13" customFormat="1" ht="14.25" customHeight="1" x14ac:dyDescent="0.2">
      <c r="B4" s="7"/>
      <c r="C4" s="7"/>
      <c r="D4" s="14"/>
      <c r="E4" s="15"/>
      <c r="F4" s="16"/>
      <c r="H4" s="10"/>
    </row>
    <row r="5" spans="1:8" s="13" customFormat="1" ht="14.25" customHeight="1" x14ac:dyDescent="0.2">
      <c r="A5" s="18" t="s">
        <v>34</v>
      </c>
      <c r="B5" s="7"/>
      <c r="C5" s="7"/>
      <c r="D5" s="19"/>
      <c r="E5" s="18" t="s">
        <v>35</v>
      </c>
      <c r="F5" s="10"/>
      <c r="G5" s="11"/>
      <c r="H5" s="17"/>
    </row>
    <row r="6" spans="1:8" s="13" customFormat="1" ht="14.25" customHeight="1" x14ac:dyDescent="0.2">
      <c r="A6" s="18"/>
      <c r="B6" s="7"/>
      <c r="C6" s="7"/>
      <c r="D6" s="19"/>
      <c r="E6" s="18"/>
      <c r="F6" s="10"/>
      <c r="G6" s="11"/>
      <c r="H6" s="17"/>
    </row>
    <row r="7" spans="1:8" s="13" customFormat="1" ht="14.25" customHeight="1" x14ac:dyDescent="0.2">
      <c r="A7" s="20" t="s">
        <v>49</v>
      </c>
      <c r="D7" s="21"/>
      <c r="E7" s="20" t="s">
        <v>50</v>
      </c>
      <c r="F7" s="10"/>
      <c r="G7" s="22"/>
      <c r="H7" s="10"/>
    </row>
    <row r="8" spans="1:8" s="13" customFormat="1" ht="14.25" customHeight="1" x14ac:dyDescent="0.2">
      <c r="A8" s="18"/>
      <c r="D8" s="21"/>
      <c r="E8" s="23"/>
      <c r="F8" s="10"/>
      <c r="G8" s="22"/>
    </row>
    <row r="9" spans="1:8" s="13" customFormat="1" ht="46.5" customHeight="1" x14ac:dyDescent="0.2">
      <c r="A9" s="24" t="s">
        <v>55</v>
      </c>
      <c r="D9" s="21"/>
      <c r="E9" s="25" t="s">
        <v>55</v>
      </c>
      <c r="F9" s="10"/>
    </row>
    <row r="10" spans="1:8" s="13" customFormat="1" ht="14.25" customHeight="1" x14ac:dyDescent="0.2">
      <c r="A10" s="26"/>
      <c r="D10" s="21"/>
      <c r="E10" s="26"/>
      <c r="F10" s="10"/>
      <c r="G10" s="22"/>
    </row>
    <row r="11" spans="1:8" s="13" customFormat="1" ht="14.25" customHeight="1" x14ac:dyDescent="0.2">
      <c r="D11" s="296" t="s">
        <v>36</v>
      </c>
      <c r="E11" s="296"/>
      <c r="F11" s="296"/>
      <c r="G11" s="11" t="s">
        <v>37</v>
      </c>
      <c r="H11" s="27"/>
    </row>
    <row r="12" spans="1:8" s="13" customFormat="1" ht="29.25" customHeight="1" x14ac:dyDescent="0.2">
      <c r="D12" s="297" t="s">
        <v>127</v>
      </c>
      <c r="E12" s="297"/>
      <c r="F12" s="297"/>
      <c r="G12" s="28"/>
      <c r="H12" s="27"/>
    </row>
    <row r="13" spans="1:8" s="13" customFormat="1" ht="14.25" customHeight="1" x14ac:dyDescent="0.2">
      <c r="A13" s="7" t="s">
        <v>38</v>
      </c>
      <c r="B13" s="7"/>
      <c r="C13" s="7"/>
      <c r="D13" s="19"/>
      <c r="E13" s="27"/>
      <c r="F13" s="7"/>
      <c r="G13" s="17" t="s">
        <v>39</v>
      </c>
    </row>
    <row r="14" spans="1:8" s="13" customFormat="1" ht="14.25" customHeight="1" thickBot="1" x14ac:dyDescent="0.25">
      <c r="A14" s="7"/>
      <c r="B14" s="7"/>
      <c r="C14" s="7"/>
      <c r="D14" s="19"/>
      <c r="E14" s="27"/>
      <c r="F14" s="7"/>
      <c r="G14" s="17"/>
    </row>
    <row r="15" spans="1:8" ht="17.25" customHeight="1" thickBot="1" x14ac:dyDescent="0.25">
      <c r="A15" s="29" t="s">
        <v>1</v>
      </c>
      <c r="B15" s="298" t="s">
        <v>40</v>
      </c>
      <c r="C15" s="299"/>
      <c r="D15" s="299"/>
      <c r="E15" s="30"/>
      <c r="F15" s="31" t="s">
        <v>41</v>
      </c>
      <c r="G15" s="32" t="s">
        <v>4</v>
      </c>
    </row>
    <row r="16" spans="1:8" ht="14.25" customHeight="1" x14ac:dyDescent="0.2">
      <c r="A16" s="33" t="s">
        <v>25</v>
      </c>
      <c r="B16" s="34" t="s">
        <v>76</v>
      </c>
      <c r="C16" s="35"/>
      <c r="D16" s="35"/>
      <c r="E16" s="36" t="s">
        <v>42</v>
      </c>
      <c r="F16" s="37" t="s">
        <v>43</v>
      </c>
      <c r="G16" s="38"/>
    </row>
    <row r="17" spans="1:7" ht="14.25" customHeight="1" x14ac:dyDescent="0.2">
      <c r="A17" s="39"/>
      <c r="B17" s="40"/>
      <c r="C17" s="19"/>
      <c r="D17" s="19"/>
      <c r="E17" s="41" t="s">
        <v>6</v>
      </c>
      <c r="F17" s="42" t="s">
        <v>43</v>
      </c>
      <c r="G17" s="43"/>
    </row>
    <row r="18" spans="1:7" ht="14.25" customHeight="1" x14ac:dyDescent="0.2">
      <c r="A18" s="39"/>
      <c r="B18" s="40"/>
      <c r="C18" s="19"/>
      <c r="D18" s="19"/>
      <c r="E18" s="41" t="s">
        <v>8</v>
      </c>
      <c r="F18" s="42" t="s">
        <v>43</v>
      </c>
      <c r="G18" s="43"/>
    </row>
    <row r="19" spans="1:7" ht="14.25" customHeight="1" x14ac:dyDescent="0.2">
      <c r="A19" s="39"/>
      <c r="B19" s="44"/>
      <c r="C19" s="8"/>
      <c r="E19" s="45" t="s">
        <v>9</v>
      </c>
      <c r="F19" s="46" t="s">
        <v>43</v>
      </c>
      <c r="G19" s="47"/>
    </row>
    <row r="20" spans="1:7" ht="14.25" customHeight="1" x14ac:dyDescent="0.2">
      <c r="A20" s="39"/>
      <c r="B20" s="48"/>
      <c r="C20" s="14"/>
      <c r="D20" s="14"/>
      <c r="E20" s="45" t="s">
        <v>10</v>
      </c>
      <c r="F20" s="46" t="s">
        <v>43</v>
      </c>
      <c r="G20" s="49"/>
    </row>
    <row r="21" spans="1:7" s="130" customFormat="1" ht="14.25" customHeight="1" x14ac:dyDescent="0.2">
      <c r="A21" s="101" t="s">
        <v>5</v>
      </c>
      <c r="B21" s="126" t="s">
        <v>74</v>
      </c>
      <c r="C21" s="109"/>
      <c r="D21" s="109"/>
      <c r="E21" s="127" t="s">
        <v>75</v>
      </c>
      <c r="F21" s="128" t="s">
        <v>43</v>
      </c>
      <c r="G21" s="129"/>
    </row>
    <row r="22" spans="1:7" s="130" customFormat="1" ht="14.25" customHeight="1" x14ac:dyDescent="0.2">
      <c r="A22" s="106"/>
      <c r="B22" s="131"/>
      <c r="C22" s="132"/>
      <c r="D22" s="132"/>
      <c r="E22" s="94" t="s">
        <v>6</v>
      </c>
      <c r="F22" s="128" t="s">
        <v>43</v>
      </c>
      <c r="G22" s="129"/>
    </row>
    <row r="23" spans="1:7" ht="14.25" customHeight="1" x14ac:dyDescent="0.2">
      <c r="A23" s="50" t="s">
        <v>11</v>
      </c>
      <c r="B23" s="51" t="s">
        <v>44</v>
      </c>
      <c r="C23" s="52"/>
      <c r="D23" s="52"/>
      <c r="E23" s="53" t="s">
        <v>75</v>
      </c>
      <c r="F23" s="54" t="s">
        <v>43</v>
      </c>
      <c r="G23" s="55"/>
    </row>
    <row r="24" spans="1:7" ht="14.25" customHeight="1" x14ac:dyDescent="0.2">
      <c r="A24" s="39"/>
      <c r="B24" s="40"/>
      <c r="C24" s="19"/>
      <c r="D24" s="19"/>
      <c r="E24" s="64" t="s">
        <v>6</v>
      </c>
      <c r="F24" s="42" t="s">
        <v>43</v>
      </c>
      <c r="G24" s="66"/>
    </row>
    <row r="25" spans="1:7" ht="14.25" customHeight="1" x14ac:dyDescent="0.2">
      <c r="A25" s="39"/>
      <c r="B25" s="40"/>
      <c r="C25" s="19"/>
      <c r="D25" s="19"/>
      <c r="E25" s="41" t="s">
        <v>8</v>
      </c>
      <c r="F25" s="42" t="s">
        <v>43</v>
      </c>
      <c r="G25" s="43"/>
    </row>
    <row r="26" spans="1:7" ht="14.25" customHeight="1" x14ac:dyDescent="0.2">
      <c r="A26" s="39"/>
      <c r="B26" s="40"/>
      <c r="C26" s="19"/>
      <c r="D26" s="19"/>
      <c r="E26" s="41" t="s">
        <v>9</v>
      </c>
      <c r="F26" s="42" t="s">
        <v>43</v>
      </c>
      <c r="G26" s="43"/>
    </row>
    <row r="27" spans="1:7" ht="14.25" customHeight="1" x14ac:dyDescent="0.2">
      <c r="A27" s="39"/>
      <c r="B27" s="56"/>
      <c r="C27" s="57"/>
      <c r="D27" s="57"/>
      <c r="E27" s="58" t="s">
        <v>10</v>
      </c>
      <c r="F27" s="59" t="s">
        <v>43</v>
      </c>
      <c r="G27" s="60"/>
    </row>
    <row r="28" spans="1:7" ht="14.25" customHeight="1" x14ac:dyDescent="0.2">
      <c r="A28" s="50" t="s">
        <v>12</v>
      </c>
      <c r="B28" s="51" t="s">
        <v>45</v>
      </c>
      <c r="C28" s="52"/>
      <c r="D28" s="52"/>
      <c r="E28" s="53" t="s">
        <v>6</v>
      </c>
      <c r="F28" s="54" t="s">
        <v>43</v>
      </c>
      <c r="G28" s="61"/>
    </row>
    <row r="29" spans="1:7" ht="14.25" customHeight="1" x14ac:dyDescent="0.2">
      <c r="A29" s="39"/>
      <c r="B29" s="40"/>
      <c r="C29" s="19"/>
      <c r="D29" s="19"/>
      <c r="E29" s="41" t="s">
        <v>8</v>
      </c>
      <c r="F29" s="42" t="s">
        <v>43</v>
      </c>
      <c r="G29" s="43"/>
    </row>
    <row r="30" spans="1:7" ht="14.25" customHeight="1" x14ac:dyDescent="0.2">
      <c r="A30" s="39"/>
      <c r="B30" s="40"/>
      <c r="C30" s="19"/>
      <c r="D30" s="19"/>
      <c r="E30" s="41" t="s">
        <v>9</v>
      </c>
      <c r="F30" s="42" t="s">
        <v>43</v>
      </c>
      <c r="G30" s="43"/>
    </row>
    <row r="31" spans="1:7" ht="14.25" customHeight="1" x14ac:dyDescent="0.2">
      <c r="A31" s="39"/>
      <c r="B31" s="56"/>
      <c r="C31" s="57"/>
      <c r="D31" s="57"/>
      <c r="E31" s="58" t="s">
        <v>10</v>
      </c>
      <c r="F31" s="59" t="s">
        <v>43</v>
      </c>
      <c r="G31" s="60"/>
    </row>
    <row r="32" spans="1:7" ht="14.25" customHeight="1" x14ac:dyDescent="0.2">
      <c r="A32" s="39"/>
      <c r="B32" s="51" t="s">
        <v>30</v>
      </c>
      <c r="C32" s="62" t="s">
        <v>69</v>
      </c>
      <c r="E32" s="53" t="s">
        <v>6</v>
      </c>
      <c r="F32" s="54" t="s">
        <v>43</v>
      </c>
      <c r="G32" s="61"/>
    </row>
    <row r="33" spans="1:7" ht="14.25" customHeight="1" x14ac:dyDescent="0.2">
      <c r="A33" s="39"/>
      <c r="B33" s="40"/>
      <c r="C33" s="63"/>
      <c r="E33" s="64" t="s">
        <v>8</v>
      </c>
      <c r="F33" s="65" t="s">
        <v>43</v>
      </c>
      <c r="G33" s="66"/>
    </row>
    <row r="34" spans="1:7" ht="14.25" customHeight="1" x14ac:dyDescent="0.2">
      <c r="A34" s="39"/>
      <c r="B34" s="40"/>
      <c r="C34" s="63"/>
      <c r="E34" s="41" t="s">
        <v>9</v>
      </c>
      <c r="F34" s="42" t="s">
        <v>43</v>
      </c>
      <c r="G34" s="43"/>
    </row>
    <row r="35" spans="1:7" ht="14.25" customHeight="1" x14ac:dyDescent="0.2">
      <c r="A35" s="39"/>
      <c r="B35" s="44"/>
      <c r="C35" s="67"/>
      <c r="D35" s="57"/>
      <c r="E35" s="58" t="s">
        <v>10</v>
      </c>
      <c r="F35" s="59" t="s">
        <v>43</v>
      </c>
      <c r="G35" s="60"/>
    </row>
    <row r="36" spans="1:7" ht="14.25" customHeight="1" x14ac:dyDescent="0.2">
      <c r="A36" s="39"/>
      <c r="B36" s="19"/>
      <c r="C36" s="68" t="s">
        <v>69</v>
      </c>
      <c r="E36" s="53" t="s">
        <v>6</v>
      </c>
      <c r="F36" s="54" t="s">
        <v>43</v>
      </c>
      <c r="G36" s="61"/>
    </row>
    <row r="37" spans="1:7" ht="14.25" customHeight="1" x14ac:dyDescent="0.2">
      <c r="A37" s="39"/>
      <c r="B37" s="40"/>
      <c r="C37" s="63"/>
      <c r="E37" s="64" t="s">
        <v>8</v>
      </c>
      <c r="F37" s="65" t="s">
        <v>43</v>
      </c>
      <c r="G37" s="66"/>
    </row>
    <row r="38" spans="1:7" ht="14.25" customHeight="1" x14ac:dyDescent="0.2">
      <c r="A38" s="39"/>
      <c r="B38" s="40"/>
      <c r="C38" s="63"/>
      <c r="E38" s="41" t="s">
        <v>9</v>
      </c>
      <c r="F38" s="42" t="s">
        <v>43</v>
      </c>
      <c r="G38" s="43"/>
    </row>
    <row r="39" spans="1:7" ht="14.25" customHeight="1" x14ac:dyDescent="0.2">
      <c r="A39" s="69"/>
      <c r="B39" s="56"/>
      <c r="C39" s="67"/>
      <c r="D39" s="57"/>
      <c r="E39" s="58" t="s">
        <v>10</v>
      </c>
      <c r="F39" s="59" t="s">
        <v>43</v>
      </c>
      <c r="G39" s="60"/>
    </row>
    <row r="40" spans="1:7" ht="14.25" customHeight="1" x14ac:dyDescent="0.2">
      <c r="A40" s="39" t="s">
        <v>29</v>
      </c>
      <c r="B40" s="40" t="s">
        <v>64</v>
      </c>
      <c r="C40" s="19"/>
      <c r="D40" s="19"/>
      <c r="E40" s="53" t="s">
        <v>6</v>
      </c>
      <c r="F40" s="54" t="s">
        <v>43</v>
      </c>
      <c r="G40" s="61"/>
    </row>
    <row r="41" spans="1:7" ht="14.25" customHeight="1" x14ac:dyDescent="0.2">
      <c r="A41" s="39"/>
      <c r="B41" s="40"/>
      <c r="C41" s="19"/>
      <c r="D41" s="19"/>
      <c r="E41" s="41" t="s">
        <v>8</v>
      </c>
      <c r="F41" s="42" t="s">
        <v>43</v>
      </c>
      <c r="G41" s="70"/>
    </row>
    <row r="42" spans="1:7" ht="14.25" customHeight="1" x14ac:dyDescent="0.2">
      <c r="A42" s="39"/>
      <c r="B42" s="19"/>
      <c r="C42" s="19"/>
      <c r="D42" s="71"/>
      <c r="E42" s="58" t="s">
        <v>9</v>
      </c>
      <c r="F42" s="59" t="s">
        <v>43</v>
      </c>
      <c r="G42" s="72"/>
    </row>
    <row r="43" spans="1:7" ht="14.25" customHeight="1" x14ac:dyDescent="0.2">
      <c r="A43" s="39"/>
      <c r="B43" s="51" t="s">
        <v>30</v>
      </c>
      <c r="C43" s="62" t="s">
        <v>70</v>
      </c>
      <c r="E43" s="53" t="s">
        <v>6</v>
      </c>
      <c r="F43" s="54" t="s">
        <v>43</v>
      </c>
      <c r="G43" s="61"/>
    </row>
    <row r="44" spans="1:7" ht="14.25" customHeight="1" x14ac:dyDescent="0.2">
      <c r="A44" s="39"/>
      <c r="B44" s="40"/>
      <c r="C44" s="63"/>
      <c r="E44" s="64" t="s">
        <v>8</v>
      </c>
      <c r="F44" s="65" t="s">
        <v>43</v>
      </c>
      <c r="G44" s="66"/>
    </row>
    <row r="45" spans="1:7" ht="14.25" customHeight="1" x14ac:dyDescent="0.2">
      <c r="A45" s="39"/>
      <c r="B45" s="40"/>
      <c r="C45" s="63"/>
      <c r="D45" s="57"/>
      <c r="E45" s="41" t="s">
        <v>9</v>
      </c>
      <c r="F45" s="42" t="s">
        <v>43</v>
      </c>
      <c r="G45" s="43"/>
    </row>
    <row r="46" spans="1:7" ht="14.25" customHeight="1" x14ac:dyDescent="0.2">
      <c r="A46" s="39"/>
      <c r="B46" s="19"/>
      <c r="C46" s="62" t="s">
        <v>70</v>
      </c>
      <c r="E46" s="53" t="s">
        <v>6</v>
      </c>
      <c r="F46" s="54" t="s">
        <v>43</v>
      </c>
      <c r="G46" s="61"/>
    </row>
    <row r="47" spans="1:7" ht="14.25" customHeight="1" x14ac:dyDescent="0.2">
      <c r="A47" s="39"/>
      <c r="B47" s="40"/>
      <c r="C47" s="63"/>
      <c r="E47" s="64" t="s">
        <v>8</v>
      </c>
      <c r="F47" s="65" t="s">
        <v>43</v>
      </c>
      <c r="G47" s="66"/>
    </row>
    <row r="48" spans="1:7" ht="14.25" customHeight="1" thickBot="1" x14ac:dyDescent="0.25">
      <c r="A48" s="39"/>
      <c r="B48" s="40"/>
      <c r="C48" s="63"/>
      <c r="E48" s="45" t="s">
        <v>9</v>
      </c>
      <c r="F48" s="46" t="s">
        <v>43</v>
      </c>
      <c r="G48" s="47"/>
    </row>
    <row r="49" spans="1:7" ht="14.25" customHeight="1" x14ac:dyDescent="0.2">
      <c r="A49" s="33" t="s">
        <v>26</v>
      </c>
      <c r="B49" s="34" t="s">
        <v>46</v>
      </c>
      <c r="C49" s="35"/>
      <c r="D49" s="35"/>
      <c r="E49" s="73" t="s">
        <v>42</v>
      </c>
      <c r="F49" s="74" t="s">
        <v>43</v>
      </c>
      <c r="G49" s="75"/>
    </row>
    <row r="50" spans="1:7" ht="14.25" customHeight="1" x14ac:dyDescent="0.2">
      <c r="A50" s="39"/>
      <c r="B50" s="40"/>
      <c r="C50" s="19"/>
      <c r="D50" s="19"/>
      <c r="E50" s="41" t="s">
        <v>6</v>
      </c>
      <c r="F50" s="42" t="s">
        <v>43</v>
      </c>
      <c r="G50" s="43"/>
    </row>
    <row r="51" spans="1:7" ht="14.25" customHeight="1" x14ac:dyDescent="0.2">
      <c r="A51" s="39"/>
      <c r="B51" s="40"/>
      <c r="C51" s="19"/>
      <c r="D51" s="19"/>
      <c r="E51" s="41" t="s">
        <v>8</v>
      </c>
      <c r="F51" s="42" t="s">
        <v>43</v>
      </c>
      <c r="G51" s="43"/>
    </row>
    <row r="52" spans="1:7" ht="14.25" customHeight="1" x14ac:dyDescent="0.2">
      <c r="A52" s="39"/>
      <c r="B52" s="44"/>
      <c r="C52" s="8"/>
      <c r="E52" s="45" t="s">
        <v>9</v>
      </c>
      <c r="F52" s="46" t="s">
        <v>43</v>
      </c>
      <c r="G52" s="47"/>
    </row>
    <row r="53" spans="1:7" ht="14.25" customHeight="1" x14ac:dyDescent="0.2">
      <c r="A53" s="39"/>
      <c r="B53" s="48"/>
      <c r="C53" s="14"/>
      <c r="D53" s="14"/>
      <c r="E53" s="45" t="s">
        <v>10</v>
      </c>
      <c r="F53" s="46" t="s">
        <v>43</v>
      </c>
      <c r="G53" s="49"/>
    </row>
    <row r="54" spans="1:7" ht="14.25" customHeight="1" x14ac:dyDescent="0.2">
      <c r="A54" s="50" t="s">
        <v>13</v>
      </c>
      <c r="B54" s="76" t="s">
        <v>60</v>
      </c>
      <c r="C54" s="77"/>
      <c r="D54" s="78"/>
      <c r="E54" s="79" t="s">
        <v>6</v>
      </c>
      <c r="F54" s="80" t="s">
        <v>43</v>
      </c>
      <c r="G54" s="81"/>
    </row>
    <row r="55" spans="1:7" ht="14.25" customHeight="1" x14ac:dyDescent="0.2">
      <c r="A55" s="39"/>
      <c r="B55" s="40"/>
      <c r="C55" s="19"/>
      <c r="D55" s="19"/>
      <c r="E55" s="41" t="s">
        <v>8</v>
      </c>
      <c r="F55" s="42" t="s">
        <v>43</v>
      </c>
      <c r="G55" s="43"/>
    </row>
    <row r="56" spans="1:7" ht="14.25" customHeight="1" x14ac:dyDescent="0.2">
      <c r="A56" s="39"/>
      <c r="B56" s="40"/>
      <c r="C56" s="19"/>
      <c r="D56" s="19"/>
      <c r="E56" s="41" t="s">
        <v>9</v>
      </c>
      <c r="F56" s="42" t="s">
        <v>43</v>
      </c>
      <c r="G56" s="43"/>
    </row>
    <row r="57" spans="1:7" ht="14.25" customHeight="1" x14ac:dyDescent="0.2">
      <c r="A57" s="39"/>
      <c r="B57" s="82"/>
      <c r="C57" s="83"/>
      <c r="D57" s="83"/>
      <c r="E57" s="58" t="s">
        <v>10</v>
      </c>
      <c r="F57" s="59" t="s">
        <v>43</v>
      </c>
      <c r="G57" s="84"/>
    </row>
    <row r="58" spans="1:7" ht="14.25" customHeight="1" x14ac:dyDescent="0.2">
      <c r="A58" s="39"/>
      <c r="B58" s="51" t="s">
        <v>30</v>
      </c>
      <c r="C58" s="62" t="s">
        <v>68</v>
      </c>
      <c r="D58" s="10"/>
      <c r="E58" s="53" t="s">
        <v>6</v>
      </c>
      <c r="F58" s="54" t="s">
        <v>43</v>
      </c>
      <c r="G58" s="61"/>
    </row>
    <row r="59" spans="1:7" ht="14.25" customHeight="1" x14ac:dyDescent="0.2">
      <c r="A59" s="39"/>
      <c r="B59" s="40"/>
      <c r="C59" s="63"/>
      <c r="D59" s="10"/>
      <c r="E59" s="64" t="s">
        <v>8</v>
      </c>
      <c r="F59" s="65" t="s">
        <v>43</v>
      </c>
      <c r="G59" s="66"/>
    </row>
    <row r="60" spans="1:7" ht="14.25" customHeight="1" x14ac:dyDescent="0.2">
      <c r="A60" s="39"/>
      <c r="B60" s="40"/>
      <c r="C60" s="63"/>
      <c r="D60" s="10"/>
      <c r="E60" s="41" t="s">
        <v>9</v>
      </c>
      <c r="F60" s="42" t="s">
        <v>43</v>
      </c>
      <c r="G60" s="43"/>
    </row>
    <row r="61" spans="1:7" ht="14.25" customHeight="1" x14ac:dyDescent="0.2">
      <c r="A61" s="39"/>
      <c r="B61" s="44"/>
      <c r="C61" s="67"/>
      <c r="D61" s="85"/>
      <c r="E61" s="58" t="s">
        <v>10</v>
      </c>
      <c r="F61" s="59" t="s">
        <v>43</v>
      </c>
      <c r="G61" s="60"/>
    </row>
    <row r="62" spans="1:7" ht="14.25" customHeight="1" x14ac:dyDescent="0.2">
      <c r="A62" s="39"/>
      <c r="B62" s="19"/>
      <c r="C62" s="86" t="s">
        <v>68</v>
      </c>
      <c r="D62" s="10"/>
      <c r="E62" s="53" t="s">
        <v>6</v>
      </c>
      <c r="F62" s="54" t="s">
        <v>43</v>
      </c>
      <c r="G62" s="61"/>
    </row>
    <row r="63" spans="1:7" ht="14.25" customHeight="1" x14ac:dyDescent="0.2">
      <c r="A63" s="39"/>
      <c r="B63" s="40"/>
      <c r="C63" s="63"/>
      <c r="D63" s="10"/>
      <c r="E63" s="64" t="s">
        <v>8</v>
      </c>
      <c r="F63" s="65" t="s">
        <v>43</v>
      </c>
      <c r="G63" s="66"/>
    </row>
    <row r="64" spans="1:7" ht="14.25" customHeight="1" x14ac:dyDescent="0.2">
      <c r="A64" s="39"/>
      <c r="B64" s="40"/>
      <c r="C64" s="63"/>
      <c r="D64" s="10"/>
      <c r="E64" s="41" t="s">
        <v>9</v>
      </c>
      <c r="F64" s="42" t="s">
        <v>43</v>
      </c>
      <c r="G64" s="43"/>
    </row>
    <row r="65" spans="1:7" ht="14.25" customHeight="1" x14ac:dyDescent="0.2">
      <c r="A65" s="69"/>
      <c r="B65" s="56"/>
      <c r="C65" s="67"/>
      <c r="D65" s="85"/>
      <c r="E65" s="58" t="s">
        <v>10</v>
      </c>
      <c r="F65" s="59" t="s">
        <v>43</v>
      </c>
      <c r="G65" s="60"/>
    </row>
    <row r="66" spans="1:7" ht="14.25" customHeight="1" x14ac:dyDescent="0.2">
      <c r="A66" s="87" t="s">
        <v>15</v>
      </c>
      <c r="B66" s="88" t="s">
        <v>61</v>
      </c>
      <c r="C66" s="89"/>
      <c r="D66" s="89"/>
      <c r="E66" s="90" t="s">
        <v>6</v>
      </c>
      <c r="F66" s="91" t="s">
        <v>43</v>
      </c>
      <c r="G66" s="92"/>
    </row>
    <row r="67" spans="1:7" ht="14.25" customHeight="1" x14ac:dyDescent="0.2">
      <c r="A67" s="39"/>
      <c r="B67" s="40"/>
      <c r="C67" s="19"/>
      <c r="D67" s="93"/>
      <c r="E67" s="94" t="s">
        <v>8</v>
      </c>
      <c r="F67" s="95" t="s">
        <v>43</v>
      </c>
      <c r="G67" s="70"/>
    </row>
    <row r="68" spans="1:7" ht="14.25" customHeight="1" x14ac:dyDescent="0.2">
      <c r="A68" s="87"/>
      <c r="B68" s="40"/>
      <c r="C68" s="19"/>
      <c r="D68" s="19"/>
      <c r="E68" s="41" t="s">
        <v>9</v>
      </c>
      <c r="F68" s="42" t="s">
        <v>43</v>
      </c>
      <c r="G68" s="70"/>
    </row>
    <row r="69" spans="1:7" ht="14.25" customHeight="1" x14ac:dyDescent="0.2">
      <c r="A69" s="87"/>
      <c r="B69" s="96"/>
      <c r="C69" s="71"/>
      <c r="D69" s="71"/>
      <c r="E69" s="58" t="s">
        <v>10</v>
      </c>
      <c r="F69" s="59" t="s">
        <v>43</v>
      </c>
      <c r="G69" s="72"/>
    </row>
    <row r="70" spans="1:7" ht="14.25" customHeight="1" x14ac:dyDescent="0.2">
      <c r="A70" s="39"/>
      <c r="B70" s="51" t="s">
        <v>30</v>
      </c>
      <c r="C70" s="86" t="s">
        <v>65</v>
      </c>
      <c r="D70" s="10"/>
      <c r="E70" s="53" t="s">
        <v>6</v>
      </c>
      <c r="F70" s="54" t="s">
        <v>43</v>
      </c>
      <c r="G70" s="61"/>
    </row>
    <row r="71" spans="1:7" ht="14.25" customHeight="1" x14ac:dyDescent="0.2">
      <c r="A71" s="39"/>
      <c r="B71" s="40"/>
      <c r="C71" s="97"/>
      <c r="D71" s="10"/>
      <c r="E71" s="64" t="s">
        <v>8</v>
      </c>
      <c r="F71" s="65" t="s">
        <v>43</v>
      </c>
      <c r="G71" s="66"/>
    </row>
    <row r="72" spans="1:7" ht="14.25" customHeight="1" x14ac:dyDescent="0.2">
      <c r="A72" s="39"/>
      <c r="B72" s="40"/>
      <c r="C72" s="97"/>
      <c r="D72" s="10"/>
      <c r="E72" s="41" t="s">
        <v>9</v>
      </c>
      <c r="F72" s="42" t="s">
        <v>43</v>
      </c>
      <c r="G72" s="43"/>
    </row>
    <row r="73" spans="1:7" ht="14.25" customHeight="1" x14ac:dyDescent="0.2">
      <c r="A73" s="39"/>
      <c r="B73" s="44"/>
      <c r="C73" s="98"/>
      <c r="D73" s="85"/>
      <c r="E73" s="58" t="s">
        <v>10</v>
      </c>
      <c r="F73" s="59" t="s">
        <v>43</v>
      </c>
      <c r="G73" s="60"/>
    </row>
    <row r="74" spans="1:7" ht="14.25" customHeight="1" x14ac:dyDescent="0.2">
      <c r="A74" s="39"/>
      <c r="B74" s="99"/>
      <c r="C74" s="86" t="s">
        <v>66</v>
      </c>
      <c r="D74" s="100"/>
      <c r="E74" s="53" t="s">
        <v>6</v>
      </c>
      <c r="F74" s="54" t="s">
        <v>43</v>
      </c>
      <c r="G74" s="61"/>
    </row>
    <row r="75" spans="1:7" ht="14.25" customHeight="1" x14ac:dyDescent="0.2">
      <c r="A75" s="39"/>
      <c r="B75" s="40"/>
      <c r="C75" s="97"/>
      <c r="E75" s="64" t="s">
        <v>8</v>
      </c>
      <c r="F75" s="65" t="s">
        <v>43</v>
      </c>
      <c r="G75" s="66"/>
    </row>
    <row r="76" spans="1:7" ht="14.25" customHeight="1" x14ac:dyDescent="0.2">
      <c r="A76" s="39"/>
      <c r="B76" s="40"/>
      <c r="C76" s="97"/>
      <c r="E76" s="41" t="s">
        <v>9</v>
      </c>
      <c r="F76" s="42" t="s">
        <v>43</v>
      </c>
      <c r="G76" s="43"/>
    </row>
    <row r="77" spans="1:7" ht="14.25" customHeight="1" x14ac:dyDescent="0.2">
      <c r="A77" s="39"/>
      <c r="B77" s="44"/>
      <c r="C77" s="98"/>
      <c r="D77" s="57"/>
      <c r="E77" s="58" t="s">
        <v>10</v>
      </c>
      <c r="F77" s="59" t="s">
        <v>43</v>
      </c>
      <c r="G77" s="60"/>
    </row>
    <row r="78" spans="1:7" ht="14.25" customHeight="1" x14ac:dyDescent="0.2">
      <c r="A78" s="39"/>
      <c r="B78" s="40"/>
      <c r="C78" s="86" t="s">
        <v>71</v>
      </c>
      <c r="D78" s="100"/>
      <c r="E78" s="53" t="s">
        <v>6</v>
      </c>
      <c r="F78" s="54" t="s">
        <v>43</v>
      </c>
      <c r="G78" s="61"/>
    </row>
    <row r="79" spans="1:7" ht="14.25" customHeight="1" x14ac:dyDescent="0.2">
      <c r="A79" s="39"/>
      <c r="B79" s="40"/>
      <c r="C79" s="97"/>
      <c r="E79" s="64" t="s">
        <v>8</v>
      </c>
      <c r="F79" s="65" t="s">
        <v>43</v>
      </c>
      <c r="G79" s="66"/>
    </row>
    <row r="80" spans="1:7" ht="14.25" customHeight="1" x14ac:dyDescent="0.2">
      <c r="A80" s="39"/>
      <c r="B80" s="40"/>
      <c r="C80" s="97"/>
      <c r="E80" s="41" t="s">
        <v>9</v>
      </c>
      <c r="F80" s="42" t="s">
        <v>43</v>
      </c>
      <c r="G80" s="43"/>
    </row>
    <row r="81" spans="1:7" ht="14.25" customHeight="1" x14ac:dyDescent="0.2">
      <c r="A81" s="39"/>
      <c r="B81" s="44"/>
      <c r="C81" s="98"/>
      <c r="D81" s="57"/>
      <c r="E81" s="58" t="s">
        <v>10</v>
      </c>
      <c r="F81" s="59" t="s">
        <v>43</v>
      </c>
      <c r="G81" s="60"/>
    </row>
    <row r="82" spans="1:7" ht="14.25" customHeight="1" x14ac:dyDescent="0.2">
      <c r="A82" s="101" t="s">
        <v>16</v>
      </c>
      <c r="B82" s="102" t="s">
        <v>51</v>
      </c>
      <c r="C82" s="102"/>
      <c r="D82" s="102"/>
      <c r="E82" s="79" t="s">
        <v>6</v>
      </c>
      <c r="F82" s="103" t="s">
        <v>43</v>
      </c>
      <c r="G82" s="104"/>
    </row>
    <row r="83" spans="1:7" ht="14.25" customHeight="1" x14ac:dyDescent="0.2">
      <c r="A83" s="39"/>
      <c r="B83" s="40"/>
      <c r="C83" s="19"/>
      <c r="D83" s="93"/>
      <c r="E83" s="94" t="s">
        <v>8</v>
      </c>
      <c r="F83" s="95" t="s">
        <v>43</v>
      </c>
      <c r="G83" s="70"/>
    </row>
    <row r="84" spans="1:7" ht="14.25" customHeight="1" x14ac:dyDescent="0.2">
      <c r="A84" s="39"/>
      <c r="B84" s="40"/>
      <c r="C84" s="19"/>
      <c r="D84" s="19"/>
      <c r="E84" s="64" t="s">
        <v>9</v>
      </c>
      <c r="F84" s="42" t="s">
        <v>43</v>
      </c>
      <c r="G84" s="105"/>
    </row>
    <row r="85" spans="1:7" ht="14.25" customHeight="1" x14ac:dyDescent="0.2">
      <c r="A85" s="106"/>
      <c r="B85" s="96"/>
      <c r="C85" s="71"/>
      <c r="D85" s="71"/>
      <c r="E85" s="58" t="s">
        <v>10</v>
      </c>
      <c r="F85" s="59" t="s">
        <v>43</v>
      </c>
      <c r="G85" s="107"/>
    </row>
    <row r="86" spans="1:7" ht="14.25" customHeight="1" x14ac:dyDescent="0.2">
      <c r="A86" s="87" t="s">
        <v>17</v>
      </c>
      <c r="B86" s="108" t="s">
        <v>67</v>
      </c>
      <c r="C86" s="109"/>
      <c r="D86" s="109"/>
      <c r="E86" s="79" t="s">
        <v>6</v>
      </c>
      <c r="F86" s="110" t="s">
        <v>43</v>
      </c>
      <c r="G86" s="104"/>
    </row>
    <row r="87" spans="1:7" ht="14.25" customHeight="1" x14ac:dyDescent="0.2">
      <c r="A87" s="87"/>
      <c r="B87" s="40"/>
      <c r="C87" s="19"/>
      <c r="D87" s="93"/>
      <c r="E87" s="94" t="s">
        <v>8</v>
      </c>
      <c r="F87" s="95" t="s">
        <v>43</v>
      </c>
      <c r="G87" s="70"/>
    </row>
    <row r="88" spans="1:7" ht="14.25" customHeight="1" x14ac:dyDescent="0.2">
      <c r="A88" s="87"/>
      <c r="B88" s="40"/>
      <c r="C88" s="19"/>
      <c r="D88" s="93"/>
      <c r="E88" s="41" t="s">
        <v>9</v>
      </c>
      <c r="F88" s="95" t="s">
        <v>43</v>
      </c>
      <c r="G88" s="70"/>
    </row>
    <row r="89" spans="1:7" ht="14.25" customHeight="1" thickBot="1" x14ac:dyDescent="0.25">
      <c r="A89" s="87"/>
      <c r="B89" s="111"/>
      <c r="C89" s="112"/>
      <c r="D89" s="112"/>
      <c r="E89" s="58" t="s">
        <v>10</v>
      </c>
      <c r="F89" s="59" t="s">
        <v>43</v>
      </c>
      <c r="G89" s="72"/>
    </row>
    <row r="90" spans="1:7" ht="14.25" customHeight="1" x14ac:dyDescent="0.2">
      <c r="A90" s="113" t="s">
        <v>27</v>
      </c>
      <c r="B90" s="114" t="s">
        <v>47</v>
      </c>
      <c r="C90" s="114"/>
      <c r="D90" s="114"/>
      <c r="E90" s="115" t="s">
        <v>42</v>
      </c>
      <c r="F90" s="116" t="s">
        <v>43</v>
      </c>
      <c r="G90" s="117"/>
    </row>
    <row r="91" spans="1:7" ht="14.25" customHeight="1" thickBot="1" x14ac:dyDescent="0.25">
      <c r="A91" s="118" t="s">
        <v>20</v>
      </c>
      <c r="B91" s="119" t="s">
        <v>63</v>
      </c>
      <c r="C91" s="119"/>
      <c r="D91" s="119"/>
      <c r="E91" s="120"/>
      <c r="F91" s="121" t="s">
        <v>48</v>
      </c>
      <c r="G91" s="122"/>
    </row>
    <row r="92" spans="1:7" ht="27" customHeight="1" x14ac:dyDescent="0.2">
      <c r="A92" s="10"/>
      <c r="B92" s="300" t="s">
        <v>62</v>
      </c>
      <c r="C92" s="300"/>
      <c r="D92" s="300"/>
      <c r="E92" s="300"/>
      <c r="F92" s="300"/>
      <c r="G92" s="300"/>
    </row>
    <row r="93" spans="1:7" ht="14.25" customHeight="1" x14ac:dyDescent="0.2">
      <c r="A93" s="9"/>
      <c r="B93" s="10"/>
      <c r="C93" s="10"/>
      <c r="D93" s="10"/>
      <c r="E93" s="10"/>
      <c r="G93" s="123"/>
    </row>
    <row r="94" spans="1:7" ht="14.25" customHeight="1" x14ac:dyDescent="0.2">
      <c r="A94" s="10"/>
      <c r="B94" s="20" t="s">
        <v>49</v>
      </c>
      <c r="C94" s="20"/>
      <c r="D94" s="124"/>
      <c r="E94" s="20" t="s">
        <v>50</v>
      </c>
      <c r="F94" s="124"/>
      <c r="G94" s="123"/>
    </row>
    <row r="95" spans="1:7" ht="14.25" customHeight="1" x14ac:dyDescent="0.2">
      <c r="A95" s="10"/>
      <c r="B95" s="18"/>
      <c r="C95" s="18"/>
      <c r="D95" s="19"/>
      <c r="E95" s="23"/>
      <c r="F95" s="27"/>
      <c r="G95" s="125"/>
    </row>
    <row r="96" spans="1:7" ht="39.75" customHeight="1" x14ac:dyDescent="0.2">
      <c r="A96" s="10"/>
      <c r="B96" s="5" t="s">
        <v>52</v>
      </c>
      <c r="C96" s="5"/>
      <c r="D96" s="19"/>
      <c r="E96" s="5" t="s">
        <v>52</v>
      </c>
      <c r="F96" s="27"/>
      <c r="G96" s="125"/>
    </row>
    <row r="97" spans="1:7" x14ac:dyDescent="0.2">
      <c r="A97" s="9"/>
      <c r="B97" s="9"/>
      <c r="C97" s="9"/>
      <c r="D97" s="123"/>
      <c r="E97" s="27"/>
      <c r="F97" s="9"/>
      <c r="G97" s="123"/>
    </row>
    <row r="98" spans="1:7" x14ac:dyDescent="0.2">
      <c r="A98" s="9"/>
      <c r="B98" s="9"/>
      <c r="C98" s="9"/>
      <c r="D98" s="123"/>
      <c r="E98" s="27"/>
      <c r="F98" s="9"/>
      <c r="G98" s="123"/>
    </row>
    <row r="99" spans="1:7" x14ac:dyDescent="0.2">
      <c r="A99" s="9"/>
      <c r="B99" s="9"/>
      <c r="C99" s="9"/>
      <c r="D99" s="123"/>
      <c r="E99" s="27"/>
      <c r="F99" s="9"/>
      <c r="G99" s="123"/>
    </row>
    <row r="100" spans="1:7" ht="27" customHeight="1" x14ac:dyDescent="0.2">
      <c r="A100" s="10"/>
      <c r="B100" s="10"/>
      <c r="C100" s="10"/>
      <c r="D100" s="10"/>
      <c r="E100" s="10"/>
      <c r="G100" s="10"/>
    </row>
  </sheetData>
  <mergeCells count="4">
    <mergeCell ref="D11:F11"/>
    <mergeCell ref="D12:F12"/>
    <mergeCell ref="B15:D15"/>
    <mergeCell ref="B92:G92"/>
  </mergeCells>
  <printOptions horizontalCentered="1" verticalCentered="1"/>
  <pageMargins left="0.78740157480314965" right="0.39370078740157483" top="0.39370078740157483" bottom="0.39370078740157483" header="0.51181102362204722" footer="0.51181102362204722"/>
  <pageSetup paperSize="9" scale="55" orientation="portrait" r:id="rId1"/>
  <headerFooter alignWithMargins="0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5(6) акт об оказании услуг</vt:lpstr>
      <vt:lpstr>5(7) баланс</vt:lpstr>
      <vt:lpstr>'5(7) баланс'!Заголовки_для_печати</vt:lpstr>
      <vt:lpstr>'5(6) акт об оказании услуг'!Область_печати</vt:lpstr>
      <vt:lpstr>'5(7) баланс'!Область_печати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VolosanovaN</dc:creator>
  <cp:lastModifiedBy>Юрина Лариса Геннадьевна</cp:lastModifiedBy>
  <cp:lastPrinted>2015-01-21T05:57:10Z</cp:lastPrinted>
  <dcterms:created xsi:type="dcterms:W3CDTF">2008-02-13T13:22:23Z</dcterms:created>
  <dcterms:modified xsi:type="dcterms:W3CDTF">2017-12-21T09:19:22Z</dcterms:modified>
</cp:coreProperties>
</file>