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меры\2017\зима 2017\"/>
    </mc:Choice>
  </mc:AlternateContent>
  <bookViews>
    <workbookView xWindow="0" yWindow="0" windowWidth="28800" windowHeight="12135" firstSheet="1" activeTab="1"/>
  </bookViews>
  <sheets>
    <sheet name="ObserverReportInfo_&amp;!()$bbQ" sheetId="4" state="hidden" r:id="rId1"/>
    <sheet name="актив. отдача" sheetId="1" r:id="rId2"/>
    <sheet name="актив. прием" sheetId="6" r:id="rId3"/>
    <sheet name="реакт.  отдача" sheetId="5" r:id="rId4"/>
    <sheet name="реакт. прием" sheetId="7" r:id="rId5"/>
  </sheets>
  <definedNames>
    <definedName name="ReportObject1_0">'актив. отдача'!$B$7</definedName>
    <definedName name="ReportObject1_0_Name">'актив. отдача'!$B$6</definedName>
    <definedName name="ReportObject1_1">'актив. отдача'!$C$7</definedName>
    <definedName name="ReportObject1_2">'актив. отдача'!$B$7</definedName>
    <definedName name="ReportObject1_3">'актив. отдача'!$C$6</definedName>
    <definedName name="ReportObject2_0">'актив. прием'!$B$7</definedName>
    <definedName name="ReportObject2_0_Name">'актив. прием'!$B$6</definedName>
    <definedName name="ReportObject2_1">'актив. прием'!$C$7</definedName>
    <definedName name="ReportObject2_2">'актив. прием'!$B$7</definedName>
    <definedName name="ReportObject2_3">'актив. прием'!$C$6</definedName>
    <definedName name="ReportObject3_0">'реакт.  отдача'!$B$7</definedName>
    <definedName name="ReportObject3_0_Name">'реакт.  отдача'!$B$6</definedName>
    <definedName name="ReportObject3_1">'реакт.  отдача'!$C$7</definedName>
    <definedName name="ReportObject3_2">'реакт.  отдача'!$B$7</definedName>
    <definedName name="ReportObject3_3">'реакт.  отдача'!$C$6</definedName>
    <definedName name="ReportObject4_0">'реакт. прием'!$B$7</definedName>
    <definedName name="ReportObject4_0_Name">'реакт. прием'!$B$6</definedName>
    <definedName name="ReportObject4_1">'реакт. прием'!$C$7</definedName>
    <definedName name="ReportObject4_2">'реакт. прием'!$B$7</definedName>
    <definedName name="ReportObject4_3">'реакт. прием'!$C$6</definedName>
  </definedNames>
  <calcPr calcId="162913"/>
  <fileRecoveryPr repairLoad="1"/>
</workbook>
</file>

<file path=xl/calcChain.xml><?xml version="1.0" encoding="utf-8"?>
<calcChain xmlns="http://schemas.openxmlformats.org/spreadsheetml/2006/main">
  <c r="AF196" i="7" l="1"/>
  <c r="AE196" i="7"/>
  <c r="AD196" i="7"/>
  <c r="AC196" i="7"/>
  <c r="AB196" i="7"/>
  <c r="AA196" i="7"/>
  <c r="AF195" i="7"/>
  <c r="AE195" i="7"/>
  <c r="AD195" i="7"/>
  <c r="AC195" i="7"/>
  <c r="AB195" i="7"/>
  <c r="AA195" i="7"/>
  <c r="AF194" i="7"/>
  <c r="AE194" i="7"/>
  <c r="AD194" i="7"/>
  <c r="AC194" i="7"/>
  <c r="AB194" i="7"/>
  <c r="AA194" i="7"/>
  <c r="AF193" i="7"/>
  <c r="AE193" i="7"/>
  <c r="AD193" i="7"/>
  <c r="AC193" i="7"/>
  <c r="AB193" i="7"/>
  <c r="AA193" i="7"/>
  <c r="AF192" i="7"/>
  <c r="AE192" i="7"/>
  <c r="AD192" i="7"/>
  <c r="AC192" i="7"/>
  <c r="AB192" i="7"/>
  <c r="AA192" i="7"/>
  <c r="AF191" i="7"/>
  <c r="AE191" i="7"/>
  <c r="AD191" i="7"/>
  <c r="AC191" i="7"/>
  <c r="AB191" i="7"/>
  <c r="AA191" i="7"/>
  <c r="AF190" i="7"/>
  <c r="AE190" i="7"/>
  <c r="AD190" i="7"/>
  <c r="AC190" i="7"/>
  <c r="AB190" i="7"/>
  <c r="AA190" i="7"/>
  <c r="AF189" i="7"/>
  <c r="AE189" i="7"/>
  <c r="AD189" i="7"/>
  <c r="AC189" i="7"/>
  <c r="AB189" i="7"/>
  <c r="AA189" i="7"/>
  <c r="AF188" i="7"/>
  <c r="AE188" i="7"/>
  <c r="AD188" i="7"/>
  <c r="AC188" i="7"/>
  <c r="AB188" i="7"/>
  <c r="AA188" i="7"/>
  <c r="AF187" i="7"/>
  <c r="AE187" i="7"/>
  <c r="AD187" i="7"/>
  <c r="AC187" i="7"/>
  <c r="AB187" i="7"/>
  <c r="AA187" i="7"/>
  <c r="AF186" i="7"/>
  <c r="AE186" i="7"/>
  <c r="AD186" i="7"/>
  <c r="AC186" i="7"/>
  <c r="AB186" i="7"/>
  <c r="AA186" i="7"/>
  <c r="AF185" i="7"/>
  <c r="AE185" i="7"/>
  <c r="AD185" i="7"/>
  <c r="AC185" i="7"/>
  <c r="AB185" i="7"/>
  <c r="AA185" i="7"/>
  <c r="AF184" i="7"/>
  <c r="AE184" i="7"/>
  <c r="AD184" i="7"/>
  <c r="AC184" i="7"/>
  <c r="AB184" i="7"/>
  <c r="AA184" i="7"/>
  <c r="AF183" i="7"/>
  <c r="AE183" i="7"/>
  <c r="AD183" i="7"/>
  <c r="AC183" i="7"/>
  <c r="AB183" i="7"/>
  <c r="AA183" i="7"/>
  <c r="AF182" i="7"/>
  <c r="AE182" i="7"/>
  <c r="AD182" i="7"/>
  <c r="AC182" i="7"/>
  <c r="AB182" i="7"/>
  <c r="AA182" i="7"/>
  <c r="AF181" i="7"/>
  <c r="AE181" i="7"/>
  <c r="AD181" i="7"/>
  <c r="AC181" i="7"/>
  <c r="AB181" i="7"/>
  <c r="AA181" i="7"/>
  <c r="AF180" i="7"/>
  <c r="AE180" i="7"/>
  <c r="AD180" i="7"/>
  <c r="AC180" i="7"/>
  <c r="AB180" i="7"/>
  <c r="AA180" i="7"/>
  <c r="AF179" i="7"/>
  <c r="AE179" i="7"/>
  <c r="AD179" i="7"/>
  <c r="AC179" i="7"/>
  <c r="AB179" i="7"/>
  <c r="AA179" i="7"/>
  <c r="AF178" i="7"/>
  <c r="AE178" i="7"/>
  <c r="AD178" i="7"/>
  <c r="AC178" i="7"/>
  <c r="AB178" i="7"/>
  <c r="AA178" i="7"/>
  <c r="AF177" i="7"/>
  <c r="AE177" i="7"/>
  <c r="AD177" i="7"/>
  <c r="AC177" i="7"/>
  <c r="AB177" i="7"/>
  <c r="AA177" i="7"/>
  <c r="AF176" i="7"/>
  <c r="AE176" i="7"/>
  <c r="AD176" i="7"/>
  <c r="AC176" i="7"/>
  <c r="AB176" i="7"/>
  <c r="AA176" i="7"/>
  <c r="AF175" i="7"/>
  <c r="AE175" i="7"/>
  <c r="AD175" i="7"/>
  <c r="AC175" i="7"/>
  <c r="AB175" i="7"/>
  <c r="AA175" i="7"/>
  <c r="AF174" i="7"/>
  <c r="AE174" i="7"/>
  <c r="AD174" i="7"/>
  <c r="AC174" i="7"/>
  <c r="AB174" i="7"/>
  <c r="AA174" i="7"/>
  <c r="AF173" i="7"/>
  <c r="AE173" i="7"/>
  <c r="AD173" i="7"/>
  <c r="AC173" i="7"/>
  <c r="AB173" i="7"/>
  <c r="AA173" i="7"/>
  <c r="AF172" i="7"/>
  <c r="AE172" i="7"/>
  <c r="AD172" i="7"/>
  <c r="AC172" i="7"/>
  <c r="AB172" i="7"/>
  <c r="AA172" i="7"/>
  <c r="AF171" i="7"/>
  <c r="AE171" i="7"/>
  <c r="AD171" i="7"/>
  <c r="AC171" i="7"/>
  <c r="AB171" i="7"/>
  <c r="AA171" i="7"/>
  <c r="AF170" i="7"/>
  <c r="AE170" i="7"/>
  <c r="AD170" i="7"/>
  <c r="AC170" i="7"/>
  <c r="AB170" i="7"/>
  <c r="AA170" i="7"/>
  <c r="AF169" i="7"/>
  <c r="AE169" i="7"/>
  <c r="AD169" i="7"/>
  <c r="AC169" i="7"/>
  <c r="AB169" i="7"/>
  <c r="AA169" i="7"/>
  <c r="AF168" i="7"/>
  <c r="AE168" i="7"/>
  <c r="AD168" i="7"/>
  <c r="AC168" i="7"/>
  <c r="AB168" i="7"/>
  <c r="AA168" i="7"/>
  <c r="AF167" i="7"/>
  <c r="AE167" i="7"/>
  <c r="AD167" i="7"/>
  <c r="AC167" i="7"/>
  <c r="AB167" i="7"/>
  <c r="AA167" i="7"/>
  <c r="AF166" i="7"/>
  <c r="AE166" i="7"/>
  <c r="AD166" i="7"/>
  <c r="AC166" i="7"/>
  <c r="AB166" i="7"/>
  <c r="AA166" i="7"/>
  <c r="AF165" i="7"/>
  <c r="AE165" i="7"/>
  <c r="AD165" i="7"/>
  <c r="AC165" i="7"/>
  <c r="AB165" i="7"/>
  <c r="AA165" i="7"/>
  <c r="AF164" i="7"/>
  <c r="AE164" i="7"/>
  <c r="AD164" i="7"/>
  <c r="AC164" i="7"/>
  <c r="AB164" i="7"/>
  <c r="AA164" i="7"/>
  <c r="AF163" i="7"/>
  <c r="AE163" i="7"/>
  <c r="AD163" i="7"/>
  <c r="AC163" i="7"/>
  <c r="AB163" i="7"/>
  <c r="AA163" i="7"/>
  <c r="AF162" i="7"/>
  <c r="AE162" i="7"/>
  <c r="AD162" i="7"/>
  <c r="AC162" i="7"/>
  <c r="AB162" i="7"/>
  <c r="AA162" i="7"/>
  <c r="AF161" i="7"/>
  <c r="AE161" i="7"/>
  <c r="AD161" i="7"/>
  <c r="AC161" i="7"/>
  <c r="AB161" i="7"/>
  <c r="AA161" i="7"/>
  <c r="AF160" i="7"/>
  <c r="AE160" i="7"/>
  <c r="AD160" i="7"/>
  <c r="AC160" i="7"/>
  <c r="AB160" i="7"/>
  <c r="AA160" i="7"/>
  <c r="AF159" i="7"/>
  <c r="AE159" i="7"/>
  <c r="AD159" i="7"/>
  <c r="AC159" i="7"/>
  <c r="AB159" i="7"/>
  <c r="AA159" i="7"/>
  <c r="AF158" i="7"/>
  <c r="AE158" i="7"/>
  <c r="AD158" i="7"/>
  <c r="AC158" i="7"/>
  <c r="AB158" i="7"/>
  <c r="AA158" i="7"/>
  <c r="AF157" i="7"/>
  <c r="AE157" i="7"/>
  <c r="AD157" i="7"/>
  <c r="AC157" i="7"/>
  <c r="AB157" i="7"/>
  <c r="AA157" i="7"/>
  <c r="AF156" i="7"/>
  <c r="AE156" i="7"/>
  <c r="AD156" i="7"/>
  <c r="AC156" i="7"/>
  <c r="AB156" i="7"/>
  <c r="AA156" i="7"/>
  <c r="AF155" i="7"/>
  <c r="AE155" i="7"/>
  <c r="AD155" i="7"/>
  <c r="AC155" i="7"/>
  <c r="AB155" i="7"/>
  <c r="AA155" i="7"/>
  <c r="AF154" i="7"/>
  <c r="AE154" i="7"/>
  <c r="AD154" i="7"/>
  <c r="AC154" i="7"/>
  <c r="AB154" i="7"/>
  <c r="AA154" i="7"/>
  <c r="AF153" i="7"/>
  <c r="AE153" i="7"/>
  <c r="AD153" i="7"/>
  <c r="AC153" i="7"/>
  <c r="AB153" i="7"/>
  <c r="AA153" i="7"/>
  <c r="AF152" i="7"/>
  <c r="AE152" i="7"/>
  <c r="AD152" i="7"/>
  <c r="AC152" i="7"/>
  <c r="AB152" i="7"/>
  <c r="AA152" i="7"/>
  <c r="AF151" i="7"/>
  <c r="AE151" i="7"/>
  <c r="AD151" i="7"/>
  <c r="AC151" i="7"/>
  <c r="AB151" i="7"/>
  <c r="AA151" i="7"/>
  <c r="AF150" i="7"/>
  <c r="AE150" i="7"/>
  <c r="AD150" i="7"/>
  <c r="AC150" i="7"/>
  <c r="AB150" i="7"/>
  <c r="AA150" i="7"/>
  <c r="AF149" i="7"/>
  <c r="AE149" i="7"/>
  <c r="AD149" i="7"/>
  <c r="AC149" i="7"/>
  <c r="AB149" i="7"/>
  <c r="AA149" i="7"/>
  <c r="AF148" i="7"/>
  <c r="AE148" i="7"/>
  <c r="AD148" i="7"/>
  <c r="AC148" i="7"/>
  <c r="AB148" i="7"/>
  <c r="AA148" i="7"/>
  <c r="AF147" i="7"/>
  <c r="AE147" i="7"/>
  <c r="AD147" i="7"/>
  <c r="AC147" i="7"/>
  <c r="AB147" i="7"/>
  <c r="AA147" i="7"/>
  <c r="AF146" i="7"/>
  <c r="AE146" i="7"/>
  <c r="AD146" i="7"/>
  <c r="AC146" i="7"/>
  <c r="AB146" i="7"/>
  <c r="AA146" i="7"/>
  <c r="AF145" i="7"/>
  <c r="AE145" i="7"/>
  <c r="AD145" i="7"/>
  <c r="AC145" i="7"/>
  <c r="AB145" i="7"/>
  <c r="AA145" i="7"/>
  <c r="AF144" i="7"/>
  <c r="AE144" i="7"/>
  <c r="AD144" i="7"/>
  <c r="AC144" i="7"/>
  <c r="AB144" i="7"/>
  <c r="AA144" i="7"/>
  <c r="AF143" i="7"/>
  <c r="AE143" i="7"/>
  <c r="AD143" i="7"/>
  <c r="AC143" i="7"/>
  <c r="AB143" i="7"/>
  <c r="AA143" i="7"/>
  <c r="AF142" i="7"/>
  <c r="AE142" i="7"/>
  <c r="AD142" i="7"/>
  <c r="AC142" i="7"/>
  <c r="AB142" i="7"/>
  <c r="AA142" i="7"/>
  <c r="AF141" i="7"/>
  <c r="AE141" i="7"/>
  <c r="AD141" i="7"/>
  <c r="AC141" i="7"/>
  <c r="AB141" i="7"/>
  <c r="AA141" i="7"/>
  <c r="AF140" i="7"/>
  <c r="AE140" i="7"/>
  <c r="AD140" i="7"/>
  <c r="AC140" i="7"/>
  <c r="AB140" i="7"/>
  <c r="AA140" i="7"/>
  <c r="AF139" i="7"/>
  <c r="AE139" i="7"/>
  <c r="AD139" i="7"/>
  <c r="AC139" i="7"/>
  <c r="AB139" i="7"/>
  <c r="AA139" i="7"/>
  <c r="AF138" i="7"/>
  <c r="AE138" i="7"/>
  <c r="AD138" i="7"/>
  <c r="AC138" i="7"/>
  <c r="AB138" i="7"/>
  <c r="AA138" i="7"/>
  <c r="AF137" i="7"/>
  <c r="AE137" i="7"/>
  <c r="AD137" i="7"/>
  <c r="AC137" i="7"/>
  <c r="AB137" i="7"/>
  <c r="AA137" i="7"/>
  <c r="AF136" i="7"/>
  <c r="AE136" i="7"/>
  <c r="AD136" i="7"/>
  <c r="AC136" i="7"/>
  <c r="AB136" i="7"/>
  <c r="AA136" i="7"/>
  <c r="AF135" i="7"/>
  <c r="AE135" i="7"/>
  <c r="AD135" i="7"/>
  <c r="AC135" i="7"/>
  <c r="AB135" i="7"/>
  <c r="AA135" i="7"/>
  <c r="AF134" i="7"/>
  <c r="AE134" i="7"/>
  <c r="AD134" i="7"/>
  <c r="AC134" i="7"/>
  <c r="AB134" i="7"/>
  <c r="AA134" i="7"/>
  <c r="AF133" i="7"/>
  <c r="AE133" i="7"/>
  <c r="AD133" i="7"/>
  <c r="AC133" i="7"/>
  <c r="AB133" i="7"/>
  <c r="AA133" i="7"/>
  <c r="AF132" i="7"/>
  <c r="AE132" i="7"/>
  <c r="AD132" i="7"/>
  <c r="AC132" i="7"/>
  <c r="AB132" i="7"/>
  <c r="AA132" i="7"/>
  <c r="AF131" i="7"/>
  <c r="AE131" i="7"/>
  <c r="AD131" i="7"/>
  <c r="AC131" i="7"/>
  <c r="AB131" i="7"/>
  <c r="AA131" i="7"/>
  <c r="AF130" i="7"/>
  <c r="AE130" i="7"/>
  <c r="AD130" i="7"/>
  <c r="AC130" i="7"/>
  <c r="AB130" i="7"/>
  <c r="AA130" i="7"/>
  <c r="AF129" i="7"/>
  <c r="AE129" i="7"/>
  <c r="AD129" i="7"/>
  <c r="AC129" i="7"/>
  <c r="AB129" i="7"/>
  <c r="AA129" i="7"/>
  <c r="AF128" i="7"/>
  <c r="AE128" i="7"/>
  <c r="AD128" i="7"/>
  <c r="AC128" i="7"/>
  <c r="AB128" i="7"/>
  <c r="AA128" i="7"/>
  <c r="AF127" i="7"/>
  <c r="AE127" i="7"/>
  <c r="AD127" i="7"/>
  <c r="AC127" i="7"/>
  <c r="AB127" i="7"/>
  <c r="AA127" i="7"/>
  <c r="AF126" i="7"/>
  <c r="AE126" i="7"/>
  <c r="AD126" i="7"/>
  <c r="AC126" i="7"/>
  <c r="AB126" i="7"/>
  <c r="AA126" i="7"/>
  <c r="AF125" i="7"/>
  <c r="AE125" i="7"/>
  <c r="AD125" i="7"/>
  <c r="AC125" i="7"/>
  <c r="AB125" i="7"/>
  <c r="AA125" i="7"/>
  <c r="AF124" i="7"/>
  <c r="AE124" i="7"/>
  <c r="AD124" i="7"/>
  <c r="AC124" i="7"/>
  <c r="AB124" i="7"/>
  <c r="AA124" i="7"/>
  <c r="AF123" i="7"/>
  <c r="AE123" i="7"/>
  <c r="AD123" i="7"/>
  <c r="AC123" i="7"/>
  <c r="AB123" i="7"/>
  <c r="AA123" i="7"/>
  <c r="AF122" i="7"/>
  <c r="AE122" i="7"/>
  <c r="AD122" i="7"/>
  <c r="AC122" i="7"/>
  <c r="AB122" i="7"/>
  <c r="AA122" i="7"/>
  <c r="AF121" i="7"/>
  <c r="AE121" i="7"/>
  <c r="AD121" i="7"/>
  <c r="AC121" i="7"/>
  <c r="AB121" i="7"/>
  <c r="AA121" i="7"/>
  <c r="AF120" i="7"/>
  <c r="AE120" i="7"/>
  <c r="AD120" i="7"/>
  <c r="AC120" i="7"/>
  <c r="AB120" i="7"/>
  <c r="AA120" i="7"/>
  <c r="AF119" i="7"/>
  <c r="AE119" i="7"/>
  <c r="AD119" i="7"/>
  <c r="AC119" i="7"/>
  <c r="AB119" i="7"/>
  <c r="AA119" i="7"/>
  <c r="AF118" i="7"/>
  <c r="AE118" i="7"/>
  <c r="AD118" i="7"/>
  <c r="AC118" i="7"/>
  <c r="AB118" i="7"/>
  <c r="AA118" i="7"/>
  <c r="AF117" i="7"/>
  <c r="AE117" i="7"/>
  <c r="AD117" i="7"/>
  <c r="AC117" i="7"/>
  <c r="AB117" i="7"/>
  <c r="AA117" i="7"/>
  <c r="AF116" i="7"/>
  <c r="AE116" i="7"/>
  <c r="AD116" i="7"/>
  <c r="AC116" i="7"/>
  <c r="AB116" i="7"/>
  <c r="AA116" i="7"/>
  <c r="AF115" i="7"/>
  <c r="AE115" i="7"/>
  <c r="AD115" i="7"/>
  <c r="AC115" i="7"/>
  <c r="AB115" i="7"/>
  <c r="AA115" i="7"/>
  <c r="AF114" i="7"/>
  <c r="AE114" i="7"/>
  <c r="AD114" i="7"/>
  <c r="AC114" i="7"/>
  <c r="AB114" i="7"/>
  <c r="AA114" i="7"/>
  <c r="AF113" i="7"/>
  <c r="AE113" i="7"/>
  <c r="AD113" i="7"/>
  <c r="AC113" i="7"/>
  <c r="AB113" i="7"/>
  <c r="AA113" i="7"/>
  <c r="AF112" i="7"/>
  <c r="AE112" i="7"/>
  <c r="AD112" i="7"/>
  <c r="AC112" i="7"/>
  <c r="AB112" i="7"/>
  <c r="AA112" i="7"/>
  <c r="AF111" i="7"/>
  <c r="AE111" i="7"/>
  <c r="AD111" i="7"/>
  <c r="AC111" i="7"/>
  <c r="AB111" i="7"/>
  <c r="AA111" i="7"/>
  <c r="AF110" i="7"/>
  <c r="AE110" i="7"/>
  <c r="AD110" i="7"/>
  <c r="AC110" i="7"/>
  <c r="AB110" i="7"/>
  <c r="AA110" i="7"/>
  <c r="AF109" i="7"/>
  <c r="AE109" i="7"/>
  <c r="AD109" i="7"/>
  <c r="AC109" i="7"/>
  <c r="AB109" i="7"/>
  <c r="AA109" i="7"/>
  <c r="AF108" i="7"/>
  <c r="AE108" i="7"/>
  <c r="AD108" i="7"/>
  <c r="AC108" i="7"/>
  <c r="AB108" i="7"/>
  <c r="AA108" i="7"/>
  <c r="AF107" i="7"/>
  <c r="AE107" i="7"/>
  <c r="AD107" i="7"/>
  <c r="AC107" i="7"/>
  <c r="AB107" i="7"/>
  <c r="AA107" i="7"/>
  <c r="AF106" i="7"/>
  <c r="AE106" i="7"/>
  <c r="AD106" i="7"/>
  <c r="AC106" i="7"/>
  <c r="AB106" i="7"/>
  <c r="AA106" i="7"/>
  <c r="AF105" i="7"/>
  <c r="AE105" i="7"/>
  <c r="AD105" i="7"/>
  <c r="AC105" i="7"/>
  <c r="AB105" i="7"/>
  <c r="AA105" i="7"/>
  <c r="AF104" i="7"/>
  <c r="AE104" i="7"/>
  <c r="AD104" i="7"/>
  <c r="AC104" i="7"/>
  <c r="AB104" i="7"/>
  <c r="AA104" i="7"/>
  <c r="AF103" i="7"/>
  <c r="AE103" i="7"/>
  <c r="AD103" i="7"/>
  <c r="AC103" i="7"/>
  <c r="AB103" i="7"/>
  <c r="AA103" i="7"/>
  <c r="AF102" i="7"/>
  <c r="AE102" i="7"/>
  <c r="AD102" i="7"/>
  <c r="AC102" i="7"/>
  <c r="AB102" i="7"/>
  <c r="AA102" i="7"/>
  <c r="AF101" i="7"/>
  <c r="AE101" i="7"/>
  <c r="AD101" i="7"/>
  <c r="AC101" i="7"/>
  <c r="AB101" i="7"/>
  <c r="AA101" i="7"/>
  <c r="AF100" i="7"/>
  <c r="AE100" i="7"/>
  <c r="AD100" i="7"/>
  <c r="AC100" i="7"/>
  <c r="AB100" i="7"/>
  <c r="AA100" i="7"/>
  <c r="AF99" i="7"/>
  <c r="AE99" i="7"/>
  <c r="AD99" i="7"/>
  <c r="AC99" i="7"/>
  <c r="AB99" i="7"/>
  <c r="AA99" i="7"/>
  <c r="AF98" i="7"/>
  <c r="AE98" i="7"/>
  <c r="AD98" i="7"/>
  <c r="AC98" i="7"/>
  <c r="AB98" i="7"/>
  <c r="AA98" i="7"/>
  <c r="AF97" i="7"/>
  <c r="AE97" i="7"/>
  <c r="AD97" i="7"/>
  <c r="AC97" i="7"/>
  <c r="AB97" i="7"/>
  <c r="AA97" i="7"/>
  <c r="AF96" i="7"/>
  <c r="AE96" i="7"/>
  <c r="AD96" i="7"/>
  <c r="AC96" i="7"/>
  <c r="AB96" i="7"/>
  <c r="AA96" i="7"/>
  <c r="AF95" i="7"/>
  <c r="AE95" i="7"/>
  <c r="AD95" i="7"/>
  <c r="AC95" i="7"/>
  <c r="AB95" i="7"/>
  <c r="AA95" i="7"/>
  <c r="AF94" i="7"/>
  <c r="AE94" i="7"/>
  <c r="AD94" i="7"/>
  <c r="AC94" i="7"/>
  <c r="AB94" i="7"/>
  <c r="AA94" i="7"/>
  <c r="AF93" i="7"/>
  <c r="AE93" i="7"/>
  <c r="AD93" i="7"/>
  <c r="AC93" i="7"/>
  <c r="AB93" i="7"/>
  <c r="AA93" i="7"/>
  <c r="AF92" i="7"/>
  <c r="AE92" i="7"/>
  <c r="AD92" i="7"/>
  <c r="AC92" i="7"/>
  <c r="AB92" i="7"/>
  <c r="AA92" i="7"/>
  <c r="AF91" i="7"/>
  <c r="AE91" i="7"/>
  <c r="AD91" i="7"/>
  <c r="AC91" i="7"/>
  <c r="AB91" i="7"/>
  <c r="AA91" i="7"/>
  <c r="AF90" i="7"/>
  <c r="AE90" i="7"/>
  <c r="AD90" i="7"/>
  <c r="AC90" i="7"/>
  <c r="AB90" i="7"/>
  <c r="AA90" i="7"/>
  <c r="AF89" i="7"/>
  <c r="AE89" i="7"/>
  <c r="AD89" i="7"/>
  <c r="AC89" i="7"/>
  <c r="AB89" i="7"/>
  <c r="AA89" i="7"/>
  <c r="AF88" i="7"/>
  <c r="AE88" i="7"/>
  <c r="AD88" i="7"/>
  <c r="AC88" i="7"/>
  <c r="AB88" i="7"/>
  <c r="AA88" i="7"/>
  <c r="AF87" i="7"/>
  <c r="AE87" i="7"/>
  <c r="AD87" i="7"/>
  <c r="AC87" i="7"/>
  <c r="AB87" i="7"/>
  <c r="AA87" i="7"/>
  <c r="AF86" i="7"/>
  <c r="AE86" i="7"/>
  <c r="AD86" i="7"/>
  <c r="AC86" i="7"/>
  <c r="AB86" i="7"/>
  <c r="AA86" i="7"/>
  <c r="AF85" i="7"/>
  <c r="AE85" i="7"/>
  <c r="AD85" i="7"/>
  <c r="AC85" i="7"/>
  <c r="AB85" i="7"/>
  <c r="AA85" i="7"/>
  <c r="AF84" i="7"/>
  <c r="AE84" i="7"/>
  <c r="AD84" i="7"/>
  <c r="AC84" i="7"/>
  <c r="AB84" i="7"/>
  <c r="AA84" i="7"/>
  <c r="AF83" i="7"/>
  <c r="AE83" i="7"/>
  <c r="AD83" i="7"/>
  <c r="AC83" i="7"/>
  <c r="AB83" i="7"/>
  <c r="AA83" i="7"/>
  <c r="AF82" i="7"/>
  <c r="AE82" i="7"/>
  <c r="AD82" i="7"/>
  <c r="AC82" i="7"/>
  <c r="AB82" i="7"/>
  <c r="AA82" i="7"/>
  <c r="AF81" i="7"/>
  <c r="AE81" i="7"/>
  <c r="AD81" i="7"/>
  <c r="AC81" i="7"/>
  <c r="AB81" i="7"/>
  <c r="AA81" i="7"/>
  <c r="AF80" i="7"/>
  <c r="AE80" i="7"/>
  <c r="AD80" i="7"/>
  <c r="AC80" i="7"/>
  <c r="AB80" i="7"/>
  <c r="AA80" i="7"/>
  <c r="AF79" i="7"/>
  <c r="AE79" i="7"/>
  <c r="AD79" i="7"/>
  <c r="AC79" i="7"/>
  <c r="AB79" i="7"/>
  <c r="AA79" i="7"/>
  <c r="AF78" i="7"/>
  <c r="AE78" i="7"/>
  <c r="AD78" i="7"/>
  <c r="AC78" i="7"/>
  <c r="AB78" i="7"/>
  <c r="AA78" i="7"/>
  <c r="AF77" i="7"/>
  <c r="AE77" i="7"/>
  <c r="AD77" i="7"/>
  <c r="AC77" i="7"/>
  <c r="AB77" i="7"/>
  <c r="AA77" i="7"/>
  <c r="AF76" i="7"/>
  <c r="AE76" i="7"/>
  <c r="AD76" i="7"/>
  <c r="AC76" i="7"/>
  <c r="AB76" i="7"/>
  <c r="AA76" i="7"/>
  <c r="AF75" i="7"/>
  <c r="AE75" i="7"/>
  <c r="AD75" i="7"/>
  <c r="AC75" i="7"/>
  <c r="AB75" i="7"/>
  <c r="AA75" i="7"/>
  <c r="AF74" i="7"/>
  <c r="AE74" i="7"/>
  <c r="AD74" i="7"/>
  <c r="AC74" i="7"/>
  <c r="AB74" i="7"/>
  <c r="AA74" i="7"/>
  <c r="AF73" i="7"/>
  <c r="AE73" i="7"/>
  <c r="AD73" i="7"/>
  <c r="AC73" i="7"/>
  <c r="AB73" i="7"/>
  <c r="AA73" i="7"/>
  <c r="AF72" i="7"/>
  <c r="AE72" i="7"/>
  <c r="AD72" i="7"/>
  <c r="AC72" i="7"/>
  <c r="AB72" i="7"/>
  <c r="AA72" i="7"/>
  <c r="AF71" i="7"/>
  <c r="AE71" i="7"/>
  <c r="AD71" i="7"/>
  <c r="AC71" i="7"/>
  <c r="AB71" i="7"/>
  <c r="AA71" i="7"/>
  <c r="AF70" i="7"/>
  <c r="AE70" i="7"/>
  <c r="AD70" i="7"/>
  <c r="AC70" i="7"/>
  <c r="AB70" i="7"/>
  <c r="AA70" i="7"/>
  <c r="AF69" i="7"/>
  <c r="AE69" i="7"/>
  <c r="AD69" i="7"/>
  <c r="AC69" i="7"/>
  <c r="AB69" i="7"/>
  <c r="AA69" i="7"/>
  <c r="AF68" i="7"/>
  <c r="AE68" i="7"/>
  <c r="AD68" i="7"/>
  <c r="AC68" i="7"/>
  <c r="AB68" i="7"/>
  <c r="AA68" i="7"/>
  <c r="AF67" i="7"/>
  <c r="AE67" i="7"/>
  <c r="AD67" i="7"/>
  <c r="AC67" i="7"/>
  <c r="AB67" i="7"/>
  <c r="AA67" i="7"/>
  <c r="AF66" i="7"/>
  <c r="AE66" i="7"/>
  <c r="AD66" i="7"/>
  <c r="AC66" i="7"/>
  <c r="AB66" i="7"/>
  <c r="AA66" i="7"/>
  <c r="AF65" i="7"/>
  <c r="AE65" i="7"/>
  <c r="AD65" i="7"/>
  <c r="AC65" i="7"/>
  <c r="AB65" i="7"/>
  <c r="AA65" i="7"/>
  <c r="AF64" i="7"/>
  <c r="AE64" i="7"/>
  <c r="AD64" i="7"/>
  <c r="AC64" i="7"/>
  <c r="AB64" i="7"/>
  <c r="AA64" i="7"/>
  <c r="AF63" i="7"/>
  <c r="AE63" i="7"/>
  <c r="AD63" i="7"/>
  <c r="AC63" i="7"/>
  <c r="AB63" i="7"/>
  <c r="AA63" i="7"/>
  <c r="AF62" i="7"/>
  <c r="AE62" i="7"/>
  <c r="AD62" i="7"/>
  <c r="AC62" i="7"/>
  <c r="AB62" i="7"/>
  <c r="AA62" i="7"/>
  <c r="AF61" i="7"/>
  <c r="AE61" i="7"/>
  <c r="AD61" i="7"/>
  <c r="AC61" i="7"/>
  <c r="AB61" i="7"/>
  <c r="AA61" i="7"/>
  <c r="AF60" i="7"/>
  <c r="AE60" i="7"/>
  <c r="AD60" i="7"/>
  <c r="AC60" i="7"/>
  <c r="AB60" i="7"/>
  <c r="AA60" i="7"/>
  <c r="AF59" i="7"/>
  <c r="AE59" i="7"/>
  <c r="AD59" i="7"/>
  <c r="AC59" i="7"/>
  <c r="AB59" i="7"/>
  <c r="AA59" i="7"/>
  <c r="AF58" i="7"/>
  <c r="AE58" i="7"/>
  <c r="AD58" i="7"/>
  <c r="AC58" i="7"/>
  <c r="AB58" i="7"/>
  <c r="AA58" i="7"/>
  <c r="AF57" i="7"/>
  <c r="AE57" i="7"/>
  <c r="AD57" i="7"/>
  <c r="AC57" i="7"/>
  <c r="AB57" i="7"/>
  <c r="AA57" i="7"/>
  <c r="AF56" i="7"/>
  <c r="AE56" i="7"/>
  <c r="AD56" i="7"/>
  <c r="AC56" i="7"/>
  <c r="AB56" i="7"/>
  <c r="AA56" i="7"/>
  <c r="AF55" i="7"/>
  <c r="AE55" i="7"/>
  <c r="AD55" i="7"/>
  <c r="AC55" i="7"/>
  <c r="AB55" i="7"/>
  <c r="AA55" i="7"/>
  <c r="AF54" i="7"/>
  <c r="AE54" i="7"/>
  <c r="AD54" i="7"/>
  <c r="AC54" i="7"/>
  <c r="AB54" i="7"/>
  <c r="AA54" i="7"/>
  <c r="AF53" i="7"/>
  <c r="AE53" i="7"/>
  <c r="AD53" i="7"/>
  <c r="AC53" i="7"/>
  <c r="AB53" i="7"/>
  <c r="AA53" i="7"/>
  <c r="AF52" i="7"/>
  <c r="AE52" i="7"/>
  <c r="AD52" i="7"/>
  <c r="AC52" i="7"/>
  <c r="AB52" i="7"/>
  <c r="AA52" i="7"/>
  <c r="AF51" i="7"/>
  <c r="AE51" i="7"/>
  <c r="AD51" i="7"/>
  <c r="AC51" i="7"/>
  <c r="AB51" i="7"/>
  <c r="AA51" i="7"/>
  <c r="AF50" i="7"/>
  <c r="AE50" i="7"/>
  <c r="AD50" i="7"/>
  <c r="AC50" i="7"/>
  <c r="AB50" i="7"/>
  <c r="AA50" i="7"/>
  <c r="AF49" i="7"/>
  <c r="AE49" i="7"/>
  <c r="AD49" i="7"/>
  <c r="AC49" i="7"/>
  <c r="AB49" i="7"/>
  <c r="AA49" i="7"/>
  <c r="AF48" i="7"/>
  <c r="AE48" i="7"/>
  <c r="AD48" i="7"/>
  <c r="AC48" i="7"/>
  <c r="AB48" i="7"/>
  <c r="AA48" i="7"/>
  <c r="AF47" i="7"/>
  <c r="AE47" i="7"/>
  <c r="AD47" i="7"/>
  <c r="AC47" i="7"/>
  <c r="AB47" i="7"/>
  <c r="AA47" i="7"/>
  <c r="AF46" i="7"/>
  <c r="AE46" i="7"/>
  <c r="AD46" i="7"/>
  <c r="AC46" i="7"/>
  <c r="AB46" i="7"/>
  <c r="AA46" i="7"/>
  <c r="AF45" i="7"/>
  <c r="AE45" i="7"/>
  <c r="AD45" i="7"/>
  <c r="AC45" i="7"/>
  <c r="AB45" i="7"/>
  <c r="AA45" i="7"/>
  <c r="AF44" i="7"/>
  <c r="AE44" i="7"/>
  <c r="AD44" i="7"/>
  <c r="AC44" i="7"/>
  <c r="AB44" i="7"/>
  <c r="AA44" i="7"/>
  <c r="AF43" i="7"/>
  <c r="AE43" i="7"/>
  <c r="AD43" i="7"/>
  <c r="AC43" i="7"/>
  <c r="AB43" i="7"/>
  <c r="AA43" i="7"/>
  <c r="AF42" i="7"/>
  <c r="AE42" i="7"/>
  <c r="AD42" i="7"/>
  <c r="AC42" i="7"/>
  <c r="AB42" i="7"/>
  <c r="AA42" i="7"/>
  <c r="AF41" i="7"/>
  <c r="AE41" i="7"/>
  <c r="AD41" i="7"/>
  <c r="AC41" i="7"/>
  <c r="AB41" i="7"/>
  <c r="AA41" i="7"/>
  <c r="AF40" i="7"/>
  <c r="AE40" i="7"/>
  <c r="AD40" i="7"/>
  <c r="AC40" i="7"/>
  <c r="AB40" i="7"/>
  <c r="AA40" i="7"/>
  <c r="AF39" i="7"/>
  <c r="AE39" i="7"/>
  <c r="AD39" i="7"/>
  <c r="AC39" i="7"/>
  <c r="AB39" i="7"/>
  <c r="AA39" i="7"/>
  <c r="AF38" i="7"/>
  <c r="AE38" i="7"/>
  <c r="AD38" i="7"/>
  <c r="AC38" i="7"/>
  <c r="AB38" i="7"/>
  <c r="AA38" i="7"/>
  <c r="AF37" i="7"/>
  <c r="AE37" i="7"/>
  <c r="AD37" i="7"/>
  <c r="AC37" i="7"/>
  <c r="AB37" i="7"/>
  <c r="AA37" i="7"/>
  <c r="AF36" i="7"/>
  <c r="AE36" i="7"/>
  <c r="AD36" i="7"/>
  <c r="AC36" i="7"/>
  <c r="AB36" i="7"/>
  <c r="AA36" i="7"/>
  <c r="AF35" i="7"/>
  <c r="AE35" i="7"/>
  <c r="AD35" i="7"/>
  <c r="AC35" i="7"/>
  <c r="AB35" i="7"/>
  <c r="AA35" i="7"/>
  <c r="AF34" i="7"/>
  <c r="AE34" i="7"/>
  <c r="AD34" i="7"/>
  <c r="AC34" i="7"/>
  <c r="AB34" i="7"/>
  <c r="AA34" i="7"/>
  <c r="AF33" i="7"/>
  <c r="AE33" i="7"/>
  <c r="AD33" i="7"/>
  <c r="AC33" i="7"/>
  <c r="AB33" i="7"/>
  <c r="AA33" i="7"/>
  <c r="AF32" i="7"/>
  <c r="AE32" i="7"/>
  <c r="AD32" i="7"/>
  <c r="AC32" i="7"/>
  <c r="AB32" i="7"/>
  <c r="AA32" i="7"/>
  <c r="AF31" i="7"/>
  <c r="AE31" i="7"/>
  <c r="AD31" i="7"/>
  <c r="AC31" i="7"/>
  <c r="AB31" i="7"/>
  <c r="AA31" i="7"/>
  <c r="AF30" i="7"/>
  <c r="AE30" i="7"/>
  <c r="AD30" i="7"/>
  <c r="AC30" i="7"/>
  <c r="AB30" i="7"/>
  <c r="AA30" i="7"/>
  <c r="AF29" i="7"/>
  <c r="AE29" i="7"/>
  <c r="AD29" i="7"/>
  <c r="AC29" i="7"/>
  <c r="AB29" i="7"/>
  <c r="AA29" i="7"/>
  <c r="AF28" i="7"/>
  <c r="AE28" i="7"/>
  <c r="AD28" i="7"/>
  <c r="AC28" i="7"/>
  <c r="AB28" i="7"/>
  <c r="AA28" i="7"/>
  <c r="AF27" i="7"/>
  <c r="AE27" i="7"/>
  <c r="AD27" i="7"/>
  <c r="AC27" i="7"/>
  <c r="AB27" i="7"/>
  <c r="AA27" i="7"/>
  <c r="AF26" i="7"/>
  <c r="AE26" i="7"/>
  <c r="AD26" i="7"/>
  <c r="AC26" i="7"/>
  <c r="AB26" i="7"/>
  <c r="AA26" i="7"/>
  <c r="AF25" i="7"/>
  <c r="AE25" i="7"/>
  <c r="AD25" i="7"/>
  <c r="AC25" i="7"/>
  <c r="AB25" i="7"/>
  <c r="AA25" i="7"/>
  <c r="AF24" i="7"/>
  <c r="AE24" i="7"/>
  <c r="AD24" i="7"/>
  <c r="AC24" i="7"/>
  <c r="AB24" i="7"/>
  <c r="AA24" i="7"/>
  <c r="AF23" i="7"/>
  <c r="AE23" i="7"/>
  <c r="AD23" i="7"/>
  <c r="AC23" i="7"/>
  <c r="AB23" i="7"/>
  <c r="AA23" i="7"/>
  <c r="AF22" i="7"/>
  <c r="AE22" i="7"/>
  <c r="AD22" i="7"/>
  <c r="AC22" i="7"/>
  <c r="AB22" i="7"/>
  <c r="AA22" i="7"/>
  <c r="AF21" i="7"/>
  <c r="AE21" i="7"/>
  <c r="AD21" i="7"/>
  <c r="AC21" i="7"/>
  <c r="AB21" i="7"/>
  <c r="AA21" i="7"/>
  <c r="AF20" i="7"/>
  <c r="AE20" i="7"/>
  <c r="AD20" i="7"/>
  <c r="AC20" i="7"/>
  <c r="AB20" i="7"/>
  <c r="AA20" i="7"/>
  <c r="AF19" i="7"/>
  <c r="AE19" i="7"/>
  <c r="AD19" i="7"/>
  <c r="AC19" i="7"/>
  <c r="AB19" i="7"/>
  <c r="AA19" i="7"/>
  <c r="AF18" i="7"/>
  <c r="AE18" i="7"/>
  <c r="AD18" i="7"/>
  <c r="AC18" i="7"/>
  <c r="AB18" i="7"/>
  <c r="AA18" i="7"/>
  <c r="AF17" i="7"/>
  <c r="AE17" i="7"/>
  <c r="AD17" i="7"/>
  <c r="AC17" i="7"/>
  <c r="AB17" i="7"/>
  <c r="AA17" i="7"/>
  <c r="AF16" i="7"/>
  <c r="AE16" i="7"/>
  <c r="AD16" i="7"/>
  <c r="AC16" i="7"/>
  <c r="AB16" i="7"/>
  <c r="AA16" i="7"/>
  <c r="AF15" i="7"/>
  <c r="AE15" i="7"/>
  <c r="AD15" i="7"/>
  <c r="AC15" i="7"/>
  <c r="AB15" i="7"/>
  <c r="AA15" i="7"/>
  <c r="AF14" i="7"/>
  <c r="AE14" i="7"/>
  <c r="AD14" i="7"/>
  <c r="AC14" i="7"/>
  <c r="AB14" i="7"/>
  <c r="AA14" i="7"/>
  <c r="AF13" i="7"/>
  <c r="AE13" i="7"/>
  <c r="AD13" i="7"/>
  <c r="AC13" i="7"/>
  <c r="AB13" i="7"/>
  <c r="AA13" i="7"/>
  <c r="AF12" i="7"/>
  <c r="AE12" i="7"/>
  <c r="AD12" i="7"/>
  <c r="AC12" i="7"/>
  <c r="AB12" i="7"/>
  <c r="AA12" i="7"/>
  <c r="AF11" i="7"/>
  <c r="AE11" i="7"/>
  <c r="AD11" i="7"/>
  <c r="AC11" i="7"/>
  <c r="AB11" i="7"/>
  <c r="AA11" i="7"/>
  <c r="AF10" i="7"/>
  <c r="AE10" i="7"/>
  <c r="AD10" i="7"/>
  <c r="AC10" i="7"/>
  <c r="AB10" i="7"/>
  <c r="AA10" i="7"/>
  <c r="AF9" i="7"/>
  <c r="AE9" i="7"/>
  <c r="AD9" i="7"/>
  <c r="AC9" i="7"/>
  <c r="AB9" i="7"/>
  <c r="AA9" i="7"/>
  <c r="AF8" i="7"/>
  <c r="AE8" i="7"/>
  <c r="AD8" i="7"/>
  <c r="AC8" i="7"/>
  <c r="AB8" i="7"/>
  <c r="AA8" i="7"/>
  <c r="AF196" i="5"/>
  <c r="AE196" i="5"/>
  <c r="AD196" i="5"/>
  <c r="AC196" i="5"/>
  <c r="AB196" i="5"/>
  <c r="AA196" i="5"/>
  <c r="AF195" i="5"/>
  <c r="AE195" i="5"/>
  <c r="AD195" i="5"/>
  <c r="AC195" i="5"/>
  <c r="AB195" i="5"/>
  <c r="AA195" i="5"/>
  <c r="AF194" i="5"/>
  <c r="AE194" i="5"/>
  <c r="AD194" i="5"/>
  <c r="AC194" i="5"/>
  <c r="AB194" i="5"/>
  <c r="AA194" i="5"/>
  <c r="AF193" i="5"/>
  <c r="AE193" i="5"/>
  <c r="AD193" i="5"/>
  <c r="AC193" i="5"/>
  <c r="AB193" i="5"/>
  <c r="AA193" i="5"/>
  <c r="AF192" i="5"/>
  <c r="AE192" i="5"/>
  <c r="AD192" i="5"/>
  <c r="AC192" i="5"/>
  <c r="AB192" i="5"/>
  <c r="AA192" i="5"/>
  <c r="AF191" i="5"/>
  <c r="AE191" i="5"/>
  <c r="AD191" i="5"/>
  <c r="AC191" i="5"/>
  <c r="AB191" i="5"/>
  <c r="AA191" i="5"/>
  <c r="AF190" i="5"/>
  <c r="AE190" i="5"/>
  <c r="AD190" i="5"/>
  <c r="AC190" i="5"/>
  <c r="AB190" i="5"/>
  <c r="AA190" i="5"/>
  <c r="AF189" i="5"/>
  <c r="AE189" i="5"/>
  <c r="AD189" i="5"/>
  <c r="AC189" i="5"/>
  <c r="AB189" i="5"/>
  <c r="AA189" i="5"/>
  <c r="AF188" i="5"/>
  <c r="AE188" i="5"/>
  <c r="AD188" i="5"/>
  <c r="AC188" i="5"/>
  <c r="AB188" i="5"/>
  <c r="AA188" i="5"/>
  <c r="AF187" i="5"/>
  <c r="AE187" i="5"/>
  <c r="AD187" i="5"/>
  <c r="AC187" i="5"/>
  <c r="AB187" i="5"/>
  <c r="AA187" i="5"/>
  <c r="AF186" i="5"/>
  <c r="AE186" i="5"/>
  <c r="AD186" i="5"/>
  <c r="AC186" i="5"/>
  <c r="AB186" i="5"/>
  <c r="AA186" i="5"/>
  <c r="AF185" i="5"/>
  <c r="AE185" i="5"/>
  <c r="AD185" i="5"/>
  <c r="AC185" i="5"/>
  <c r="AB185" i="5"/>
  <c r="AA185" i="5"/>
  <c r="AF184" i="5"/>
  <c r="AE184" i="5"/>
  <c r="AD184" i="5"/>
  <c r="AC184" i="5"/>
  <c r="AB184" i="5"/>
  <c r="AA184" i="5"/>
  <c r="AF183" i="5"/>
  <c r="AE183" i="5"/>
  <c r="AD183" i="5"/>
  <c r="AC183" i="5"/>
  <c r="AB183" i="5"/>
  <c r="AA183" i="5"/>
  <c r="AF182" i="5"/>
  <c r="AE182" i="5"/>
  <c r="AD182" i="5"/>
  <c r="AC182" i="5"/>
  <c r="AB182" i="5"/>
  <c r="AA182" i="5"/>
  <c r="AF181" i="5"/>
  <c r="AE181" i="5"/>
  <c r="AD181" i="5"/>
  <c r="AC181" i="5"/>
  <c r="AB181" i="5"/>
  <c r="AA181" i="5"/>
  <c r="AF180" i="5"/>
  <c r="AE180" i="5"/>
  <c r="AD180" i="5"/>
  <c r="AC180" i="5"/>
  <c r="AB180" i="5"/>
  <c r="AA180" i="5"/>
  <c r="AF179" i="5"/>
  <c r="AE179" i="5"/>
  <c r="AD179" i="5"/>
  <c r="AC179" i="5"/>
  <c r="AB179" i="5"/>
  <c r="AA179" i="5"/>
  <c r="AF178" i="5"/>
  <c r="AE178" i="5"/>
  <c r="AD178" i="5"/>
  <c r="AC178" i="5"/>
  <c r="AB178" i="5"/>
  <c r="AA178" i="5"/>
  <c r="AF177" i="5"/>
  <c r="AE177" i="5"/>
  <c r="AD177" i="5"/>
  <c r="AC177" i="5"/>
  <c r="AB177" i="5"/>
  <c r="AA177" i="5"/>
  <c r="AF176" i="5"/>
  <c r="AE176" i="5"/>
  <c r="AD176" i="5"/>
  <c r="AC176" i="5"/>
  <c r="AB176" i="5"/>
  <c r="AA176" i="5"/>
  <c r="AF175" i="5"/>
  <c r="AE175" i="5"/>
  <c r="AD175" i="5"/>
  <c r="AC175" i="5"/>
  <c r="AB175" i="5"/>
  <c r="AA175" i="5"/>
  <c r="AF174" i="5"/>
  <c r="AE174" i="5"/>
  <c r="AD174" i="5"/>
  <c r="AC174" i="5"/>
  <c r="AB174" i="5"/>
  <c r="AA174" i="5"/>
  <c r="AF173" i="5"/>
  <c r="AE173" i="5"/>
  <c r="AD173" i="5"/>
  <c r="AC173" i="5"/>
  <c r="AB173" i="5"/>
  <c r="AA173" i="5"/>
  <c r="AF172" i="5"/>
  <c r="AE172" i="5"/>
  <c r="AD172" i="5"/>
  <c r="AC172" i="5"/>
  <c r="AB172" i="5"/>
  <c r="AA172" i="5"/>
  <c r="AF171" i="5"/>
  <c r="AE171" i="5"/>
  <c r="AD171" i="5"/>
  <c r="AC171" i="5"/>
  <c r="AB171" i="5"/>
  <c r="AA171" i="5"/>
  <c r="AF170" i="5"/>
  <c r="AE170" i="5"/>
  <c r="AD170" i="5"/>
  <c r="AC170" i="5"/>
  <c r="AB170" i="5"/>
  <c r="AA170" i="5"/>
  <c r="AF169" i="5"/>
  <c r="AE169" i="5"/>
  <c r="AD169" i="5"/>
  <c r="AC169" i="5"/>
  <c r="AB169" i="5"/>
  <c r="AA169" i="5"/>
  <c r="AF168" i="5"/>
  <c r="AE168" i="5"/>
  <c r="AD168" i="5"/>
  <c r="AC168" i="5"/>
  <c r="AB168" i="5"/>
  <c r="AA168" i="5"/>
  <c r="AF167" i="5"/>
  <c r="AE167" i="5"/>
  <c r="AD167" i="5"/>
  <c r="AC167" i="5"/>
  <c r="AB167" i="5"/>
  <c r="AA167" i="5"/>
  <c r="AF166" i="5"/>
  <c r="AE166" i="5"/>
  <c r="AD166" i="5"/>
  <c r="AC166" i="5"/>
  <c r="AB166" i="5"/>
  <c r="AA166" i="5"/>
  <c r="AF165" i="5"/>
  <c r="AE165" i="5"/>
  <c r="AD165" i="5"/>
  <c r="AC165" i="5"/>
  <c r="AB165" i="5"/>
  <c r="AA165" i="5"/>
  <c r="AF164" i="5"/>
  <c r="AE164" i="5"/>
  <c r="AD164" i="5"/>
  <c r="AC164" i="5"/>
  <c r="AB164" i="5"/>
  <c r="AA164" i="5"/>
  <c r="AF163" i="5"/>
  <c r="AE163" i="5"/>
  <c r="AD163" i="5"/>
  <c r="AC163" i="5"/>
  <c r="AB163" i="5"/>
  <c r="AA163" i="5"/>
  <c r="AF162" i="5"/>
  <c r="AE162" i="5"/>
  <c r="AD162" i="5"/>
  <c r="AC162" i="5"/>
  <c r="AB162" i="5"/>
  <c r="AA162" i="5"/>
  <c r="AF161" i="5"/>
  <c r="AE161" i="5"/>
  <c r="AD161" i="5"/>
  <c r="AC161" i="5"/>
  <c r="AB161" i="5"/>
  <c r="AA161" i="5"/>
  <c r="AF160" i="5"/>
  <c r="AE160" i="5"/>
  <c r="AD160" i="5"/>
  <c r="AC160" i="5"/>
  <c r="AB160" i="5"/>
  <c r="AA160" i="5"/>
  <c r="AF159" i="5"/>
  <c r="AE159" i="5"/>
  <c r="AD159" i="5"/>
  <c r="AC159" i="5"/>
  <c r="AB159" i="5"/>
  <c r="AA159" i="5"/>
  <c r="AF158" i="5"/>
  <c r="AE158" i="5"/>
  <c r="AD158" i="5"/>
  <c r="AC158" i="5"/>
  <c r="AB158" i="5"/>
  <c r="AA158" i="5"/>
  <c r="AF157" i="5"/>
  <c r="AE157" i="5"/>
  <c r="AD157" i="5"/>
  <c r="AC157" i="5"/>
  <c r="AB157" i="5"/>
  <c r="AA157" i="5"/>
  <c r="AF156" i="5"/>
  <c r="AE156" i="5"/>
  <c r="AD156" i="5"/>
  <c r="AC156" i="5"/>
  <c r="AB156" i="5"/>
  <c r="AA156" i="5"/>
  <c r="AF155" i="5"/>
  <c r="AE155" i="5"/>
  <c r="AD155" i="5"/>
  <c r="AC155" i="5"/>
  <c r="AB155" i="5"/>
  <c r="AA155" i="5"/>
  <c r="AF154" i="5"/>
  <c r="AE154" i="5"/>
  <c r="AD154" i="5"/>
  <c r="AC154" i="5"/>
  <c r="AB154" i="5"/>
  <c r="AA154" i="5"/>
  <c r="AF153" i="5"/>
  <c r="AE153" i="5"/>
  <c r="AD153" i="5"/>
  <c r="AC153" i="5"/>
  <c r="AB153" i="5"/>
  <c r="AA153" i="5"/>
  <c r="AF152" i="5"/>
  <c r="AE152" i="5"/>
  <c r="AD152" i="5"/>
  <c r="AC152" i="5"/>
  <c r="AB152" i="5"/>
  <c r="AA152" i="5"/>
  <c r="AF151" i="5"/>
  <c r="AE151" i="5"/>
  <c r="AD151" i="5"/>
  <c r="AC151" i="5"/>
  <c r="AB151" i="5"/>
  <c r="AA151" i="5"/>
  <c r="AF150" i="5"/>
  <c r="AE150" i="5"/>
  <c r="AD150" i="5"/>
  <c r="AC150" i="5"/>
  <c r="AB150" i="5"/>
  <c r="AA150" i="5"/>
  <c r="AF149" i="5"/>
  <c r="AE149" i="5"/>
  <c r="AD149" i="5"/>
  <c r="AC149" i="5"/>
  <c r="AB149" i="5"/>
  <c r="AA149" i="5"/>
  <c r="AF148" i="5"/>
  <c r="AE148" i="5"/>
  <c r="AD148" i="5"/>
  <c r="AC148" i="5"/>
  <c r="AB148" i="5"/>
  <c r="AA148" i="5"/>
  <c r="AF147" i="5"/>
  <c r="AE147" i="5"/>
  <c r="AD147" i="5"/>
  <c r="AC147" i="5"/>
  <c r="AB147" i="5"/>
  <c r="AA147" i="5"/>
  <c r="AF146" i="5"/>
  <c r="AE146" i="5"/>
  <c r="AD146" i="5"/>
  <c r="AC146" i="5"/>
  <c r="AB146" i="5"/>
  <c r="AA146" i="5"/>
  <c r="AF145" i="5"/>
  <c r="AE145" i="5"/>
  <c r="AD145" i="5"/>
  <c r="AC145" i="5"/>
  <c r="AB145" i="5"/>
  <c r="AA145" i="5"/>
  <c r="AF144" i="5"/>
  <c r="AE144" i="5"/>
  <c r="AD144" i="5"/>
  <c r="AC144" i="5"/>
  <c r="AB144" i="5"/>
  <c r="AA144" i="5"/>
  <c r="AF143" i="5"/>
  <c r="AE143" i="5"/>
  <c r="AD143" i="5"/>
  <c r="AC143" i="5"/>
  <c r="AB143" i="5"/>
  <c r="AA143" i="5"/>
  <c r="AF142" i="5"/>
  <c r="AE142" i="5"/>
  <c r="AD142" i="5"/>
  <c r="AC142" i="5"/>
  <c r="AB142" i="5"/>
  <c r="AA142" i="5"/>
  <c r="AF141" i="5"/>
  <c r="AE141" i="5"/>
  <c r="AD141" i="5"/>
  <c r="AC141" i="5"/>
  <c r="AB141" i="5"/>
  <c r="AA141" i="5"/>
  <c r="AF140" i="5"/>
  <c r="AE140" i="5"/>
  <c r="AD140" i="5"/>
  <c r="AC140" i="5"/>
  <c r="AB140" i="5"/>
  <c r="AA140" i="5"/>
  <c r="AF139" i="5"/>
  <c r="AE139" i="5"/>
  <c r="AD139" i="5"/>
  <c r="AC139" i="5"/>
  <c r="AB139" i="5"/>
  <c r="AA139" i="5"/>
  <c r="AF138" i="5"/>
  <c r="AE138" i="5"/>
  <c r="AD138" i="5"/>
  <c r="AC138" i="5"/>
  <c r="AB138" i="5"/>
  <c r="AA138" i="5"/>
  <c r="AF137" i="5"/>
  <c r="AE137" i="5"/>
  <c r="AD137" i="5"/>
  <c r="AC137" i="5"/>
  <c r="AB137" i="5"/>
  <c r="AA137" i="5"/>
  <c r="AF136" i="5"/>
  <c r="AE136" i="5"/>
  <c r="AD136" i="5"/>
  <c r="AC136" i="5"/>
  <c r="AB136" i="5"/>
  <c r="AA136" i="5"/>
  <c r="AF135" i="5"/>
  <c r="AE135" i="5"/>
  <c r="AD135" i="5"/>
  <c r="AC135" i="5"/>
  <c r="AB135" i="5"/>
  <c r="AA135" i="5"/>
  <c r="AF134" i="5"/>
  <c r="AE134" i="5"/>
  <c r="AD134" i="5"/>
  <c r="AC134" i="5"/>
  <c r="AB134" i="5"/>
  <c r="AA134" i="5"/>
  <c r="AF133" i="5"/>
  <c r="AE133" i="5"/>
  <c r="AD133" i="5"/>
  <c r="AC133" i="5"/>
  <c r="AB133" i="5"/>
  <c r="AA133" i="5"/>
  <c r="AF132" i="5"/>
  <c r="AE132" i="5"/>
  <c r="AD132" i="5"/>
  <c r="AC132" i="5"/>
  <c r="AB132" i="5"/>
  <c r="AA132" i="5"/>
  <c r="AF131" i="5"/>
  <c r="AE131" i="5"/>
  <c r="AD131" i="5"/>
  <c r="AC131" i="5"/>
  <c r="AB131" i="5"/>
  <c r="AA131" i="5"/>
  <c r="AF130" i="5"/>
  <c r="AE130" i="5"/>
  <c r="AD130" i="5"/>
  <c r="AC130" i="5"/>
  <c r="AB130" i="5"/>
  <c r="AA130" i="5"/>
  <c r="AF129" i="5"/>
  <c r="AE129" i="5"/>
  <c r="AD129" i="5"/>
  <c r="AC129" i="5"/>
  <c r="AB129" i="5"/>
  <c r="AA129" i="5"/>
  <c r="AF128" i="5"/>
  <c r="AE128" i="5"/>
  <c r="AD128" i="5"/>
  <c r="AC128" i="5"/>
  <c r="AB128" i="5"/>
  <c r="AA128" i="5"/>
  <c r="AF127" i="5"/>
  <c r="AE127" i="5"/>
  <c r="AD127" i="5"/>
  <c r="AC127" i="5"/>
  <c r="AB127" i="5"/>
  <c r="AA127" i="5"/>
  <c r="AF126" i="5"/>
  <c r="AE126" i="5"/>
  <c r="AD126" i="5"/>
  <c r="AC126" i="5"/>
  <c r="AB126" i="5"/>
  <c r="AA126" i="5"/>
  <c r="AF125" i="5"/>
  <c r="AE125" i="5"/>
  <c r="AD125" i="5"/>
  <c r="AC125" i="5"/>
  <c r="AB125" i="5"/>
  <c r="AA125" i="5"/>
  <c r="AF124" i="5"/>
  <c r="AE124" i="5"/>
  <c r="AD124" i="5"/>
  <c r="AC124" i="5"/>
  <c r="AB124" i="5"/>
  <c r="AA124" i="5"/>
  <c r="AF123" i="5"/>
  <c r="AE123" i="5"/>
  <c r="AD123" i="5"/>
  <c r="AC123" i="5"/>
  <c r="AB123" i="5"/>
  <c r="AA123" i="5"/>
  <c r="AF122" i="5"/>
  <c r="AE122" i="5"/>
  <c r="AD122" i="5"/>
  <c r="AC122" i="5"/>
  <c r="AB122" i="5"/>
  <c r="AA122" i="5"/>
  <c r="AF121" i="5"/>
  <c r="AE121" i="5"/>
  <c r="AD121" i="5"/>
  <c r="AC121" i="5"/>
  <c r="AB121" i="5"/>
  <c r="AA121" i="5"/>
  <c r="AF120" i="5"/>
  <c r="AE120" i="5"/>
  <c r="AD120" i="5"/>
  <c r="AC120" i="5"/>
  <c r="AB120" i="5"/>
  <c r="AA120" i="5"/>
  <c r="AF119" i="5"/>
  <c r="AE119" i="5"/>
  <c r="AD119" i="5"/>
  <c r="AC119" i="5"/>
  <c r="AB119" i="5"/>
  <c r="AA119" i="5"/>
  <c r="AF118" i="5"/>
  <c r="AE118" i="5"/>
  <c r="AD118" i="5"/>
  <c r="AC118" i="5"/>
  <c r="AB118" i="5"/>
  <c r="AA118" i="5"/>
  <c r="AF117" i="5"/>
  <c r="AE117" i="5"/>
  <c r="AD117" i="5"/>
  <c r="AC117" i="5"/>
  <c r="AB117" i="5"/>
  <c r="AA117" i="5"/>
  <c r="AF116" i="5"/>
  <c r="AE116" i="5"/>
  <c r="AD116" i="5"/>
  <c r="AC116" i="5"/>
  <c r="AB116" i="5"/>
  <c r="AA116" i="5"/>
  <c r="AF115" i="5"/>
  <c r="AE115" i="5"/>
  <c r="AD115" i="5"/>
  <c r="AC115" i="5"/>
  <c r="AB115" i="5"/>
  <c r="AA115" i="5"/>
  <c r="AF114" i="5"/>
  <c r="AE114" i="5"/>
  <c r="AD114" i="5"/>
  <c r="AC114" i="5"/>
  <c r="AB114" i="5"/>
  <c r="AA114" i="5"/>
  <c r="AF113" i="5"/>
  <c r="AE113" i="5"/>
  <c r="AD113" i="5"/>
  <c r="AC113" i="5"/>
  <c r="AB113" i="5"/>
  <c r="AA113" i="5"/>
  <c r="AF112" i="5"/>
  <c r="AE112" i="5"/>
  <c r="AD112" i="5"/>
  <c r="AC112" i="5"/>
  <c r="AB112" i="5"/>
  <c r="AA112" i="5"/>
  <c r="AF111" i="5"/>
  <c r="AE111" i="5"/>
  <c r="AD111" i="5"/>
  <c r="AC111" i="5"/>
  <c r="AB111" i="5"/>
  <c r="AA111" i="5"/>
  <c r="AF110" i="5"/>
  <c r="AE110" i="5"/>
  <c r="AD110" i="5"/>
  <c r="AC110" i="5"/>
  <c r="AB110" i="5"/>
  <c r="AA110" i="5"/>
  <c r="AF109" i="5"/>
  <c r="AE109" i="5"/>
  <c r="AD109" i="5"/>
  <c r="AC109" i="5"/>
  <c r="AB109" i="5"/>
  <c r="AA109" i="5"/>
  <c r="AF108" i="5"/>
  <c r="AE108" i="5"/>
  <c r="AD108" i="5"/>
  <c r="AC108" i="5"/>
  <c r="AB108" i="5"/>
  <c r="AA108" i="5"/>
  <c r="AF107" i="5"/>
  <c r="AE107" i="5"/>
  <c r="AD107" i="5"/>
  <c r="AC107" i="5"/>
  <c r="AB107" i="5"/>
  <c r="AA107" i="5"/>
  <c r="AF106" i="5"/>
  <c r="AE106" i="5"/>
  <c r="AD106" i="5"/>
  <c r="AC106" i="5"/>
  <c r="AB106" i="5"/>
  <c r="AA106" i="5"/>
  <c r="AF105" i="5"/>
  <c r="AE105" i="5"/>
  <c r="AD105" i="5"/>
  <c r="AC105" i="5"/>
  <c r="AB105" i="5"/>
  <c r="AA105" i="5"/>
  <c r="AF104" i="5"/>
  <c r="AE104" i="5"/>
  <c r="AD104" i="5"/>
  <c r="AC104" i="5"/>
  <c r="AB104" i="5"/>
  <c r="AA104" i="5"/>
  <c r="AF103" i="5"/>
  <c r="AE103" i="5"/>
  <c r="AD103" i="5"/>
  <c r="AC103" i="5"/>
  <c r="AB103" i="5"/>
  <c r="AA103" i="5"/>
  <c r="AF102" i="5"/>
  <c r="AE102" i="5"/>
  <c r="AD102" i="5"/>
  <c r="AC102" i="5"/>
  <c r="AB102" i="5"/>
  <c r="AA102" i="5"/>
  <c r="AF101" i="5"/>
  <c r="AE101" i="5"/>
  <c r="AD101" i="5"/>
  <c r="AC101" i="5"/>
  <c r="AB101" i="5"/>
  <c r="AA101" i="5"/>
  <c r="AF100" i="5"/>
  <c r="AE100" i="5"/>
  <c r="AD100" i="5"/>
  <c r="AC100" i="5"/>
  <c r="AB100" i="5"/>
  <c r="AA100" i="5"/>
  <c r="AF99" i="5"/>
  <c r="AE99" i="5"/>
  <c r="AD99" i="5"/>
  <c r="AC99" i="5"/>
  <c r="AB99" i="5"/>
  <c r="AA99" i="5"/>
  <c r="AF98" i="5"/>
  <c r="AE98" i="5"/>
  <c r="AD98" i="5"/>
  <c r="AC98" i="5"/>
  <c r="AB98" i="5"/>
  <c r="AA98" i="5"/>
  <c r="AF97" i="5"/>
  <c r="AE97" i="5"/>
  <c r="AD97" i="5"/>
  <c r="AC97" i="5"/>
  <c r="AB97" i="5"/>
  <c r="AA97" i="5"/>
  <c r="AF96" i="5"/>
  <c r="AE96" i="5"/>
  <c r="AD96" i="5"/>
  <c r="AC96" i="5"/>
  <c r="AB96" i="5"/>
  <c r="AA96" i="5"/>
  <c r="AF95" i="5"/>
  <c r="AE95" i="5"/>
  <c r="AD95" i="5"/>
  <c r="AC95" i="5"/>
  <c r="AB95" i="5"/>
  <c r="AA95" i="5"/>
  <c r="AF94" i="5"/>
  <c r="AE94" i="5"/>
  <c r="AD94" i="5"/>
  <c r="AC94" i="5"/>
  <c r="AB94" i="5"/>
  <c r="AA94" i="5"/>
  <c r="AF93" i="5"/>
  <c r="AE93" i="5"/>
  <c r="AD93" i="5"/>
  <c r="AC93" i="5"/>
  <c r="AB93" i="5"/>
  <c r="AA93" i="5"/>
  <c r="AF92" i="5"/>
  <c r="AE92" i="5"/>
  <c r="AD92" i="5"/>
  <c r="AC92" i="5"/>
  <c r="AB92" i="5"/>
  <c r="AA92" i="5"/>
  <c r="AF91" i="5"/>
  <c r="AE91" i="5"/>
  <c r="AD91" i="5"/>
  <c r="AC91" i="5"/>
  <c r="AB91" i="5"/>
  <c r="AA91" i="5"/>
  <c r="AF90" i="5"/>
  <c r="AE90" i="5"/>
  <c r="AD90" i="5"/>
  <c r="AC90" i="5"/>
  <c r="AB90" i="5"/>
  <c r="AA90" i="5"/>
  <c r="AF89" i="5"/>
  <c r="AE89" i="5"/>
  <c r="AD89" i="5"/>
  <c r="AC89" i="5"/>
  <c r="AB89" i="5"/>
  <c r="AA89" i="5"/>
  <c r="AF88" i="5"/>
  <c r="AE88" i="5"/>
  <c r="AD88" i="5"/>
  <c r="AC88" i="5"/>
  <c r="AB88" i="5"/>
  <c r="AA88" i="5"/>
  <c r="AF87" i="5"/>
  <c r="AE87" i="5"/>
  <c r="AD87" i="5"/>
  <c r="AC87" i="5"/>
  <c r="AB87" i="5"/>
  <c r="AA87" i="5"/>
  <c r="AF86" i="5"/>
  <c r="AE86" i="5"/>
  <c r="AD86" i="5"/>
  <c r="AC86" i="5"/>
  <c r="AB86" i="5"/>
  <c r="AA86" i="5"/>
  <c r="AF85" i="5"/>
  <c r="AE85" i="5"/>
  <c r="AD85" i="5"/>
  <c r="AC85" i="5"/>
  <c r="AB85" i="5"/>
  <c r="AA85" i="5"/>
  <c r="AF84" i="5"/>
  <c r="AE84" i="5"/>
  <c r="AD84" i="5"/>
  <c r="AC84" i="5"/>
  <c r="AB84" i="5"/>
  <c r="AA84" i="5"/>
  <c r="AF83" i="5"/>
  <c r="AE83" i="5"/>
  <c r="AD83" i="5"/>
  <c r="AC83" i="5"/>
  <c r="AB83" i="5"/>
  <c r="AA83" i="5"/>
  <c r="AF82" i="5"/>
  <c r="AE82" i="5"/>
  <c r="AD82" i="5"/>
  <c r="AC82" i="5"/>
  <c r="AB82" i="5"/>
  <c r="AA82" i="5"/>
  <c r="AF81" i="5"/>
  <c r="AE81" i="5"/>
  <c r="AD81" i="5"/>
  <c r="AC81" i="5"/>
  <c r="AB81" i="5"/>
  <c r="AA81" i="5"/>
  <c r="AF80" i="5"/>
  <c r="AE80" i="5"/>
  <c r="AD80" i="5"/>
  <c r="AC80" i="5"/>
  <c r="AB80" i="5"/>
  <c r="AA80" i="5"/>
  <c r="AF79" i="5"/>
  <c r="AE79" i="5"/>
  <c r="AD79" i="5"/>
  <c r="AC79" i="5"/>
  <c r="AB79" i="5"/>
  <c r="AA79" i="5"/>
  <c r="AF78" i="5"/>
  <c r="AE78" i="5"/>
  <c r="AD78" i="5"/>
  <c r="AC78" i="5"/>
  <c r="AB78" i="5"/>
  <c r="AA78" i="5"/>
  <c r="AF77" i="5"/>
  <c r="AE77" i="5"/>
  <c r="AD77" i="5"/>
  <c r="AC77" i="5"/>
  <c r="AB77" i="5"/>
  <c r="AA77" i="5"/>
  <c r="AF76" i="5"/>
  <c r="AE76" i="5"/>
  <c r="AD76" i="5"/>
  <c r="AC76" i="5"/>
  <c r="AB76" i="5"/>
  <c r="AA76" i="5"/>
  <c r="AF75" i="5"/>
  <c r="AE75" i="5"/>
  <c r="AD75" i="5"/>
  <c r="AC75" i="5"/>
  <c r="AB75" i="5"/>
  <c r="AA75" i="5"/>
  <c r="AF74" i="5"/>
  <c r="AE74" i="5"/>
  <c r="AD74" i="5"/>
  <c r="AC74" i="5"/>
  <c r="AB74" i="5"/>
  <c r="AA74" i="5"/>
  <c r="AF73" i="5"/>
  <c r="AE73" i="5"/>
  <c r="AD73" i="5"/>
  <c r="AC73" i="5"/>
  <c r="AB73" i="5"/>
  <c r="AA73" i="5"/>
  <c r="AF72" i="5"/>
  <c r="AE72" i="5"/>
  <c r="AD72" i="5"/>
  <c r="AC72" i="5"/>
  <c r="AB72" i="5"/>
  <c r="AA72" i="5"/>
  <c r="AF71" i="5"/>
  <c r="AE71" i="5"/>
  <c r="AD71" i="5"/>
  <c r="AC71" i="5"/>
  <c r="AB71" i="5"/>
  <c r="AA71" i="5"/>
  <c r="AF70" i="5"/>
  <c r="AE70" i="5"/>
  <c r="AD70" i="5"/>
  <c r="AC70" i="5"/>
  <c r="AB70" i="5"/>
  <c r="AA70" i="5"/>
  <c r="AF69" i="5"/>
  <c r="AE69" i="5"/>
  <c r="AD69" i="5"/>
  <c r="AC69" i="5"/>
  <c r="AB69" i="5"/>
  <c r="AA69" i="5"/>
  <c r="AF68" i="5"/>
  <c r="AE68" i="5"/>
  <c r="AD68" i="5"/>
  <c r="AC68" i="5"/>
  <c r="AB68" i="5"/>
  <c r="AA68" i="5"/>
  <c r="AF67" i="5"/>
  <c r="AE67" i="5"/>
  <c r="AD67" i="5"/>
  <c r="AC67" i="5"/>
  <c r="AB67" i="5"/>
  <c r="AA67" i="5"/>
  <c r="AF66" i="5"/>
  <c r="AE66" i="5"/>
  <c r="AD66" i="5"/>
  <c r="AC66" i="5"/>
  <c r="AB66" i="5"/>
  <c r="AA66" i="5"/>
  <c r="AF65" i="5"/>
  <c r="AE65" i="5"/>
  <c r="AD65" i="5"/>
  <c r="AC65" i="5"/>
  <c r="AB65" i="5"/>
  <c r="AA65" i="5"/>
  <c r="AF64" i="5"/>
  <c r="AE64" i="5"/>
  <c r="AD64" i="5"/>
  <c r="AC64" i="5"/>
  <c r="AB64" i="5"/>
  <c r="AA64" i="5"/>
  <c r="AF63" i="5"/>
  <c r="AE63" i="5"/>
  <c r="AD63" i="5"/>
  <c r="AC63" i="5"/>
  <c r="AB63" i="5"/>
  <c r="AA63" i="5"/>
  <c r="AF62" i="5"/>
  <c r="AE62" i="5"/>
  <c r="AD62" i="5"/>
  <c r="AC62" i="5"/>
  <c r="AB62" i="5"/>
  <c r="AA62" i="5"/>
  <c r="AF61" i="5"/>
  <c r="AE61" i="5"/>
  <c r="AD61" i="5"/>
  <c r="AC61" i="5"/>
  <c r="AB61" i="5"/>
  <c r="AA61" i="5"/>
  <c r="AF60" i="5"/>
  <c r="AE60" i="5"/>
  <c r="AD60" i="5"/>
  <c r="AC60" i="5"/>
  <c r="AB60" i="5"/>
  <c r="AA60" i="5"/>
  <c r="AF59" i="5"/>
  <c r="AE59" i="5"/>
  <c r="AD59" i="5"/>
  <c r="AC59" i="5"/>
  <c r="AB59" i="5"/>
  <c r="AA59" i="5"/>
  <c r="AF58" i="5"/>
  <c r="AE58" i="5"/>
  <c r="AD58" i="5"/>
  <c r="AC58" i="5"/>
  <c r="AB58" i="5"/>
  <c r="AA58" i="5"/>
  <c r="AF57" i="5"/>
  <c r="AE57" i="5"/>
  <c r="AD57" i="5"/>
  <c r="AC57" i="5"/>
  <c r="AB57" i="5"/>
  <c r="AA57" i="5"/>
  <c r="AF56" i="5"/>
  <c r="AE56" i="5"/>
  <c r="AD56" i="5"/>
  <c r="AC56" i="5"/>
  <c r="AB56" i="5"/>
  <c r="AA56" i="5"/>
  <c r="AF55" i="5"/>
  <c r="AE55" i="5"/>
  <c r="AD55" i="5"/>
  <c r="AC55" i="5"/>
  <c r="AB55" i="5"/>
  <c r="AA55" i="5"/>
  <c r="AF54" i="5"/>
  <c r="AE54" i="5"/>
  <c r="AD54" i="5"/>
  <c r="AC54" i="5"/>
  <c r="AB54" i="5"/>
  <c r="AA54" i="5"/>
  <c r="AF53" i="5"/>
  <c r="AE53" i="5"/>
  <c r="AD53" i="5"/>
  <c r="AC53" i="5"/>
  <c r="AB53" i="5"/>
  <c r="AA53" i="5"/>
  <c r="AF52" i="5"/>
  <c r="AE52" i="5"/>
  <c r="AD52" i="5"/>
  <c r="AC52" i="5"/>
  <c r="AB52" i="5"/>
  <c r="AA52" i="5"/>
  <c r="AF51" i="5"/>
  <c r="AE51" i="5"/>
  <c r="AD51" i="5"/>
  <c r="AC51" i="5"/>
  <c r="AB51" i="5"/>
  <c r="AA51" i="5"/>
  <c r="AF50" i="5"/>
  <c r="AE50" i="5"/>
  <c r="AD50" i="5"/>
  <c r="AC50" i="5"/>
  <c r="AB50" i="5"/>
  <c r="AA50" i="5"/>
  <c r="AF49" i="5"/>
  <c r="AE49" i="5"/>
  <c r="AD49" i="5"/>
  <c r="AC49" i="5"/>
  <c r="AB49" i="5"/>
  <c r="AA49" i="5"/>
  <c r="AF48" i="5"/>
  <c r="AE48" i="5"/>
  <c r="AD48" i="5"/>
  <c r="AC48" i="5"/>
  <c r="AB48" i="5"/>
  <c r="AA48" i="5"/>
  <c r="AF47" i="5"/>
  <c r="AE47" i="5"/>
  <c r="AD47" i="5"/>
  <c r="AC47" i="5"/>
  <c r="AB47" i="5"/>
  <c r="AA47" i="5"/>
  <c r="AF46" i="5"/>
  <c r="AE46" i="5"/>
  <c r="AD46" i="5"/>
  <c r="AC46" i="5"/>
  <c r="AB46" i="5"/>
  <c r="AA46" i="5"/>
  <c r="AF45" i="5"/>
  <c r="AE45" i="5"/>
  <c r="AD45" i="5"/>
  <c r="AC45" i="5"/>
  <c r="AB45" i="5"/>
  <c r="AA45" i="5"/>
  <c r="AF44" i="5"/>
  <c r="AE44" i="5"/>
  <c r="AD44" i="5"/>
  <c r="AC44" i="5"/>
  <c r="AB44" i="5"/>
  <c r="AA44" i="5"/>
  <c r="AF43" i="5"/>
  <c r="AE43" i="5"/>
  <c r="AD43" i="5"/>
  <c r="AC43" i="5"/>
  <c r="AB43" i="5"/>
  <c r="AA43" i="5"/>
  <c r="AF42" i="5"/>
  <c r="AE42" i="5"/>
  <c r="AD42" i="5"/>
  <c r="AC42" i="5"/>
  <c r="AB42" i="5"/>
  <c r="AA42" i="5"/>
  <c r="AF41" i="5"/>
  <c r="AE41" i="5"/>
  <c r="AD41" i="5"/>
  <c r="AC41" i="5"/>
  <c r="AB41" i="5"/>
  <c r="AA41" i="5"/>
  <c r="AF40" i="5"/>
  <c r="AE40" i="5"/>
  <c r="AD40" i="5"/>
  <c r="AC40" i="5"/>
  <c r="AB40" i="5"/>
  <c r="AA40" i="5"/>
  <c r="AF39" i="5"/>
  <c r="AE39" i="5"/>
  <c r="AD39" i="5"/>
  <c r="AC39" i="5"/>
  <c r="AB39" i="5"/>
  <c r="AA39" i="5"/>
  <c r="AF38" i="5"/>
  <c r="AE38" i="5"/>
  <c r="AD38" i="5"/>
  <c r="AC38" i="5"/>
  <c r="AB38" i="5"/>
  <c r="AA38" i="5"/>
  <c r="AF37" i="5"/>
  <c r="AE37" i="5"/>
  <c r="AD37" i="5"/>
  <c r="AC37" i="5"/>
  <c r="AB37" i="5"/>
  <c r="AA37" i="5"/>
  <c r="AF36" i="5"/>
  <c r="AE36" i="5"/>
  <c r="AD36" i="5"/>
  <c r="AC36" i="5"/>
  <c r="AB36" i="5"/>
  <c r="AA36" i="5"/>
  <c r="AF35" i="5"/>
  <c r="AE35" i="5"/>
  <c r="AD35" i="5"/>
  <c r="AC35" i="5"/>
  <c r="AB35" i="5"/>
  <c r="AA35" i="5"/>
  <c r="AF34" i="5"/>
  <c r="AE34" i="5"/>
  <c r="AD34" i="5"/>
  <c r="AC34" i="5"/>
  <c r="AB34" i="5"/>
  <c r="AA34" i="5"/>
  <c r="AF33" i="5"/>
  <c r="AE33" i="5"/>
  <c r="AD33" i="5"/>
  <c r="AC33" i="5"/>
  <c r="AB33" i="5"/>
  <c r="AA33" i="5"/>
  <c r="AF32" i="5"/>
  <c r="AE32" i="5"/>
  <c r="AD32" i="5"/>
  <c r="AC32" i="5"/>
  <c r="AB32" i="5"/>
  <c r="AA32" i="5"/>
  <c r="AF31" i="5"/>
  <c r="AE31" i="5"/>
  <c r="AD31" i="5"/>
  <c r="AC31" i="5"/>
  <c r="AB31" i="5"/>
  <c r="AA31" i="5"/>
  <c r="AF30" i="5"/>
  <c r="AE30" i="5"/>
  <c r="AD30" i="5"/>
  <c r="AC30" i="5"/>
  <c r="AB30" i="5"/>
  <c r="AA30" i="5"/>
  <c r="AF29" i="5"/>
  <c r="AE29" i="5"/>
  <c r="AD29" i="5"/>
  <c r="AC29" i="5"/>
  <c r="AB29" i="5"/>
  <c r="AA29" i="5"/>
  <c r="AF28" i="5"/>
  <c r="AE28" i="5"/>
  <c r="AD28" i="5"/>
  <c r="AC28" i="5"/>
  <c r="AB28" i="5"/>
  <c r="AA28" i="5"/>
  <c r="AF27" i="5"/>
  <c r="AE27" i="5"/>
  <c r="AD27" i="5"/>
  <c r="AC27" i="5"/>
  <c r="AB27" i="5"/>
  <c r="AA27" i="5"/>
  <c r="AF26" i="5"/>
  <c r="AE26" i="5"/>
  <c r="AD26" i="5"/>
  <c r="AC26" i="5"/>
  <c r="AB26" i="5"/>
  <c r="AA26" i="5"/>
  <c r="AF25" i="5"/>
  <c r="AE25" i="5"/>
  <c r="AD25" i="5"/>
  <c r="AC25" i="5"/>
  <c r="AB25" i="5"/>
  <c r="AA25" i="5"/>
  <c r="AF24" i="5"/>
  <c r="AE24" i="5"/>
  <c r="AD24" i="5"/>
  <c r="AC24" i="5"/>
  <c r="AB24" i="5"/>
  <c r="AA24" i="5"/>
  <c r="AF23" i="5"/>
  <c r="AE23" i="5"/>
  <c r="AD23" i="5"/>
  <c r="AC23" i="5"/>
  <c r="AB23" i="5"/>
  <c r="AA23" i="5"/>
  <c r="AF22" i="5"/>
  <c r="AE22" i="5"/>
  <c r="AD22" i="5"/>
  <c r="AC22" i="5"/>
  <c r="AB22" i="5"/>
  <c r="AA22" i="5"/>
  <c r="AF21" i="5"/>
  <c r="AE21" i="5"/>
  <c r="AD21" i="5"/>
  <c r="AC21" i="5"/>
  <c r="AB21" i="5"/>
  <c r="AA21" i="5"/>
  <c r="AF20" i="5"/>
  <c r="AE20" i="5"/>
  <c r="AD20" i="5"/>
  <c r="AC20" i="5"/>
  <c r="AB20" i="5"/>
  <c r="AA20" i="5"/>
  <c r="AF19" i="5"/>
  <c r="AE19" i="5"/>
  <c r="AD19" i="5"/>
  <c r="AC19" i="5"/>
  <c r="AB19" i="5"/>
  <c r="AA19" i="5"/>
  <c r="AF18" i="5"/>
  <c r="AE18" i="5"/>
  <c r="AD18" i="5"/>
  <c r="AC18" i="5"/>
  <c r="AB18" i="5"/>
  <c r="AA18" i="5"/>
  <c r="AF17" i="5"/>
  <c r="AE17" i="5"/>
  <c r="AD17" i="5"/>
  <c r="AC17" i="5"/>
  <c r="AB17" i="5"/>
  <c r="AA17" i="5"/>
  <c r="AF16" i="5"/>
  <c r="AE16" i="5"/>
  <c r="AD16" i="5"/>
  <c r="AC16" i="5"/>
  <c r="AB16" i="5"/>
  <c r="AA16" i="5"/>
  <c r="AF15" i="5"/>
  <c r="AE15" i="5"/>
  <c r="AD15" i="5"/>
  <c r="AC15" i="5"/>
  <c r="AB15" i="5"/>
  <c r="AA15" i="5"/>
  <c r="AF14" i="5"/>
  <c r="AE14" i="5"/>
  <c r="AD14" i="5"/>
  <c r="AC14" i="5"/>
  <c r="AB14" i="5"/>
  <c r="AA14" i="5"/>
  <c r="AF13" i="5"/>
  <c r="AE13" i="5"/>
  <c r="AD13" i="5"/>
  <c r="AC13" i="5"/>
  <c r="AB13" i="5"/>
  <c r="AA13" i="5"/>
  <c r="AF12" i="5"/>
  <c r="AE12" i="5"/>
  <c r="AD12" i="5"/>
  <c r="AC12" i="5"/>
  <c r="AB12" i="5"/>
  <c r="AA12" i="5"/>
  <c r="AF11" i="5"/>
  <c r="AE11" i="5"/>
  <c r="AD11" i="5"/>
  <c r="AC11" i="5"/>
  <c r="AB11" i="5"/>
  <c r="AA11" i="5"/>
  <c r="AF10" i="5"/>
  <c r="AE10" i="5"/>
  <c r="AD10" i="5"/>
  <c r="AC10" i="5"/>
  <c r="AB10" i="5"/>
  <c r="AA10" i="5"/>
  <c r="AF9" i="5"/>
  <c r="AE9" i="5"/>
  <c r="AD9" i="5"/>
  <c r="AC9" i="5"/>
  <c r="AB9" i="5"/>
  <c r="AA9" i="5"/>
  <c r="AF8" i="5"/>
  <c r="AE8" i="5"/>
  <c r="AD8" i="5"/>
  <c r="AC8" i="5"/>
  <c r="AB8" i="5"/>
  <c r="AA8" i="5"/>
  <c r="AF196" i="6"/>
  <c r="AE196" i="6"/>
  <c r="AD196" i="6"/>
  <c r="AC196" i="6"/>
  <c r="AB196" i="6"/>
  <c r="AA196" i="6"/>
  <c r="AF195" i="6"/>
  <c r="AE195" i="6"/>
  <c r="AD195" i="6"/>
  <c r="AC195" i="6"/>
  <c r="AB195" i="6"/>
  <c r="AA195" i="6"/>
  <c r="AF194" i="6"/>
  <c r="AE194" i="6"/>
  <c r="AD194" i="6"/>
  <c r="AC194" i="6"/>
  <c r="AB194" i="6"/>
  <c r="AA194" i="6"/>
  <c r="AF193" i="6"/>
  <c r="AE193" i="6"/>
  <c r="AD193" i="6"/>
  <c r="AC193" i="6"/>
  <c r="AB193" i="6"/>
  <c r="AA193" i="6"/>
  <c r="AF192" i="6"/>
  <c r="AE192" i="6"/>
  <c r="AD192" i="6"/>
  <c r="AC192" i="6"/>
  <c r="AB192" i="6"/>
  <c r="AA192" i="6"/>
  <c r="AF191" i="6"/>
  <c r="AE191" i="6"/>
  <c r="AD191" i="6"/>
  <c r="AC191" i="6"/>
  <c r="AB191" i="6"/>
  <c r="AA191" i="6"/>
  <c r="AF190" i="6"/>
  <c r="AE190" i="6"/>
  <c r="AD190" i="6"/>
  <c r="AC190" i="6"/>
  <c r="AB190" i="6"/>
  <c r="AA190" i="6"/>
  <c r="AF189" i="6"/>
  <c r="AE189" i="6"/>
  <c r="AD189" i="6"/>
  <c r="AC189" i="6"/>
  <c r="AB189" i="6"/>
  <c r="AA189" i="6"/>
  <c r="AF188" i="6"/>
  <c r="AE188" i="6"/>
  <c r="AD188" i="6"/>
  <c r="AC188" i="6"/>
  <c r="AB188" i="6"/>
  <c r="AA188" i="6"/>
  <c r="AF187" i="6"/>
  <c r="AE187" i="6"/>
  <c r="AD187" i="6"/>
  <c r="AC187" i="6"/>
  <c r="AB187" i="6"/>
  <c r="AA187" i="6"/>
  <c r="AF186" i="6"/>
  <c r="AE186" i="6"/>
  <c r="AD186" i="6"/>
  <c r="AC186" i="6"/>
  <c r="AB186" i="6"/>
  <c r="AA186" i="6"/>
  <c r="AF185" i="6"/>
  <c r="AE185" i="6"/>
  <c r="AD185" i="6"/>
  <c r="AC185" i="6"/>
  <c r="AB185" i="6"/>
  <c r="AA185" i="6"/>
  <c r="AF184" i="6"/>
  <c r="AE184" i="6"/>
  <c r="AD184" i="6"/>
  <c r="AC184" i="6"/>
  <c r="AB184" i="6"/>
  <c r="AA184" i="6"/>
  <c r="AF183" i="6"/>
  <c r="AE183" i="6"/>
  <c r="AD183" i="6"/>
  <c r="AC183" i="6"/>
  <c r="AB183" i="6"/>
  <c r="AA183" i="6"/>
  <c r="AF182" i="6"/>
  <c r="AE182" i="6"/>
  <c r="AD182" i="6"/>
  <c r="AC182" i="6"/>
  <c r="AB182" i="6"/>
  <c r="AA182" i="6"/>
  <c r="AF181" i="6"/>
  <c r="AE181" i="6"/>
  <c r="AD181" i="6"/>
  <c r="AC181" i="6"/>
  <c r="AB181" i="6"/>
  <c r="AA181" i="6"/>
  <c r="AF180" i="6"/>
  <c r="AE180" i="6"/>
  <c r="AD180" i="6"/>
  <c r="AC180" i="6"/>
  <c r="AB180" i="6"/>
  <c r="AA180" i="6"/>
  <c r="AF179" i="6"/>
  <c r="AE179" i="6"/>
  <c r="AD179" i="6"/>
  <c r="AC179" i="6"/>
  <c r="AB179" i="6"/>
  <c r="AA179" i="6"/>
  <c r="AF178" i="6"/>
  <c r="AE178" i="6"/>
  <c r="AD178" i="6"/>
  <c r="AC178" i="6"/>
  <c r="AB178" i="6"/>
  <c r="AA178" i="6"/>
  <c r="AF177" i="6"/>
  <c r="AE177" i="6"/>
  <c r="AD177" i="6"/>
  <c r="AC177" i="6"/>
  <c r="AB177" i="6"/>
  <c r="AA177" i="6"/>
  <c r="AF176" i="6"/>
  <c r="AE176" i="6"/>
  <c r="AD176" i="6"/>
  <c r="AC176" i="6"/>
  <c r="AB176" i="6"/>
  <c r="AA176" i="6"/>
  <c r="AF175" i="6"/>
  <c r="AE175" i="6"/>
  <c r="AD175" i="6"/>
  <c r="AC175" i="6"/>
  <c r="AB175" i="6"/>
  <c r="AA175" i="6"/>
  <c r="AF174" i="6"/>
  <c r="AE174" i="6"/>
  <c r="AD174" i="6"/>
  <c r="AC174" i="6"/>
  <c r="AB174" i="6"/>
  <c r="AA174" i="6"/>
  <c r="AF173" i="6"/>
  <c r="AE173" i="6"/>
  <c r="AD173" i="6"/>
  <c r="AC173" i="6"/>
  <c r="AB173" i="6"/>
  <c r="AA173" i="6"/>
  <c r="AF172" i="6"/>
  <c r="AE172" i="6"/>
  <c r="AD172" i="6"/>
  <c r="AC172" i="6"/>
  <c r="AB172" i="6"/>
  <c r="AA172" i="6"/>
  <c r="AF171" i="6"/>
  <c r="AE171" i="6"/>
  <c r="AD171" i="6"/>
  <c r="AC171" i="6"/>
  <c r="AB171" i="6"/>
  <c r="AA171" i="6"/>
  <c r="AF170" i="6"/>
  <c r="AE170" i="6"/>
  <c r="AD170" i="6"/>
  <c r="AC170" i="6"/>
  <c r="AB170" i="6"/>
  <c r="AA170" i="6"/>
  <c r="AF169" i="6"/>
  <c r="AE169" i="6"/>
  <c r="AD169" i="6"/>
  <c r="AC169" i="6"/>
  <c r="AB169" i="6"/>
  <c r="AA169" i="6"/>
  <c r="AF168" i="6"/>
  <c r="AE168" i="6"/>
  <c r="AD168" i="6"/>
  <c r="AC168" i="6"/>
  <c r="AB168" i="6"/>
  <c r="AA168" i="6"/>
  <c r="AF167" i="6"/>
  <c r="AE167" i="6"/>
  <c r="AD167" i="6"/>
  <c r="AC167" i="6"/>
  <c r="AB167" i="6"/>
  <c r="AA167" i="6"/>
  <c r="AF166" i="6"/>
  <c r="AE166" i="6"/>
  <c r="AD166" i="6"/>
  <c r="AC166" i="6"/>
  <c r="AB166" i="6"/>
  <c r="AA166" i="6"/>
  <c r="AF165" i="6"/>
  <c r="AE165" i="6"/>
  <c r="AD165" i="6"/>
  <c r="AC165" i="6"/>
  <c r="AB165" i="6"/>
  <c r="AA165" i="6"/>
  <c r="AF164" i="6"/>
  <c r="AE164" i="6"/>
  <c r="AD164" i="6"/>
  <c r="AC164" i="6"/>
  <c r="AB164" i="6"/>
  <c r="AA164" i="6"/>
  <c r="AF163" i="6"/>
  <c r="AE163" i="6"/>
  <c r="AD163" i="6"/>
  <c r="AC163" i="6"/>
  <c r="AB163" i="6"/>
  <c r="AA163" i="6"/>
  <c r="AF162" i="6"/>
  <c r="AE162" i="6"/>
  <c r="AD162" i="6"/>
  <c r="AC162" i="6"/>
  <c r="AB162" i="6"/>
  <c r="AA162" i="6"/>
  <c r="AF161" i="6"/>
  <c r="AE161" i="6"/>
  <c r="AD161" i="6"/>
  <c r="AC161" i="6"/>
  <c r="AB161" i="6"/>
  <c r="AA161" i="6"/>
  <c r="AF160" i="6"/>
  <c r="AE160" i="6"/>
  <c r="AD160" i="6"/>
  <c r="AC160" i="6"/>
  <c r="AB160" i="6"/>
  <c r="AA160" i="6"/>
  <c r="AF159" i="6"/>
  <c r="AE159" i="6"/>
  <c r="AD159" i="6"/>
  <c r="AC159" i="6"/>
  <c r="AB159" i="6"/>
  <c r="AA159" i="6"/>
  <c r="AF158" i="6"/>
  <c r="AE158" i="6"/>
  <c r="AD158" i="6"/>
  <c r="AC158" i="6"/>
  <c r="AB158" i="6"/>
  <c r="AA158" i="6"/>
  <c r="AF157" i="6"/>
  <c r="AE157" i="6"/>
  <c r="AD157" i="6"/>
  <c r="AC157" i="6"/>
  <c r="AB157" i="6"/>
  <c r="AA157" i="6"/>
  <c r="AF156" i="6"/>
  <c r="AE156" i="6"/>
  <c r="AD156" i="6"/>
  <c r="AC156" i="6"/>
  <c r="AB156" i="6"/>
  <c r="AA156" i="6"/>
  <c r="AF155" i="6"/>
  <c r="AE155" i="6"/>
  <c r="AD155" i="6"/>
  <c r="AC155" i="6"/>
  <c r="AB155" i="6"/>
  <c r="AA155" i="6"/>
  <c r="AF154" i="6"/>
  <c r="AE154" i="6"/>
  <c r="AD154" i="6"/>
  <c r="AC154" i="6"/>
  <c r="AB154" i="6"/>
  <c r="AA154" i="6"/>
  <c r="AF153" i="6"/>
  <c r="AE153" i="6"/>
  <c r="AD153" i="6"/>
  <c r="AC153" i="6"/>
  <c r="AB153" i="6"/>
  <c r="AA153" i="6"/>
  <c r="AF152" i="6"/>
  <c r="AE152" i="6"/>
  <c r="AD152" i="6"/>
  <c r="AC152" i="6"/>
  <c r="AB152" i="6"/>
  <c r="AA152" i="6"/>
  <c r="AF151" i="6"/>
  <c r="AE151" i="6"/>
  <c r="AD151" i="6"/>
  <c r="AC151" i="6"/>
  <c r="AB151" i="6"/>
  <c r="AA151" i="6"/>
  <c r="AF150" i="6"/>
  <c r="AE150" i="6"/>
  <c r="AD150" i="6"/>
  <c r="AC150" i="6"/>
  <c r="AB150" i="6"/>
  <c r="AA150" i="6"/>
  <c r="AF149" i="6"/>
  <c r="AE149" i="6"/>
  <c r="AD149" i="6"/>
  <c r="AC149" i="6"/>
  <c r="AB149" i="6"/>
  <c r="AA149" i="6"/>
  <c r="AF148" i="6"/>
  <c r="AE148" i="6"/>
  <c r="AD148" i="6"/>
  <c r="AC148" i="6"/>
  <c r="AB148" i="6"/>
  <c r="AA148" i="6"/>
  <c r="AF147" i="6"/>
  <c r="AE147" i="6"/>
  <c r="AD147" i="6"/>
  <c r="AC147" i="6"/>
  <c r="AB147" i="6"/>
  <c r="AA147" i="6"/>
  <c r="AF146" i="6"/>
  <c r="AE146" i="6"/>
  <c r="AD146" i="6"/>
  <c r="AC146" i="6"/>
  <c r="AB146" i="6"/>
  <c r="AA146" i="6"/>
  <c r="AF145" i="6"/>
  <c r="AE145" i="6"/>
  <c r="AD145" i="6"/>
  <c r="AC145" i="6"/>
  <c r="AB145" i="6"/>
  <c r="AA145" i="6"/>
  <c r="AF144" i="6"/>
  <c r="AE144" i="6"/>
  <c r="AD144" i="6"/>
  <c r="AC144" i="6"/>
  <c r="AB144" i="6"/>
  <c r="AA144" i="6"/>
  <c r="AF143" i="6"/>
  <c r="AE143" i="6"/>
  <c r="AD143" i="6"/>
  <c r="AC143" i="6"/>
  <c r="AB143" i="6"/>
  <c r="AA143" i="6"/>
  <c r="AF142" i="6"/>
  <c r="AE142" i="6"/>
  <c r="AD142" i="6"/>
  <c r="AC142" i="6"/>
  <c r="AB142" i="6"/>
  <c r="AA142" i="6"/>
  <c r="AF141" i="6"/>
  <c r="AE141" i="6"/>
  <c r="AD141" i="6"/>
  <c r="AC141" i="6"/>
  <c r="AB141" i="6"/>
  <c r="AA141" i="6"/>
  <c r="AF140" i="6"/>
  <c r="AE140" i="6"/>
  <c r="AD140" i="6"/>
  <c r="AC140" i="6"/>
  <c r="AB140" i="6"/>
  <c r="AA140" i="6"/>
  <c r="AF139" i="6"/>
  <c r="AE139" i="6"/>
  <c r="AD139" i="6"/>
  <c r="AC139" i="6"/>
  <c r="AB139" i="6"/>
  <c r="AA139" i="6"/>
  <c r="AF138" i="6"/>
  <c r="AE138" i="6"/>
  <c r="AD138" i="6"/>
  <c r="AC138" i="6"/>
  <c r="AB138" i="6"/>
  <c r="AA138" i="6"/>
  <c r="AF137" i="6"/>
  <c r="AE137" i="6"/>
  <c r="AD137" i="6"/>
  <c r="AC137" i="6"/>
  <c r="AB137" i="6"/>
  <c r="AA137" i="6"/>
  <c r="AF136" i="6"/>
  <c r="AE136" i="6"/>
  <c r="AD136" i="6"/>
  <c r="AC136" i="6"/>
  <c r="AB136" i="6"/>
  <c r="AA136" i="6"/>
  <c r="AF135" i="6"/>
  <c r="AE135" i="6"/>
  <c r="AD135" i="6"/>
  <c r="AC135" i="6"/>
  <c r="AB135" i="6"/>
  <c r="AA135" i="6"/>
  <c r="AF134" i="6"/>
  <c r="AE134" i="6"/>
  <c r="AD134" i="6"/>
  <c r="AC134" i="6"/>
  <c r="AB134" i="6"/>
  <c r="AA134" i="6"/>
  <c r="AF133" i="6"/>
  <c r="AE133" i="6"/>
  <c r="AD133" i="6"/>
  <c r="AC133" i="6"/>
  <c r="AB133" i="6"/>
  <c r="AA133" i="6"/>
  <c r="AF132" i="6"/>
  <c r="AE132" i="6"/>
  <c r="AD132" i="6"/>
  <c r="AC132" i="6"/>
  <c r="AB132" i="6"/>
  <c r="AA132" i="6"/>
  <c r="AF131" i="6"/>
  <c r="AE131" i="6"/>
  <c r="AD131" i="6"/>
  <c r="AC131" i="6"/>
  <c r="AB131" i="6"/>
  <c r="AA131" i="6"/>
  <c r="AF130" i="6"/>
  <c r="AE130" i="6"/>
  <c r="AD130" i="6"/>
  <c r="AC130" i="6"/>
  <c r="AB130" i="6"/>
  <c r="AA130" i="6"/>
  <c r="AF129" i="6"/>
  <c r="AE129" i="6"/>
  <c r="AD129" i="6"/>
  <c r="AC129" i="6"/>
  <c r="AB129" i="6"/>
  <c r="AA129" i="6"/>
  <c r="AF128" i="6"/>
  <c r="AE128" i="6"/>
  <c r="AD128" i="6"/>
  <c r="AC128" i="6"/>
  <c r="AB128" i="6"/>
  <c r="AA128" i="6"/>
  <c r="AF127" i="6"/>
  <c r="AE127" i="6"/>
  <c r="AD127" i="6"/>
  <c r="AC127" i="6"/>
  <c r="AB127" i="6"/>
  <c r="AA127" i="6"/>
  <c r="AF126" i="6"/>
  <c r="AE126" i="6"/>
  <c r="AD126" i="6"/>
  <c r="AC126" i="6"/>
  <c r="AB126" i="6"/>
  <c r="AA126" i="6"/>
  <c r="AF125" i="6"/>
  <c r="AE125" i="6"/>
  <c r="AD125" i="6"/>
  <c r="AC125" i="6"/>
  <c r="AB125" i="6"/>
  <c r="AA125" i="6"/>
  <c r="AF124" i="6"/>
  <c r="AE124" i="6"/>
  <c r="AD124" i="6"/>
  <c r="AC124" i="6"/>
  <c r="AB124" i="6"/>
  <c r="AA124" i="6"/>
  <c r="AF123" i="6"/>
  <c r="AE123" i="6"/>
  <c r="AD123" i="6"/>
  <c r="AC123" i="6"/>
  <c r="AB123" i="6"/>
  <c r="AA123" i="6"/>
  <c r="AF122" i="6"/>
  <c r="AE122" i="6"/>
  <c r="AD122" i="6"/>
  <c r="AC122" i="6"/>
  <c r="AB122" i="6"/>
  <c r="AA122" i="6"/>
  <c r="AF121" i="6"/>
  <c r="AE121" i="6"/>
  <c r="AD121" i="6"/>
  <c r="AC121" i="6"/>
  <c r="AB121" i="6"/>
  <c r="AA121" i="6"/>
  <c r="AF120" i="6"/>
  <c r="AE120" i="6"/>
  <c r="AD120" i="6"/>
  <c r="AC120" i="6"/>
  <c r="AB120" i="6"/>
  <c r="AA120" i="6"/>
  <c r="AF119" i="6"/>
  <c r="AE119" i="6"/>
  <c r="AD119" i="6"/>
  <c r="AC119" i="6"/>
  <c r="AB119" i="6"/>
  <c r="AA119" i="6"/>
  <c r="AF118" i="6"/>
  <c r="AE118" i="6"/>
  <c r="AD118" i="6"/>
  <c r="AC118" i="6"/>
  <c r="AB118" i="6"/>
  <c r="AA118" i="6"/>
  <c r="AF117" i="6"/>
  <c r="AE117" i="6"/>
  <c r="AD117" i="6"/>
  <c r="AC117" i="6"/>
  <c r="AB117" i="6"/>
  <c r="AA117" i="6"/>
  <c r="AF116" i="6"/>
  <c r="AE116" i="6"/>
  <c r="AD116" i="6"/>
  <c r="AC116" i="6"/>
  <c r="AB116" i="6"/>
  <c r="AA116" i="6"/>
  <c r="AF115" i="6"/>
  <c r="AE115" i="6"/>
  <c r="AD115" i="6"/>
  <c r="AC115" i="6"/>
  <c r="AB115" i="6"/>
  <c r="AA115" i="6"/>
  <c r="AF114" i="6"/>
  <c r="AE114" i="6"/>
  <c r="AD114" i="6"/>
  <c r="AC114" i="6"/>
  <c r="AB114" i="6"/>
  <c r="AA114" i="6"/>
  <c r="AF113" i="6"/>
  <c r="AE113" i="6"/>
  <c r="AD113" i="6"/>
  <c r="AC113" i="6"/>
  <c r="AB113" i="6"/>
  <c r="AA113" i="6"/>
  <c r="AF112" i="6"/>
  <c r="AE112" i="6"/>
  <c r="AD112" i="6"/>
  <c r="AC112" i="6"/>
  <c r="AB112" i="6"/>
  <c r="AA112" i="6"/>
  <c r="AF111" i="6"/>
  <c r="AE111" i="6"/>
  <c r="AD111" i="6"/>
  <c r="AC111" i="6"/>
  <c r="AB111" i="6"/>
  <c r="AA111" i="6"/>
  <c r="AF110" i="6"/>
  <c r="AE110" i="6"/>
  <c r="AD110" i="6"/>
  <c r="AC110" i="6"/>
  <c r="AB110" i="6"/>
  <c r="AA110" i="6"/>
  <c r="AF109" i="6"/>
  <c r="AE109" i="6"/>
  <c r="AD109" i="6"/>
  <c r="AC109" i="6"/>
  <c r="AB109" i="6"/>
  <c r="AA109" i="6"/>
  <c r="AF108" i="6"/>
  <c r="AE108" i="6"/>
  <c r="AD108" i="6"/>
  <c r="AC108" i="6"/>
  <c r="AB108" i="6"/>
  <c r="AA108" i="6"/>
  <c r="AF107" i="6"/>
  <c r="AE107" i="6"/>
  <c r="AD107" i="6"/>
  <c r="AC107" i="6"/>
  <c r="AB107" i="6"/>
  <c r="AA107" i="6"/>
  <c r="AF106" i="6"/>
  <c r="AE106" i="6"/>
  <c r="AD106" i="6"/>
  <c r="AC106" i="6"/>
  <c r="AB106" i="6"/>
  <c r="AA106" i="6"/>
  <c r="AF105" i="6"/>
  <c r="AE105" i="6"/>
  <c r="AD105" i="6"/>
  <c r="AC105" i="6"/>
  <c r="AB105" i="6"/>
  <c r="AA105" i="6"/>
  <c r="AF104" i="6"/>
  <c r="AE104" i="6"/>
  <c r="AD104" i="6"/>
  <c r="AC104" i="6"/>
  <c r="AB104" i="6"/>
  <c r="AA104" i="6"/>
  <c r="AF103" i="6"/>
  <c r="AE103" i="6"/>
  <c r="AD103" i="6"/>
  <c r="AC103" i="6"/>
  <c r="AB103" i="6"/>
  <c r="AA103" i="6"/>
  <c r="AF102" i="6"/>
  <c r="AE102" i="6"/>
  <c r="AD102" i="6"/>
  <c r="AC102" i="6"/>
  <c r="AB102" i="6"/>
  <c r="AA102" i="6"/>
  <c r="AF101" i="6"/>
  <c r="AE101" i="6"/>
  <c r="AD101" i="6"/>
  <c r="AC101" i="6"/>
  <c r="AB101" i="6"/>
  <c r="AA101" i="6"/>
  <c r="AF100" i="6"/>
  <c r="AE100" i="6"/>
  <c r="AD100" i="6"/>
  <c r="AC100" i="6"/>
  <c r="AB100" i="6"/>
  <c r="AA100" i="6"/>
  <c r="AF99" i="6"/>
  <c r="AE99" i="6"/>
  <c r="AD99" i="6"/>
  <c r="AC99" i="6"/>
  <c r="AB99" i="6"/>
  <c r="AA99" i="6"/>
  <c r="AF98" i="6"/>
  <c r="AE98" i="6"/>
  <c r="AD98" i="6"/>
  <c r="AC98" i="6"/>
  <c r="AB98" i="6"/>
  <c r="AA98" i="6"/>
  <c r="AF97" i="6"/>
  <c r="AE97" i="6"/>
  <c r="AD97" i="6"/>
  <c r="AC97" i="6"/>
  <c r="AB97" i="6"/>
  <c r="AA97" i="6"/>
  <c r="AF96" i="6"/>
  <c r="AE96" i="6"/>
  <c r="AD96" i="6"/>
  <c r="AC96" i="6"/>
  <c r="AB96" i="6"/>
  <c r="AA96" i="6"/>
  <c r="AF95" i="6"/>
  <c r="AE95" i="6"/>
  <c r="AD95" i="6"/>
  <c r="AC95" i="6"/>
  <c r="AB95" i="6"/>
  <c r="AA95" i="6"/>
  <c r="AF94" i="6"/>
  <c r="AE94" i="6"/>
  <c r="AD94" i="6"/>
  <c r="AC94" i="6"/>
  <c r="AB94" i="6"/>
  <c r="AA94" i="6"/>
  <c r="AF93" i="6"/>
  <c r="AE93" i="6"/>
  <c r="AD93" i="6"/>
  <c r="AC93" i="6"/>
  <c r="AB93" i="6"/>
  <c r="AA93" i="6"/>
  <c r="AF92" i="6"/>
  <c r="AE92" i="6"/>
  <c r="AD92" i="6"/>
  <c r="AC92" i="6"/>
  <c r="AB92" i="6"/>
  <c r="AA92" i="6"/>
  <c r="AF91" i="6"/>
  <c r="AE91" i="6"/>
  <c r="AD91" i="6"/>
  <c r="AC91" i="6"/>
  <c r="AB91" i="6"/>
  <c r="AA91" i="6"/>
  <c r="AF90" i="6"/>
  <c r="AE90" i="6"/>
  <c r="AD90" i="6"/>
  <c r="AC90" i="6"/>
  <c r="AB90" i="6"/>
  <c r="AA90" i="6"/>
  <c r="AF89" i="6"/>
  <c r="AE89" i="6"/>
  <c r="AD89" i="6"/>
  <c r="AC89" i="6"/>
  <c r="AB89" i="6"/>
  <c r="AA89" i="6"/>
  <c r="AF88" i="6"/>
  <c r="AE88" i="6"/>
  <c r="AD88" i="6"/>
  <c r="AC88" i="6"/>
  <c r="AB88" i="6"/>
  <c r="AA88" i="6"/>
  <c r="AF87" i="6"/>
  <c r="AE87" i="6"/>
  <c r="AD87" i="6"/>
  <c r="AC87" i="6"/>
  <c r="AB87" i="6"/>
  <c r="AA87" i="6"/>
  <c r="AF86" i="6"/>
  <c r="AE86" i="6"/>
  <c r="AD86" i="6"/>
  <c r="AC86" i="6"/>
  <c r="AB86" i="6"/>
  <c r="AA86" i="6"/>
  <c r="AF85" i="6"/>
  <c r="AE85" i="6"/>
  <c r="AD85" i="6"/>
  <c r="AC85" i="6"/>
  <c r="AB85" i="6"/>
  <c r="AA85" i="6"/>
  <c r="AF84" i="6"/>
  <c r="AE84" i="6"/>
  <c r="AD84" i="6"/>
  <c r="AC84" i="6"/>
  <c r="AB84" i="6"/>
  <c r="AA84" i="6"/>
  <c r="AF83" i="6"/>
  <c r="AE83" i="6"/>
  <c r="AD83" i="6"/>
  <c r="AC83" i="6"/>
  <c r="AB83" i="6"/>
  <c r="AA83" i="6"/>
  <c r="AF82" i="6"/>
  <c r="AE82" i="6"/>
  <c r="AD82" i="6"/>
  <c r="AC82" i="6"/>
  <c r="AB82" i="6"/>
  <c r="AA82" i="6"/>
  <c r="AF81" i="6"/>
  <c r="AE81" i="6"/>
  <c r="AD81" i="6"/>
  <c r="AC81" i="6"/>
  <c r="AB81" i="6"/>
  <c r="AA81" i="6"/>
  <c r="AF80" i="6"/>
  <c r="AE80" i="6"/>
  <c r="AD80" i="6"/>
  <c r="AC80" i="6"/>
  <c r="AB80" i="6"/>
  <c r="AA80" i="6"/>
  <c r="AF79" i="6"/>
  <c r="AE79" i="6"/>
  <c r="AD79" i="6"/>
  <c r="AC79" i="6"/>
  <c r="AB79" i="6"/>
  <c r="AA79" i="6"/>
  <c r="AF78" i="6"/>
  <c r="AE78" i="6"/>
  <c r="AD78" i="6"/>
  <c r="AC78" i="6"/>
  <c r="AB78" i="6"/>
  <c r="AA78" i="6"/>
  <c r="AF77" i="6"/>
  <c r="AE77" i="6"/>
  <c r="AD77" i="6"/>
  <c r="AC77" i="6"/>
  <c r="AB77" i="6"/>
  <c r="AA77" i="6"/>
  <c r="AF76" i="6"/>
  <c r="AE76" i="6"/>
  <c r="AD76" i="6"/>
  <c r="AC76" i="6"/>
  <c r="AB76" i="6"/>
  <c r="AA76" i="6"/>
  <c r="AF75" i="6"/>
  <c r="AE75" i="6"/>
  <c r="AD75" i="6"/>
  <c r="AC75" i="6"/>
  <c r="AB75" i="6"/>
  <c r="AA75" i="6"/>
  <c r="AF74" i="6"/>
  <c r="AE74" i="6"/>
  <c r="AD74" i="6"/>
  <c r="AC74" i="6"/>
  <c r="AB74" i="6"/>
  <c r="AA74" i="6"/>
  <c r="AF73" i="6"/>
  <c r="AE73" i="6"/>
  <c r="AD73" i="6"/>
  <c r="AC73" i="6"/>
  <c r="AB73" i="6"/>
  <c r="AA73" i="6"/>
  <c r="AF72" i="6"/>
  <c r="AE72" i="6"/>
  <c r="AD72" i="6"/>
  <c r="AC72" i="6"/>
  <c r="AB72" i="6"/>
  <c r="AA72" i="6"/>
  <c r="AF71" i="6"/>
  <c r="AE71" i="6"/>
  <c r="AD71" i="6"/>
  <c r="AC71" i="6"/>
  <c r="AB71" i="6"/>
  <c r="AA71" i="6"/>
  <c r="AF70" i="6"/>
  <c r="AE70" i="6"/>
  <c r="AD70" i="6"/>
  <c r="AC70" i="6"/>
  <c r="AB70" i="6"/>
  <c r="AA70" i="6"/>
  <c r="AF69" i="6"/>
  <c r="AE69" i="6"/>
  <c r="AD69" i="6"/>
  <c r="AC69" i="6"/>
  <c r="AB69" i="6"/>
  <c r="AA69" i="6"/>
  <c r="AF68" i="6"/>
  <c r="AE68" i="6"/>
  <c r="AD68" i="6"/>
  <c r="AC68" i="6"/>
  <c r="AB68" i="6"/>
  <c r="AA68" i="6"/>
  <c r="AF67" i="6"/>
  <c r="AE67" i="6"/>
  <c r="AD67" i="6"/>
  <c r="AC67" i="6"/>
  <c r="AB67" i="6"/>
  <c r="AA67" i="6"/>
  <c r="AF66" i="6"/>
  <c r="AE66" i="6"/>
  <c r="AD66" i="6"/>
  <c r="AC66" i="6"/>
  <c r="AB66" i="6"/>
  <c r="AA66" i="6"/>
  <c r="AF65" i="6"/>
  <c r="AE65" i="6"/>
  <c r="AD65" i="6"/>
  <c r="AC65" i="6"/>
  <c r="AB65" i="6"/>
  <c r="AA65" i="6"/>
  <c r="AF64" i="6"/>
  <c r="AE64" i="6"/>
  <c r="AD64" i="6"/>
  <c r="AC64" i="6"/>
  <c r="AB64" i="6"/>
  <c r="AA64" i="6"/>
  <c r="AF63" i="6"/>
  <c r="AE63" i="6"/>
  <c r="AD63" i="6"/>
  <c r="AC63" i="6"/>
  <c r="AB63" i="6"/>
  <c r="AA63" i="6"/>
  <c r="AF62" i="6"/>
  <c r="AE62" i="6"/>
  <c r="AD62" i="6"/>
  <c r="AC62" i="6"/>
  <c r="AB62" i="6"/>
  <c r="AA62" i="6"/>
  <c r="AF61" i="6"/>
  <c r="AE61" i="6"/>
  <c r="AD61" i="6"/>
  <c r="AC61" i="6"/>
  <c r="AB61" i="6"/>
  <c r="AA61" i="6"/>
  <c r="AF60" i="6"/>
  <c r="AE60" i="6"/>
  <c r="AD60" i="6"/>
  <c r="AC60" i="6"/>
  <c r="AB60" i="6"/>
  <c r="AA60" i="6"/>
  <c r="AF59" i="6"/>
  <c r="AE59" i="6"/>
  <c r="AD59" i="6"/>
  <c r="AC59" i="6"/>
  <c r="AB59" i="6"/>
  <c r="AA59" i="6"/>
  <c r="AF58" i="6"/>
  <c r="AE58" i="6"/>
  <c r="AD58" i="6"/>
  <c r="AC58" i="6"/>
  <c r="AB58" i="6"/>
  <c r="AA58" i="6"/>
  <c r="AF57" i="6"/>
  <c r="AE57" i="6"/>
  <c r="AD57" i="6"/>
  <c r="AC57" i="6"/>
  <c r="AB57" i="6"/>
  <c r="AA57" i="6"/>
  <c r="AF56" i="6"/>
  <c r="AE56" i="6"/>
  <c r="AD56" i="6"/>
  <c r="AC56" i="6"/>
  <c r="AB56" i="6"/>
  <c r="AA56" i="6"/>
  <c r="AF55" i="6"/>
  <c r="AE55" i="6"/>
  <c r="AD55" i="6"/>
  <c r="AC55" i="6"/>
  <c r="AB55" i="6"/>
  <c r="AA55" i="6"/>
  <c r="AF54" i="6"/>
  <c r="AE54" i="6"/>
  <c r="AD54" i="6"/>
  <c r="AC54" i="6"/>
  <c r="AB54" i="6"/>
  <c r="AA54" i="6"/>
  <c r="AF53" i="6"/>
  <c r="AE53" i="6"/>
  <c r="AD53" i="6"/>
  <c r="AC53" i="6"/>
  <c r="AB53" i="6"/>
  <c r="AA53" i="6"/>
  <c r="AF52" i="6"/>
  <c r="AE52" i="6"/>
  <c r="AD52" i="6"/>
  <c r="AC52" i="6"/>
  <c r="AB52" i="6"/>
  <c r="AA52" i="6"/>
  <c r="AF51" i="6"/>
  <c r="AE51" i="6"/>
  <c r="AD51" i="6"/>
  <c r="AC51" i="6"/>
  <c r="AB51" i="6"/>
  <c r="AA51" i="6"/>
  <c r="AF50" i="6"/>
  <c r="AE50" i="6"/>
  <c r="AD50" i="6"/>
  <c r="AC50" i="6"/>
  <c r="AB50" i="6"/>
  <c r="AA50" i="6"/>
  <c r="AF49" i="6"/>
  <c r="AE49" i="6"/>
  <c r="AD49" i="6"/>
  <c r="AC49" i="6"/>
  <c r="AB49" i="6"/>
  <c r="AA49" i="6"/>
  <c r="AF48" i="6"/>
  <c r="AE48" i="6"/>
  <c r="AD48" i="6"/>
  <c r="AC48" i="6"/>
  <c r="AB48" i="6"/>
  <c r="AA48" i="6"/>
  <c r="AF47" i="6"/>
  <c r="AE47" i="6"/>
  <c r="AD47" i="6"/>
  <c r="AC47" i="6"/>
  <c r="AB47" i="6"/>
  <c r="AA47" i="6"/>
  <c r="AF46" i="6"/>
  <c r="AE46" i="6"/>
  <c r="AD46" i="6"/>
  <c r="AC46" i="6"/>
  <c r="AB46" i="6"/>
  <c r="AA46" i="6"/>
  <c r="AF45" i="6"/>
  <c r="AE45" i="6"/>
  <c r="AD45" i="6"/>
  <c r="AC45" i="6"/>
  <c r="AB45" i="6"/>
  <c r="AA45" i="6"/>
  <c r="AF44" i="6"/>
  <c r="AE44" i="6"/>
  <c r="AD44" i="6"/>
  <c r="AC44" i="6"/>
  <c r="AB44" i="6"/>
  <c r="AA44" i="6"/>
  <c r="AF43" i="6"/>
  <c r="AE43" i="6"/>
  <c r="AD43" i="6"/>
  <c r="AC43" i="6"/>
  <c r="AB43" i="6"/>
  <c r="AA43" i="6"/>
  <c r="AF42" i="6"/>
  <c r="AE42" i="6"/>
  <c r="AD42" i="6"/>
  <c r="AC42" i="6"/>
  <c r="AB42" i="6"/>
  <c r="AA42" i="6"/>
  <c r="AF41" i="6"/>
  <c r="AE41" i="6"/>
  <c r="AD41" i="6"/>
  <c r="AC41" i="6"/>
  <c r="AB41" i="6"/>
  <c r="AA41" i="6"/>
  <c r="AF40" i="6"/>
  <c r="AE40" i="6"/>
  <c r="AD40" i="6"/>
  <c r="AC40" i="6"/>
  <c r="AB40" i="6"/>
  <c r="AA40" i="6"/>
  <c r="AF39" i="6"/>
  <c r="AE39" i="6"/>
  <c r="AD39" i="6"/>
  <c r="AC39" i="6"/>
  <c r="AB39" i="6"/>
  <c r="AA39" i="6"/>
  <c r="AF38" i="6"/>
  <c r="AE38" i="6"/>
  <c r="AD38" i="6"/>
  <c r="AC38" i="6"/>
  <c r="AB38" i="6"/>
  <c r="AA38" i="6"/>
  <c r="AF37" i="6"/>
  <c r="AE37" i="6"/>
  <c r="AD37" i="6"/>
  <c r="AC37" i="6"/>
  <c r="AB37" i="6"/>
  <c r="AA37" i="6"/>
  <c r="AF36" i="6"/>
  <c r="AE36" i="6"/>
  <c r="AD36" i="6"/>
  <c r="AC36" i="6"/>
  <c r="AB36" i="6"/>
  <c r="AA36" i="6"/>
  <c r="AF35" i="6"/>
  <c r="AE35" i="6"/>
  <c r="AD35" i="6"/>
  <c r="AC35" i="6"/>
  <c r="AB35" i="6"/>
  <c r="AA35" i="6"/>
  <c r="AF34" i="6"/>
  <c r="AE34" i="6"/>
  <c r="AD34" i="6"/>
  <c r="AC34" i="6"/>
  <c r="AB34" i="6"/>
  <c r="AA34" i="6"/>
  <c r="AF33" i="6"/>
  <c r="AE33" i="6"/>
  <c r="AD33" i="6"/>
  <c r="AC33" i="6"/>
  <c r="AB33" i="6"/>
  <c r="AA33" i="6"/>
  <c r="AF32" i="6"/>
  <c r="AE32" i="6"/>
  <c r="AD32" i="6"/>
  <c r="AC32" i="6"/>
  <c r="AB32" i="6"/>
  <c r="AA32" i="6"/>
  <c r="AF31" i="6"/>
  <c r="AE31" i="6"/>
  <c r="AD31" i="6"/>
  <c r="AC31" i="6"/>
  <c r="AB31" i="6"/>
  <c r="AA31" i="6"/>
  <c r="AF30" i="6"/>
  <c r="AE30" i="6"/>
  <c r="AD30" i="6"/>
  <c r="AC30" i="6"/>
  <c r="AB30" i="6"/>
  <c r="AA30" i="6"/>
  <c r="AF29" i="6"/>
  <c r="AE29" i="6"/>
  <c r="AD29" i="6"/>
  <c r="AC29" i="6"/>
  <c r="AB29" i="6"/>
  <c r="AA29" i="6"/>
  <c r="AF28" i="6"/>
  <c r="AE28" i="6"/>
  <c r="AD28" i="6"/>
  <c r="AC28" i="6"/>
  <c r="AB28" i="6"/>
  <c r="AA28" i="6"/>
  <c r="AF27" i="6"/>
  <c r="AE27" i="6"/>
  <c r="AD27" i="6"/>
  <c r="AC27" i="6"/>
  <c r="AB27" i="6"/>
  <c r="AA27" i="6"/>
  <c r="AF26" i="6"/>
  <c r="AE26" i="6"/>
  <c r="AD26" i="6"/>
  <c r="AC26" i="6"/>
  <c r="AB26" i="6"/>
  <c r="AA26" i="6"/>
  <c r="AF25" i="6"/>
  <c r="AE25" i="6"/>
  <c r="AD25" i="6"/>
  <c r="AC25" i="6"/>
  <c r="AB25" i="6"/>
  <c r="AA25" i="6"/>
  <c r="AF24" i="6"/>
  <c r="AE24" i="6"/>
  <c r="AD24" i="6"/>
  <c r="AC24" i="6"/>
  <c r="AB24" i="6"/>
  <c r="AA24" i="6"/>
  <c r="AF23" i="6"/>
  <c r="AE23" i="6"/>
  <c r="AD23" i="6"/>
  <c r="AC23" i="6"/>
  <c r="AB23" i="6"/>
  <c r="AA23" i="6"/>
  <c r="AF22" i="6"/>
  <c r="AE22" i="6"/>
  <c r="AD22" i="6"/>
  <c r="AC22" i="6"/>
  <c r="AB22" i="6"/>
  <c r="AA22" i="6"/>
  <c r="AF21" i="6"/>
  <c r="AE21" i="6"/>
  <c r="AD21" i="6"/>
  <c r="AC21" i="6"/>
  <c r="AB21" i="6"/>
  <c r="AA21" i="6"/>
  <c r="AF20" i="6"/>
  <c r="AE20" i="6"/>
  <c r="AD20" i="6"/>
  <c r="AC20" i="6"/>
  <c r="AB20" i="6"/>
  <c r="AA20" i="6"/>
  <c r="AF19" i="6"/>
  <c r="AE19" i="6"/>
  <c r="AD19" i="6"/>
  <c r="AC19" i="6"/>
  <c r="AB19" i="6"/>
  <c r="AA19" i="6"/>
  <c r="AF18" i="6"/>
  <c r="AE18" i="6"/>
  <c r="AD18" i="6"/>
  <c r="AC18" i="6"/>
  <c r="AB18" i="6"/>
  <c r="AA18" i="6"/>
  <c r="AF17" i="6"/>
  <c r="AE17" i="6"/>
  <c r="AD17" i="6"/>
  <c r="AC17" i="6"/>
  <c r="AB17" i="6"/>
  <c r="AA17" i="6"/>
  <c r="AF16" i="6"/>
  <c r="AE16" i="6"/>
  <c r="AD16" i="6"/>
  <c r="AC16" i="6"/>
  <c r="AB16" i="6"/>
  <c r="AA16" i="6"/>
  <c r="AF15" i="6"/>
  <c r="AE15" i="6"/>
  <c r="AD15" i="6"/>
  <c r="AC15" i="6"/>
  <c r="AB15" i="6"/>
  <c r="AA15" i="6"/>
  <c r="AF14" i="6"/>
  <c r="AE14" i="6"/>
  <c r="AD14" i="6"/>
  <c r="AC14" i="6"/>
  <c r="AB14" i="6"/>
  <c r="AA14" i="6"/>
  <c r="AF13" i="6"/>
  <c r="AE13" i="6"/>
  <c r="AD13" i="6"/>
  <c r="AC13" i="6"/>
  <c r="AB13" i="6"/>
  <c r="AA13" i="6"/>
  <c r="AF12" i="6"/>
  <c r="AE12" i="6"/>
  <c r="AD12" i="6"/>
  <c r="AC12" i="6"/>
  <c r="AB12" i="6"/>
  <c r="AA12" i="6"/>
  <c r="AF11" i="6"/>
  <c r="AE11" i="6"/>
  <c r="AD11" i="6"/>
  <c r="AC11" i="6"/>
  <c r="AB11" i="6"/>
  <c r="AA11" i="6"/>
  <c r="AF10" i="6"/>
  <c r="AE10" i="6"/>
  <c r="AD10" i="6"/>
  <c r="AC10" i="6"/>
  <c r="AB10" i="6"/>
  <c r="AA10" i="6"/>
  <c r="AF9" i="6"/>
  <c r="AE9" i="6"/>
  <c r="AD9" i="6"/>
  <c r="AC9" i="6"/>
  <c r="AB9" i="6"/>
  <c r="AA9" i="6"/>
  <c r="AF8" i="6"/>
  <c r="AE8" i="6"/>
  <c r="AD8" i="6"/>
  <c r="AC8" i="6"/>
  <c r="AB8" i="6"/>
  <c r="AA8" i="6"/>
  <c r="AF196" i="1"/>
  <c r="AE196" i="1"/>
  <c r="AD196" i="1"/>
  <c r="AC196" i="1"/>
  <c r="AB196" i="1"/>
  <c r="AA196" i="1"/>
  <c r="AF195" i="1"/>
  <c r="AE195" i="1"/>
  <c r="AD195" i="1"/>
  <c r="AC195" i="1"/>
  <c r="AB195" i="1"/>
  <c r="AA195" i="1"/>
  <c r="AF194" i="1"/>
  <c r="AE194" i="1"/>
  <c r="AD194" i="1"/>
  <c r="AC194" i="1"/>
  <c r="AB194" i="1"/>
  <c r="AA194" i="1"/>
  <c r="AF193" i="1"/>
  <c r="AE193" i="1"/>
  <c r="AD193" i="1"/>
  <c r="AC193" i="1"/>
  <c r="AB193" i="1"/>
  <c r="AA193" i="1"/>
  <c r="AF192" i="1"/>
  <c r="AE192" i="1"/>
  <c r="AD192" i="1"/>
  <c r="AC192" i="1"/>
  <c r="AB192" i="1"/>
  <c r="AA192" i="1"/>
  <c r="AF191" i="1"/>
  <c r="AE191" i="1"/>
  <c r="AD191" i="1"/>
  <c r="AC191" i="1"/>
  <c r="AB191" i="1"/>
  <c r="AA191" i="1"/>
  <c r="AF190" i="1"/>
  <c r="AE190" i="1"/>
  <c r="AD190" i="1"/>
  <c r="AC190" i="1"/>
  <c r="AB190" i="1"/>
  <c r="AA190" i="1"/>
  <c r="AF189" i="1"/>
  <c r="AE189" i="1"/>
  <c r="AD189" i="1"/>
  <c r="AC189" i="1"/>
  <c r="AB189" i="1"/>
  <c r="AA189" i="1"/>
  <c r="AF188" i="1"/>
  <c r="AE188" i="1"/>
  <c r="AD188" i="1"/>
  <c r="AC188" i="1"/>
  <c r="AB188" i="1"/>
  <c r="AA188" i="1"/>
  <c r="AF187" i="1"/>
  <c r="AE187" i="1"/>
  <c r="AD187" i="1"/>
  <c r="AC187" i="1"/>
  <c r="AB187" i="1"/>
  <c r="AA187" i="1"/>
  <c r="AF186" i="1"/>
  <c r="AE186" i="1"/>
  <c r="AD186" i="1"/>
  <c r="AC186" i="1"/>
  <c r="AB186" i="1"/>
  <c r="AA186" i="1"/>
  <c r="AF185" i="1"/>
  <c r="AE185" i="1"/>
  <c r="AD185" i="1"/>
  <c r="AC185" i="1"/>
  <c r="AB185" i="1"/>
  <c r="AA185" i="1"/>
  <c r="AF184" i="1"/>
  <c r="AE184" i="1"/>
  <c r="AD184" i="1"/>
  <c r="AC184" i="1"/>
  <c r="AB184" i="1"/>
  <c r="AA184" i="1"/>
  <c r="AF183" i="1"/>
  <c r="AE183" i="1"/>
  <c r="AD183" i="1"/>
  <c r="AC183" i="1"/>
  <c r="AB183" i="1"/>
  <c r="AA183" i="1"/>
  <c r="AF182" i="1"/>
  <c r="AE182" i="1"/>
  <c r="AD182" i="1"/>
  <c r="AC182" i="1"/>
  <c r="AB182" i="1"/>
  <c r="AA182" i="1"/>
  <c r="AF181" i="1"/>
  <c r="AE181" i="1"/>
  <c r="AD181" i="1"/>
  <c r="AC181" i="1"/>
  <c r="AB181" i="1"/>
  <c r="AA181" i="1"/>
  <c r="AF180" i="1"/>
  <c r="AE180" i="1"/>
  <c r="AD180" i="1"/>
  <c r="AC180" i="1"/>
  <c r="AB180" i="1"/>
  <c r="AA180" i="1"/>
  <c r="AF179" i="1"/>
  <c r="AE179" i="1"/>
  <c r="AD179" i="1"/>
  <c r="AC179" i="1"/>
  <c r="AB179" i="1"/>
  <c r="AA179" i="1"/>
  <c r="AF178" i="1"/>
  <c r="AE178" i="1"/>
  <c r="AD178" i="1"/>
  <c r="AC178" i="1"/>
  <c r="AB178" i="1"/>
  <c r="AA178" i="1"/>
  <c r="AF177" i="1"/>
  <c r="AE177" i="1"/>
  <c r="AD177" i="1"/>
  <c r="AC177" i="1"/>
  <c r="AB177" i="1"/>
  <c r="AA177" i="1"/>
  <c r="AF176" i="1"/>
  <c r="AE176" i="1"/>
  <c r="AD176" i="1"/>
  <c r="AC176" i="1"/>
  <c r="AB176" i="1"/>
  <c r="AA176" i="1"/>
  <c r="AF175" i="1"/>
  <c r="AE175" i="1"/>
  <c r="AD175" i="1"/>
  <c r="AC175" i="1"/>
  <c r="AB175" i="1"/>
  <c r="AA175" i="1"/>
  <c r="AF174" i="1"/>
  <c r="AE174" i="1"/>
  <c r="AD174" i="1"/>
  <c r="AC174" i="1"/>
  <c r="AB174" i="1"/>
  <c r="AA174" i="1"/>
  <c r="AF173" i="1"/>
  <c r="AE173" i="1"/>
  <c r="AD173" i="1"/>
  <c r="AC173" i="1"/>
  <c r="AB173" i="1"/>
  <c r="AA173" i="1"/>
  <c r="AF172" i="1"/>
  <c r="AE172" i="1"/>
  <c r="AD172" i="1"/>
  <c r="AC172" i="1"/>
  <c r="AB172" i="1"/>
  <c r="AA172" i="1"/>
  <c r="AF171" i="1"/>
  <c r="AE171" i="1"/>
  <c r="AD171" i="1"/>
  <c r="AC171" i="1"/>
  <c r="AB171" i="1"/>
  <c r="AA171" i="1"/>
  <c r="AF170" i="1"/>
  <c r="AE170" i="1"/>
  <c r="AD170" i="1"/>
  <c r="AC170" i="1"/>
  <c r="AB170" i="1"/>
  <c r="AA170" i="1"/>
  <c r="AF169" i="1"/>
  <c r="AE169" i="1"/>
  <c r="AD169" i="1"/>
  <c r="AC169" i="1"/>
  <c r="AB169" i="1"/>
  <c r="AA169" i="1"/>
  <c r="AF168" i="1"/>
  <c r="AE168" i="1"/>
  <c r="AD168" i="1"/>
  <c r="AC168" i="1"/>
  <c r="AB168" i="1"/>
  <c r="AA168" i="1"/>
  <c r="AF167" i="1"/>
  <c r="AE167" i="1"/>
  <c r="AD167" i="1"/>
  <c r="AC167" i="1"/>
  <c r="AB167" i="1"/>
  <c r="AA167" i="1"/>
  <c r="AF166" i="1"/>
  <c r="AE166" i="1"/>
  <c r="AD166" i="1"/>
  <c r="AC166" i="1"/>
  <c r="AB166" i="1"/>
  <c r="AA166" i="1"/>
  <c r="AF165" i="1"/>
  <c r="AE165" i="1"/>
  <c r="AD165" i="1"/>
  <c r="AC165" i="1"/>
  <c r="AB165" i="1"/>
  <c r="AA165" i="1"/>
  <c r="AF164" i="1"/>
  <c r="AE164" i="1"/>
  <c r="AD164" i="1"/>
  <c r="AC164" i="1"/>
  <c r="AB164" i="1"/>
  <c r="AA164" i="1"/>
  <c r="AF163" i="1"/>
  <c r="AE163" i="1"/>
  <c r="AD163" i="1"/>
  <c r="AC163" i="1"/>
  <c r="AB163" i="1"/>
  <c r="AA163" i="1"/>
  <c r="AF162" i="1"/>
  <c r="AE162" i="1"/>
  <c r="AD162" i="1"/>
  <c r="AC162" i="1"/>
  <c r="AB162" i="1"/>
  <c r="AA162" i="1"/>
  <c r="AF161" i="1"/>
  <c r="AE161" i="1"/>
  <c r="AD161" i="1"/>
  <c r="AC161" i="1"/>
  <c r="AB161" i="1"/>
  <c r="AA161" i="1"/>
  <c r="AF160" i="1"/>
  <c r="AE160" i="1"/>
  <c r="AD160" i="1"/>
  <c r="AC160" i="1"/>
  <c r="AB160" i="1"/>
  <c r="AA160" i="1"/>
  <c r="AF159" i="1"/>
  <c r="AE159" i="1"/>
  <c r="AD159" i="1"/>
  <c r="AC159" i="1"/>
  <c r="AB159" i="1"/>
  <c r="AA159" i="1"/>
  <c r="AF158" i="1"/>
  <c r="AE158" i="1"/>
  <c r="AD158" i="1"/>
  <c r="AC158" i="1"/>
  <c r="AB158" i="1"/>
  <c r="AA158" i="1"/>
  <c r="AF157" i="1"/>
  <c r="AE157" i="1"/>
  <c r="AD157" i="1"/>
  <c r="AC157" i="1"/>
  <c r="AB157" i="1"/>
  <c r="AA157" i="1"/>
  <c r="AF156" i="1"/>
  <c r="AE156" i="1"/>
  <c r="AD156" i="1"/>
  <c r="AC156" i="1"/>
  <c r="AB156" i="1"/>
  <c r="AA156" i="1"/>
  <c r="AF155" i="1"/>
  <c r="AE155" i="1"/>
  <c r="AD155" i="1"/>
  <c r="AC155" i="1"/>
  <c r="AB155" i="1"/>
  <c r="AA155" i="1"/>
  <c r="AF154" i="1"/>
  <c r="AE154" i="1"/>
  <c r="AD154" i="1"/>
  <c r="AC154" i="1"/>
  <c r="AB154" i="1"/>
  <c r="AA154" i="1"/>
  <c r="AF153" i="1"/>
  <c r="AE153" i="1"/>
  <c r="AD153" i="1"/>
  <c r="AC153" i="1"/>
  <c r="AB153" i="1"/>
  <c r="AA153" i="1"/>
  <c r="AF152" i="1"/>
  <c r="AE152" i="1"/>
  <c r="AD152" i="1"/>
  <c r="AC152" i="1"/>
  <c r="AB152" i="1"/>
  <c r="AA152" i="1"/>
  <c r="AF151" i="1"/>
  <c r="AE151" i="1"/>
  <c r="AD151" i="1"/>
  <c r="AC151" i="1"/>
  <c r="AB151" i="1"/>
  <c r="AA151" i="1"/>
  <c r="AF150" i="1"/>
  <c r="AE150" i="1"/>
  <c r="AD150" i="1"/>
  <c r="AC150" i="1"/>
  <c r="AB150" i="1"/>
  <c r="AA150" i="1"/>
  <c r="AF149" i="1"/>
  <c r="AE149" i="1"/>
  <c r="AD149" i="1"/>
  <c r="AC149" i="1"/>
  <c r="AB149" i="1"/>
  <c r="AA149" i="1"/>
  <c r="AF148" i="1"/>
  <c r="AE148" i="1"/>
  <c r="AD148" i="1"/>
  <c r="AC148" i="1"/>
  <c r="AB148" i="1"/>
  <c r="AA148" i="1"/>
  <c r="AF147" i="1"/>
  <c r="AE147" i="1"/>
  <c r="AD147" i="1"/>
  <c r="AC147" i="1"/>
  <c r="AB147" i="1"/>
  <c r="AA147" i="1"/>
  <c r="AF146" i="1"/>
  <c r="AE146" i="1"/>
  <c r="AD146" i="1"/>
  <c r="AC146" i="1"/>
  <c r="AB146" i="1"/>
  <c r="AA146" i="1"/>
  <c r="AF145" i="1"/>
  <c r="AE145" i="1"/>
  <c r="AD145" i="1"/>
  <c r="AC145" i="1"/>
  <c r="AB145" i="1"/>
  <c r="AA145" i="1"/>
  <c r="AF144" i="1"/>
  <c r="AE144" i="1"/>
  <c r="AD144" i="1"/>
  <c r="AC144" i="1"/>
  <c r="AB144" i="1"/>
  <c r="AA144" i="1"/>
  <c r="AF143" i="1"/>
  <c r="AE143" i="1"/>
  <c r="AD143" i="1"/>
  <c r="AC143" i="1"/>
  <c r="AB143" i="1"/>
  <c r="AA143" i="1"/>
  <c r="AF142" i="1"/>
  <c r="AE142" i="1"/>
  <c r="AD142" i="1"/>
  <c r="AC142" i="1"/>
  <c r="AB142" i="1"/>
  <c r="AA142" i="1"/>
  <c r="AF141" i="1"/>
  <c r="AE141" i="1"/>
  <c r="AD141" i="1"/>
  <c r="AC141" i="1"/>
  <c r="AB141" i="1"/>
  <c r="AA141" i="1"/>
  <c r="AF140" i="1"/>
  <c r="AE140" i="1"/>
  <c r="AD140" i="1"/>
  <c r="AC140" i="1"/>
  <c r="AB140" i="1"/>
  <c r="AA140" i="1"/>
  <c r="AF139" i="1"/>
  <c r="AE139" i="1"/>
  <c r="AD139" i="1"/>
  <c r="AC139" i="1"/>
  <c r="AB139" i="1"/>
  <c r="AA139" i="1"/>
  <c r="AF138" i="1"/>
  <c r="AE138" i="1"/>
  <c r="AD138" i="1"/>
  <c r="AC138" i="1"/>
  <c r="AB138" i="1"/>
  <c r="AA138" i="1"/>
  <c r="AF137" i="1"/>
  <c r="AE137" i="1"/>
  <c r="AD137" i="1"/>
  <c r="AC137" i="1"/>
  <c r="AB137" i="1"/>
  <c r="AA137" i="1"/>
  <c r="AF136" i="1"/>
  <c r="AE136" i="1"/>
  <c r="AD136" i="1"/>
  <c r="AC136" i="1"/>
  <c r="AB136" i="1"/>
  <c r="AA136" i="1"/>
  <c r="AF135" i="1"/>
  <c r="AE135" i="1"/>
  <c r="AD135" i="1"/>
  <c r="AC135" i="1"/>
  <c r="AB135" i="1"/>
  <c r="AA135" i="1"/>
  <c r="AF134" i="1"/>
  <c r="AE134" i="1"/>
  <c r="AD134" i="1"/>
  <c r="AC134" i="1"/>
  <c r="AB134" i="1"/>
  <c r="AA134" i="1"/>
  <c r="AF133" i="1"/>
  <c r="AE133" i="1"/>
  <c r="AD133" i="1"/>
  <c r="AC133" i="1"/>
  <c r="AB133" i="1"/>
  <c r="AA133" i="1"/>
  <c r="AF132" i="1"/>
  <c r="AE132" i="1"/>
  <c r="AD132" i="1"/>
  <c r="AC132" i="1"/>
  <c r="AB132" i="1"/>
  <c r="AA132" i="1"/>
  <c r="AF131" i="1"/>
  <c r="AE131" i="1"/>
  <c r="AD131" i="1"/>
  <c r="AC131" i="1"/>
  <c r="AB131" i="1"/>
  <c r="AA131" i="1"/>
  <c r="AF130" i="1"/>
  <c r="AE130" i="1"/>
  <c r="AD130" i="1"/>
  <c r="AC130" i="1"/>
  <c r="AB130" i="1"/>
  <c r="AA130" i="1"/>
  <c r="AF129" i="1"/>
  <c r="AE129" i="1"/>
  <c r="AD129" i="1"/>
  <c r="AC129" i="1"/>
  <c r="AB129" i="1"/>
  <c r="AA129" i="1"/>
  <c r="AF128" i="1"/>
  <c r="AE128" i="1"/>
  <c r="AD128" i="1"/>
  <c r="AC128" i="1"/>
  <c r="AB128" i="1"/>
  <c r="AA128" i="1"/>
  <c r="AF127" i="1"/>
  <c r="AE127" i="1"/>
  <c r="AD127" i="1"/>
  <c r="AC127" i="1"/>
  <c r="AB127" i="1"/>
  <c r="AA127" i="1"/>
  <c r="AF126" i="1"/>
  <c r="AE126" i="1"/>
  <c r="AD126" i="1"/>
  <c r="AC126" i="1"/>
  <c r="AB126" i="1"/>
  <c r="AA126" i="1"/>
  <c r="AF125" i="1"/>
  <c r="AE125" i="1"/>
  <c r="AD125" i="1"/>
  <c r="AC125" i="1"/>
  <c r="AB125" i="1"/>
  <c r="AA125" i="1"/>
  <c r="AF124" i="1"/>
  <c r="AE124" i="1"/>
  <c r="AD124" i="1"/>
  <c r="AC124" i="1"/>
  <c r="AB124" i="1"/>
  <c r="AA124" i="1"/>
  <c r="AF123" i="1"/>
  <c r="AE123" i="1"/>
  <c r="AD123" i="1"/>
  <c r="AC123" i="1"/>
  <c r="AB123" i="1"/>
  <c r="AA123" i="1"/>
  <c r="AF122" i="1"/>
  <c r="AE122" i="1"/>
  <c r="AD122" i="1"/>
  <c r="AC122" i="1"/>
  <c r="AB122" i="1"/>
  <c r="AA122" i="1"/>
  <c r="AF121" i="1"/>
  <c r="AE121" i="1"/>
  <c r="AD121" i="1"/>
  <c r="AC121" i="1"/>
  <c r="AB121" i="1"/>
  <c r="AA121" i="1"/>
  <c r="AF120" i="1"/>
  <c r="AE120" i="1"/>
  <c r="AD120" i="1"/>
  <c r="AC120" i="1"/>
  <c r="AB120" i="1"/>
  <c r="AA120" i="1"/>
  <c r="AF119" i="1"/>
  <c r="AE119" i="1"/>
  <c r="AD119" i="1"/>
  <c r="AC119" i="1"/>
  <c r="AB119" i="1"/>
  <c r="AA119" i="1"/>
  <c r="AF118" i="1"/>
  <c r="AE118" i="1"/>
  <c r="AD118" i="1"/>
  <c r="AC118" i="1"/>
  <c r="AB118" i="1"/>
  <c r="AA118" i="1"/>
  <c r="AF117" i="1"/>
  <c r="AE117" i="1"/>
  <c r="AD117" i="1"/>
  <c r="AC117" i="1"/>
  <c r="AB117" i="1"/>
  <c r="AA117" i="1"/>
  <c r="AF116" i="1"/>
  <c r="AE116" i="1"/>
  <c r="AD116" i="1"/>
  <c r="AC116" i="1"/>
  <c r="AB116" i="1"/>
  <c r="AA116" i="1"/>
  <c r="AF115" i="1"/>
  <c r="AE115" i="1"/>
  <c r="AD115" i="1"/>
  <c r="AC115" i="1"/>
  <c r="AB115" i="1"/>
  <c r="AA115" i="1"/>
  <c r="AF114" i="1"/>
  <c r="AE114" i="1"/>
  <c r="AD114" i="1"/>
  <c r="AC114" i="1"/>
  <c r="AB114" i="1"/>
  <c r="AA114" i="1"/>
  <c r="AF113" i="1"/>
  <c r="AE113" i="1"/>
  <c r="AD113" i="1"/>
  <c r="AC113" i="1"/>
  <c r="AB113" i="1"/>
  <c r="AA113" i="1"/>
  <c r="AF112" i="1"/>
  <c r="AE112" i="1"/>
  <c r="AD112" i="1"/>
  <c r="AC112" i="1"/>
  <c r="AB112" i="1"/>
  <c r="AA112" i="1"/>
  <c r="AF111" i="1"/>
  <c r="AE111" i="1"/>
  <c r="AD111" i="1"/>
  <c r="AC111" i="1"/>
  <c r="AB111" i="1"/>
  <c r="AA111" i="1"/>
  <c r="AF110" i="1"/>
  <c r="AE110" i="1"/>
  <c r="AD110" i="1"/>
  <c r="AC110" i="1"/>
  <c r="AB110" i="1"/>
  <c r="AA110" i="1"/>
  <c r="AF109" i="1"/>
  <c r="AE109" i="1"/>
  <c r="AD109" i="1"/>
  <c r="AC109" i="1"/>
  <c r="AB109" i="1"/>
  <c r="AA109" i="1"/>
  <c r="AF108" i="1"/>
  <c r="AE108" i="1"/>
  <c r="AD108" i="1"/>
  <c r="AC108" i="1"/>
  <c r="AB108" i="1"/>
  <c r="AA108" i="1"/>
  <c r="AF107" i="1"/>
  <c r="AE107" i="1"/>
  <c r="AD107" i="1"/>
  <c r="AC107" i="1"/>
  <c r="AB107" i="1"/>
  <c r="AA107" i="1"/>
  <c r="AF106" i="1"/>
  <c r="AE106" i="1"/>
  <c r="AD106" i="1"/>
  <c r="AC106" i="1"/>
  <c r="AB106" i="1"/>
  <c r="AA106" i="1"/>
  <c r="AF105" i="1"/>
  <c r="AE105" i="1"/>
  <c r="AD105" i="1"/>
  <c r="AC105" i="1"/>
  <c r="AB105" i="1"/>
  <c r="AA105" i="1"/>
  <c r="AF104" i="1"/>
  <c r="AE104" i="1"/>
  <c r="AD104" i="1"/>
  <c r="AC104" i="1"/>
  <c r="AB104" i="1"/>
  <c r="AA104" i="1"/>
  <c r="AF103" i="1"/>
  <c r="AE103" i="1"/>
  <c r="AD103" i="1"/>
  <c r="AC103" i="1"/>
  <c r="AB103" i="1"/>
  <c r="AA103" i="1"/>
  <c r="AF102" i="1"/>
  <c r="AE102" i="1"/>
  <c r="AD102" i="1"/>
  <c r="AC102" i="1"/>
  <c r="AB102" i="1"/>
  <c r="AA102" i="1"/>
  <c r="AF101" i="1"/>
  <c r="AE101" i="1"/>
  <c r="AD101" i="1"/>
  <c r="AC101" i="1"/>
  <c r="AB101" i="1"/>
  <c r="AA101" i="1"/>
  <c r="AF100" i="1"/>
  <c r="AE100" i="1"/>
  <c r="AD100" i="1"/>
  <c r="AC100" i="1"/>
  <c r="AB100" i="1"/>
  <c r="AA100" i="1"/>
  <c r="AF99" i="1"/>
  <c r="AE99" i="1"/>
  <c r="AD99" i="1"/>
  <c r="AC99" i="1"/>
  <c r="AB99" i="1"/>
  <c r="AA99" i="1"/>
  <c r="AF98" i="1"/>
  <c r="AE98" i="1"/>
  <c r="AD98" i="1"/>
  <c r="AC98" i="1"/>
  <c r="AB98" i="1"/>
  <c r="AA98" i="1"/>
  <c r="AF97" i="1"/>
  <c r="AE97" i="1"/>
  <c r="AD97" i="1"/>
  <c r="AC97" i="1"/>
  <c r="AB97" i="1"/>
  <c r="AA97" i="1"/>
  <c r="AF96" i="1"/>
  <c r="AE96" i="1"/>
  <c r="AD96" i="1"/>
  <c r="AC96" i="1"/>
  <c r="AB96" i="1"/>
  <c r="AA96" i="1"/>
  <c r="AF95" i="1"/>
  <c r="AE95" i="1"/>
  <c r="AD95" i="1"/>
  <c r="AC95" i="1"/>
  <c r="AB95" i="1"/>
  <c r="AA95" i="1"/>
  <c r="AF94" i="1"/>
  <c r="AE94" i="1"/>
  <c r="AD94" i="1"/>
  <c r="AC94" i="1"/>
  <c r="AB94" i="1"/>
  <c r="AA94" i="1"/>
  <c r="AF93" i="1"/>
  <c r="AE93" i="1"/>
  <c r="AD93" i="1"/>
  <c r="AC93" i="1"/>
  <c r="AB93" i="1"/>
  <c r="AA93" i="1"/>
  <c r="AF92" i="1"/>
  <c r="AE92" i="1"/>
  <c r="AD92" i="1"/>
  <c r="AC92" i="1"/>
  <c r="AB92" i="1"/>
  <c r="AA92" i="1"/>
  <c r="AF91" i="1"/>
  <c r="AE91" i="1"/>
  <c r="AD91" i="1"/>
  <c r="AC91" i="1"/>
  <c r="AB91" i="1"/>
  <c r="AA91" i="1"/>
  <c r="AF90" i="1"/>
  <c r="AE90" i="1"/>
  <c r="AD90" i="1"/>
  <c r="AC90" i="1"/>
  <c r="AB90" i="1"/>
  <c r="AA90" i="1"/>
  <c r="AF89" i="1"/>
  <c r="AE89" i="1"/>
  <c r="AD89" i="1"/>
  <c r="AC89" i="1"/>
  <c r="AB89" i="1"/>
  <c r="AA89" i="1"/>
  <c r="AF88" i="1"/>
  <c r="AE88" i="1"/>
  <c r="AD88" i="1"/>
  <c r="AC88" i="1"/>
  <c r="AB88" i="1"/>
  <c r="AA88" i="1"/>
  <c r="AF87" i="1"/>
  <c r="AE87" i="1"/>
  <c r="AD87" i="1"/>
  <c r="AC87" i="1"/>
  <c r="AB87" i="1"/>
  <c r="AA87" i="1"/>
  <c r="AF86" i="1"/>
  <c r="AE86" i="1"/>
  <c r="AD86" i="1"/>
  <c r="AC86" i="1"/>
  <c r="AB86" i="1"/>
  <c r="AA86" i="1"/>
  <c r="AF85" i="1"/>
  <c r="AE85" i="1"/>
  <c r="AD85" i="1"/>
  <c r="AC85" i="1"/>
  <c r="AB85" i="1"/>
  <c r="AA85" i="1"/>
  <c r="AF84" i="1"/>
  <c r="AE84" i="1"/>
  <c r="AD84" i="1"/>
  <c r="AC84" i="1"/>
  <c r="AB84" i="1"/>
  <c r="AA84" i="1"/>
  <c r="AF83" i="1"/>
  <c r="AE83" i="1"/>
  <c r="AD83" i="1"/>
  <c r="AC83" i="1"/>
  <c r="AB83" i="1"/>
  <c r="AA83" i="1"/>
  <c r="AF82" i="1"/>
  <c r="AE82" i="1"/>
  <c r="AD82" i="1"/>
  <c r="AC82" i="1"/>
  <c r="AB82" i="1"/>
  <c r="AA82" i="1"/>
  <c r="AF81" i="1"/>
  <c r="AE81" i="1"/>
  <c r="AD81" i="1"/>
  <c r="AC81" i="1"/>
  <c r="AB81" i="1"/>
  <c r="AA81" i="1"/>
  <c r="AF80" i="1"/>
  <c r="AE80" i="1"/>
  <c r="AD80" i="1"/>
  <c r="AC80" i="1"/>
  <c r="AB80" i="1"/>
  <c r="AA80" i="1"/>
  <c r="AF79" i="1"/>
  <c r="AE79" i="1"/>
  <c r="AD79" i="1"/>
  <c r="AC79" i="1"/>
  <c r="AB79" i="1"/>
  <c r="AA79" i="1"/>
  <c r="AF78" i="1"/>
  <c r="AE78" i="1"/>
  <c r="AD78" i="1"/>
  <c r="AC78" i="1"/>
  <c r="AB78" i="1"/>
  <c r="AA78" i="1"/>
  <c r="AF77" i="1"/>
  <c r="AE77" i="1"/>
  <c r="AD77" i="1"/>
  <c r="AC77" i="1"/>
  <c r="AB77" i="1"/>
  <c r="AA77" i="1"/>
  <c r="AF76" i="1"/>
  <c r="AE76" i="1"/>
  <c r="AD76" i="1"/>
  <c r="AC76" i="1"/>
  <c r="AB76" i="1"/>
  <c r="AA76" i="1"/>
  <c r="AF75" i="1"/>
  <c r="AE75" i="1"/>
  <c r="AD75" i="1"/>
  <c r="AC75" i="1"/>
  <c r="AB75" i="1"/>
  <c r="AA75" i="1"/>
  <c r="AF74" i="1"/>
  <c r="AE74" i="1"/>
  <c r="AD74" i="1"/>
  <c r="AC74" i="1"/>
  <c r="AB74" i="1"/>
  <c r="AA74" i="1"/>
  <c r="AF73" i="1"/>
  <c r="AE73" i="1"/>
  <c r="AD73" i="1"/>
  <c r="AC73" i="1"/>
  <c r="AB73" i="1"/>
  <c r="AA73" i="1"/>
  <c r="AF72" i="1"/>
  <c r="AE72" i="1"/>
  <c r="AD72" i="1"/>
  <c r="AC72" i="1"/>
  <c r="AB72" i="1"/>
  <c r="AA72" i="1"/>
  <c r="AF71" i="1"/>
  <c r="AE71" i="1"/>
  <c r="AD71" i="1"/>
  <c r="AC71" i="1"/>
  <c r="AB71" i="1"/>
  <c r="AA71" i="1"/>
  <c r="AF70" i="1"/>
  <c r="AE70" i="1"/>
  <c r="AD70" i="1"/>
  <c r="AC70" i="1"/>
  <c r="AB70" i="1"/>
  <c r="AA70" i="1"/>
  <c r="AF69" i="1"/>
  <c r="AE69" i="1"/>
  <c r="AD69" i="1"/>
  <c r="AC69" i="1"/>
  <c r="AB69" i="1"/>
  <c r="AA69" i="1"/>
  <c r="AF68" i="1"/>
  <c r="AE68" i="1"/>
  <c r="AD68" i="1"/>
  <c r="AC68" i="1"/>
  <c r="AB68" i="1"/>
  <c r="AA68" i="1"/>
  <c r="AF67" i="1"/>
  <c r="AE67" i="1"/>
  <c r="AD67" i="1"/>
  <c r="AC67" i="1"/>
  <c r="AB67" i="1"/>
  <c r="AA67" i="1"/>
  <c r="AF66" i="1"/>
  <c r="AE66" i="1"/>
  <c r="AD66" i="1"/>
  <c r="AC66" i="1"/>
  <c r="AB66" i="1"/>
  <c r="AA66" i="1"/>
  <c r="AF65" i="1"/>
  <c r="AE65" i="1"/>
  <c r="AD65" i="1"/>
  <c r="AC65" i="1"/>
  <c r="AB65" i="1"/>
  <c r="AA65" i="1"/>
  <c r="AF64" i="1"/>
  <c r="AE64" i="1"/>
  <c r="AD64" i="1"/>
  <c r="AC64" i="1"/>
  <c r="AB64" i="1"/>
  <c r="AA64" i="1"/>
  <c r="AF63" i="1"/>
  <c r="AE63" i="1"/>
  <c r="AD63" i="1"/>
  <c r="AC63" i="1"/>
  <c r="AB63" i="1"/>
  <c r="AA63" i="1"/>
  <c r="AF62" i="1"/>
  <c r="AE62" i="1"/>
  <c r="AD62" i="1"/>
  <c r="AC62" i="1"/>
  <c r="AB62" i="1"/>
  <c r="AA62" i="1"/>
  <c r="AF61" i="1"/>
  <c r="AE61" i="1"/>
  <c r="AD61" i="1"/>
  <c r="AC61" i="1"/>
  <c r="AB61" i="1"/>
  <c r="AA61" i="1"/>
  <c r="AF60" i="1"/>
  <c r="AE60" i="1"/>
  <c r="AD60" i="1"/>
  <c r="AC60" i="1"/>
  <c r="AB60" i="1"/>
  <c r="AA60" i="1"/>
  <c r="AF59" i="1"/>
  <c r="AE59" i="1"/>
  <c r="AD59" i="1"/>
  <c r="AC59" i="1"/>
  <c r="AB59" i="1"/>
  <c r="AA59" i="1"/>
  <c r="AF58" i="1"/>
  <c r="AE58" i="1"/>
  <c r="AD58" i="1"/>
  <c r="AC58" i="1"/>
  <c r="AB58" i="1"/>
  <c r="AA58" i="1"/>
  <c r="AF57" i="1"/>
  <c r="AE57" i="1"/>
  <c r="AD57" i="1"/>
  <c r="AC57" i="1"/>
  <c r="AB57" i="1"/>
  <c r="AA57" i="1"/>
  <c r="AF56" i="1"/>
  <c r="AE56" i="1"/>
  <c r="AD56" i="1"/>
  <c r="AC56" i="1"/>
  <c r="AB56" i="1"/>
  <c r="AA56" i="1"/>
  <c r="AF55" i="1"/>
  <c r="AE55" i="1"/>
  <c r="AD55" i="1"/>
  <c r="AC55" i="1"/>
  <c r="AB55" i="1"/>
  <c r="AA55" i="1"/>
  <c r="AF54" i="1"/>
  <c r="AE54" i="1"/>
  <c r="AD54" i="1"/>
  <c r="AC54" i="1"/>
  <c r="AB54" i="1"/>
  <c r="AA54" i="1"/>
  <c r="AF53" i="1"/>
  <c r="AE53" i="1"/>
  <c r="AD53" i="1"/>
  <c r="AC53" i="1"/>
  <c r="AB53" i="1"/>
  <c r="AA53" i="1"/>
  <c r="AF52" i="1"/>
  <c r="AE52" i="1"/>
  <c r="AD52" i="1"/>
  <c r="AC52" i="1"/>
  <c r="AB52" i="1"/>
  <c r="AA52" i="1"/>
  <c r="AF51" i="1"/>
  <c r="AE51" i="1"/>
  <c r="AD51" i="1"/>
  <c r="AC51" i="1"/>
  <c r="AB51" i="1"/>
  <c r="AA51" i="1"/>
  <c r="AF50" i="1"/>
  <c r="AE50" i="1"/>
  <c r="AD50" i="1"/>
  <c r="AC50" i="1"/>
  <c r="AB50" i="1"/>
  <c r="AA50" i="1"/>
  <c r="AF49" i="1"/>
  <c r="AE49" i="1"/>
  <c r="AD49" i="1"/>
  <c r="AC49" i="1"/>
  <c r="AB49" i="1"/>
  <c r="AA49" i="1"/>
  <c r="AF48" i="1"/>
  <c r="AE48" i="1"/>
  <c r="AD48" i="1"/>
  <c r="AC48" i="1"/>
  <c r="AB48" i="1"/>
  <c r="AA48" i="1"/>
  <c r="AF47" i="1"/>
  <c r="AE47" i="1"/>
  <c r="AD47" i="1"/>
  <c r="AC47" i="1"/>
  <c r="AB47" i="1"/>
  <c r="AA47" i="1"/>
  <c r="AF46" i="1"/>
  <c r="AE46" i="1"/>
  <c r="AD46" i="1"/>
  <c r="AC46" i="1"/>
  <c r="AB46" i="1"/>
  <c r="AA46" i="1"/>
  <c r="AF45" i="1"/>
  <c r="AE45" i="1"/>
  <c r="AD45" i="1"/>
  <c r="AC45" i="1"/>
  <c r="AB45" i="1"/>
  <c r="AA45" i="1"/>
  <c r="AF44" i="1"/>
  <c r="AE44" i="1"/>
  <c r="AD44" i="1"/>
  <c r="AC44" i="1"/>
  <c r="AB44" i="1"/>
  <c r="AA44" i="1"/>
  <c r="AF43" i="1"/>
  <c r="AE43" i="1"/>
  <c r="AD43" i="1"/>
  <c r="AC43" i="1"/>
  <c r="AB43" i="1"/>
  <c r="AA43" i="1"/>
  <c r="AF42" i="1"/>
  <c r="AE42" i="1"/>
  <c r="AD42" i="1"/>
  <c r="AC42" i="1"/>
  <c r="AB42" i="1"/>
  <c r="AA42" i="1"/>
  <c r="AF41" i="1"/>
  <c r="AE41" i="1"/>
  <c r="AD41" i="1"/>
  <c r="AC41" i="1"/>
  <c r="AB41" i="1"/>
  <c r="AA41" i="1"/>
  <c r="AF40" i="1"/>
  <c r="AE40" i="1"/>
  <c r="AD40" i="1"/>
  <c r="AC40" i="1"/>
  <c r="AB40" i="1"/>
  <c r="AA40" i="1"/>
  <c r="AF39" i="1"/>
  <c r="AE39" i="1"/>
  <c r="AD39" i="1"/>
  <c r="AC39" i="1"/>
  <c r="AB39" i="1"/>
  <c r="AA39" i="1"/>
  <c r="AF38" i="1"/>
  <c r="AE38" i="1"/>
  <c r="AD38" i="1"/>
  <c r="AC38" i="1"/>
  <c r="AB38" i="1"/>
  <c r="AA38" i="1"/>
  <c r="AF37" i="1"/>
  <c r="AE37" i="1"/>
  <c r="AD37" i="1"/>
  <c r="AC37" i="1"/>
  <c r="AB37" i="1"/>
  <c r="AA37" i="1"/>
  <c r="AF36" i="1"/>
  <c r="AE36" i="1"/>
  <c r="AD36" i="1"/>
  <c r="AC36" i="1"/>
  <c r="AB36" i="1"/>
  <c r="AA36" i="1"/>
  <c r="AF35" i="1"/>
  <c r="AE35" i="1"/>
  <c r="AD35" i="1"/>
  <c r="AC35" i="1"/>
  <c r="AB35" i="1"/>
  <c r="AA35" i="1"/>
  <c r="AF34" i="1"/>
  <c r="AE34" i="1"/>
  <c r="AD34" i="1"/>
  <c r="AC34" i="1"/>
  <c r="AB34" i="1"/>
  <c r="AA34" i="1"/>
  <c r="AF33" i="1"/>
  <c r="AE33" i="1"/>
  <c r="AD33" i="1"/>
  <c r="AC33" i="1"/>
  <c r="AB33" i="1"/>
  <c r="AA33" i="1"/>
  <c r="AF32" i="1"/>
  <c r="AE32" i="1"/>
  <c r="AD32" i="1"/>
  <c r="AC32" i="1"/>
  <c r="AB32" i="1"/>
  <c r="AA32" i="1"/>
  <c r="AF31" i="1"/>
  <c r="AE31" i="1"/>
  <c r="AD31" i="1"/>
  <c r="AC31" i="1"/>
  <c r="AB31" i="1"/>
  <c r="AA31" i="1"/>
  <c r="AF30" i="1"/>
  <c r="AE30" i="1"/>
  <c r="AD30" i="1"/>
  <c r="AC30" i="1"/>
  <c r="AB30" i="1"/>
  <c r="AA30" i="1"/>
  <c r="AF29" i="1"/>
  <c r="AE29" i="1"/>
  <c r="AD29" i="1"/>
  <c r="AC29" i="1"/>
  <c r="AB29" i="1"/>
  <c r="AA29" i="1"/>
  <c r="AF28" i="1"/>
  <c r="AE28" i="1"/>
  <c r="AD28" i="1"/>
  <c r="AC28" i="1"/>
  <c r="AB28" i="1"/>
  <c r="AA28" i="1"/>
  <c r="AF27" i="1"/>
  <c r="AE27" i="1"/>
  <c r="AD27" i="1"/>
  <c r="AC27" i="1"/>
  <c r="AB27" i="1"/>
  <c r="AA27" i="1"/>
  <c r="AF26" i="1"/>
  <c r="AE26" i="1"/>
  <c r="AD26" i="1"/>
  <c r="AC26" i="1"/>
  <c r="AB26" i="1"/>
  <c r="AA26" i="1"/>
  <c r="AF25" i="1"/>
  <c r="AE25" i="1"/>
  <c r="AD25" i="1"/>
  <c r="AC25" i="1"/>
  <c r="AB25" i="1"/>
  <c r="AA25" i="1"/>
  <c r="AF24" i="1"/>
  <c r="AE24" i="1"/>
  <c r="AD24" i="1"/>
  <c r="AC24" i="1"/>
  <c r="AB24" i="1"/>
  <c r="AA24" i="1"/>
  <c r="AF23" i="1"/>
  <c r="AE23" i="1"/>
  <c r="AD23" i="1"/>
  <c r="AC23" i="1"/>
  <c r="AB23" i="1"/>
  <c r="AA23" i="1"/>
  <c r="AF22" i="1"/>
  <c r="AE22" i="1"/>
  <c r="AD22" i="1"/>
  <c r="AC22" i="1"/>
  <c r="AB22" i="1"/>
  <c r="AA22" i="1"/>
  <c r="AF21" i="1"/>
  <c r="AE21" i="1"/>
  <c r="AD21" i="1"/>
  <c r="AC21" i="1"/>
  <c r="AB21" i="1"/>
  <c r="AA21" i="1"/>
  <c r="AF20" i="1"/>
  <c r="AE20" i="1"/>
  <c r="AD20" i="1"/>
  <c r="AC20" i="1"/>
  <c r="AB20" i="1"/>
  <c r="AA20" i="1"/>
  <c r="AF19" i="1"/>
  <c r="AE19" i="1"/>
  <c r="AD19" i="1"/>
  <c r="AC19" i="1"/>
  <c r="AB19" i="1"/>
  <c r="AA19" i="1"/>
  <c r="AF18" i="1"/>
  <c r="AE18" i="1"/>
  <c r="AD18" i="1"/>
  <c r="AC18" i="1"/>
  <c r="AB18" i="1"/>
  <c r="AA18" i="1"/>
  <c r="AF17" i="1"/>
  <c r="AE17" i="1"/>
  <c r="AD17" i="1"/>
  <c r="AC17" i="1"/>
  <c r="AB17" i="1"/>
  <c r="AA17" i="1"/>
  <c r="AF16" i="1"/>
  <c r="AE16" i="1"/>
  <c r="AD16" i="1"/>
  <c r="AC16" i="1"/>
  <c r="AB16" i="1"/>
  <c r="AA16" i="1"/>
  <c r="AF15" i="1"/>
  <c r="AE15" i="1"/>
  <c r="AD15" i="1"/>
  <c r="AC15" i="1"/>
  <c r="AB15" i="1"/>
  <c r="AA15" i="1"/>
  <c r="AF14" i="1"/>
  <c r="AE14" i="1"/>
  <c r="AD14" i="1"/>
  <c r="AC14" i="1"/>
  <c r="AB14" i="1"/>
  <c r="AA14" i="1"/>
  <c r="AF13" i="1"/>
  <c r="AE13" i="1"/>
  <c r="AD13" i="1"/>
  <c r="AC13" i="1"/>
  <c r="AB13" i="1"/>
  <c r="AA13" i="1"/>
  <c r="AF12" i="1"/>
  <c r="AE12" i="1"/>
  <c r="AD12" i="1"/>
  <c r="AC12" i="1"/>
  <c r="AB12" i="1"/>
  <c r="AA12" i="1"/>
  <c r="AF11" i="1"/>
  <c r="AE11" i="1"/>
  <c r="AD11" i="1"/>
  <c r="AC11" i="1"/>
  <c r="AB11" i="1"/>
  <c r="AA11" i="1"/>
  <c r="AF10" i="1"/>
  <c r="AE10" i="1"/>
  <c r="AD10" i="1"/>
  <c r="AC10" i="1"/>
  <c r="AB10" i="1"/>
  <c r="AA10" i="1"/>
  <c r="AF9" i="1"/>
  <c r="AE9" i="1"/>
  <c r="AD9" i="1"/>
  <c r="AC9" i="1"/>
  <c r="AB9" i="1"/>
  <c r="AA9" i="1"/>
  <c r="AF8" i="1"/>
  <c r="AE8" i="1"/>
  <c r="AD8" i="1"/>
  <c r="AC8" i="1"/>
  <c r="AB8" i="1"/>
  <c r="AA8" i="1"/>
  <c r="AF7" i="7"/>
  <c r="AE7" i="7"/>
  <c r="AD7" i="7"/>
  <c r="AC7" i="7"/>
  <c r="AB7" i="7"/>
  <c r="AA7" i="7"/>
  <c r="AF7" i="6"/>
  <c r="AE7" i="6"/>
  <c r="AD7" i="6"/>
  <c r="AC7" i="6"/>
  <c r="AB7" i="6"/>
  <c r="AA7" i="6"/>
  <c r="AF7" i="5"/>
  <c r="AE7" i="5"/>
  <c r="AD7" i="5"/>
  <c r="AC7" i="5"/>
  <c r="AB7" i="5"/>
  <c r="AA7" i="5"/>
  <c r="AB7" i="1"/>
  <c r="AA7" i="1"/>
  <c r="AF7" i="1"/>
  <c r="AE7" i="1"/>
  <c r="AD7" i="1"/>
  <c r="AC7" i="1"/>
</calcChain>
</file>

<file path=xl/sharedStrings.xml><?xml version="1.0" encoding="utf-8"?>
<sst xmlns="http://schemas.openxmlformats.org/spreadsheetml/2006/main" count="1146" uniqueCount="264">
  <si>
    <t>TYPE2</t>
  </si>
  <si>
    <t>MAIN</t>
  </si>
  <si>
    <t>MAINSHEET</t>
  </si>
  <si>
    <t>EXCEL</t>
  </si>
  <si>
    <t>SUMM</t>
  </si>
  <si>
    <t>DAY</t>
  </si>
  <si>
    <t>BLOCK</t>
  </si>
  <si>
    <t>EXPANDOBJECTS</t>
  </si>
  <si>
    <t>BLOCKCELL</t>
  </si>
  <si>
    <t>PARAM</t>
  </si>
  <si>
    <t>STRING</t>
  </si>
  <si>
    <t>BEGIN</t>
  </si>
  <si>
    <t>CHANGEPOINT</t>
  </si>
  <si>
    <t>NAME</t>
  </si>
  <si>
    <t>SELFNAME</t>
  </si>
  <si>
    <t>1</t>
  </si>
  <si>
    <t>0</t>
  </si>
  <si>
    <t>3</t>
  </si>
  <si>
    <t>2</t>
  </si>
  <si>
    <t>HIER_SELF</t>
  </si>
  <si>
    <t>7</t>
  </si>
  <si>
    <t>замер</t>
  </si>
  <si>
    <t>H</t>
  </si>
  <si>
    <t>4</t>
  </si>
  <si>
    <r>
      <t xml:space="preserve">Суточный график нагрузки  (время </t>
    </r>
    <r>
      <rPr>
        <b/>
        <u/>
        <sz val="14"/>
        <rFont val="Times New Roman"/>
        <family val="1"/>
        <charset val="204"/>
      </rPr>
      <t>МОСКОВСКОЕ</t>
    </r>
    <r>
      <rPr>
        <b/>
        <sz val="14"/>
        <rFont val="Times New Roman"/>
        <family val="1"/>
        <charset val="204"/>
      </rPr>
      <t>), МВт</t>
    </r>
  </si>
  <si>
    <t>Присоединения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</si>
  <si>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</si>
  <si>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</si>
  <si>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</si>
  <si>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</si>
  <si>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</si>
  <si>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</si>
  <si>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</si>
  <si>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</si>
  <si>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</si>
  <si>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</si>
  <si>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</si>
  <si>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</si>
  <si>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12-13.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</si>
  <si>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</si>
  <si>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</si>
  <si>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</si>
  <si>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</si>
  <si>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</si>
  <si>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</si>
  <si>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</si>
  <si>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</si>
  <si>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</si>
  <si>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</si>
  <si>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</si>
  <si>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Wсут</t>
  </si>
  <si>
    <t>Ксут</t>
  </si>
  <si>
    <t>Кутро</t>
  </si>
  <si>
    <t>Квечер</t>
  </si>
  <si>
    <t>Pmax
утро</t>
  </si>
  <si>
    <t>Pmax
вечер</t>
  </si>
  <si>
    <t>6</t>
  </si>
  <si>
    <t>62</t>
  </si>
  <si>
    <t>c 7 до 10</t>
  </si>
  <si>
    <t>с 18 до 21</t>
  </si>
  <si>
    <t>B</t>
  </si>
  <si>
    <t>CONN_IS_CNT</t>
  </si>
  <si>
    <t>PS_</t>
  </si>
  <si>
    <r>
      <t xml:space="preserve">Суточный график нагрузки  (время </t>
    </r>
    <r>
      <rPr>
        <b/>
        <u/>
        <sz val="14"/>
        <rFont val="Times New Roman"/>
        <family val="1"/>
        <charset val="204"/>
      </rPr>
      <t>МОСКОВСКОЕ</t>
    </r>
    <r>
      <rPr>
        <b/>
        <sz val="14"/>
        <rFont val="Times New Roman"/>
        <family val="1"/>
        <charset val="204"/>
      </rPr>
      <t>), Мвар</t>
    </r>
  </si>
  <si>
    <t>DATECOLUMN</t>
  </si>
  <si>
    <t>h:mm</t>
  </si>
  <si>
    <t>BOLDSUBRESSTRING</t>
  </si>
  <si>
    <t>NOSHIFT</t>
  </si>
  <si>
    <t>99</t>
  </si>
  <si>
    <r>
      <t xml:space="preserve">Суточный график нагрузки прием  (время </t>
    </r>
    <r>
      <rPr>
        <b/>
        <u/>
        <sz val="14"/>
        <rFont val="Times New Roman"/>
        <family val="1"/>
        <charset val="204"/>
      </rPr>
      <t>МОСКОВСКОЕ</t>
    </r>
    <r>
      <rPr>
        <b/>
        <sz val="14"/>
        <rFont val="Times New Roman"/>
        <family val="1"/>
        <charset val="204"/>
      </rPr>
      <t>), МВт</t>
    </r>
  </si>
  <si>
    <r>
      <t xml:space="preserve">Суточный график нагрузки  прием  (время </t>
    </r>
    <r>
      <rPr>
        <b/>
        <u/>
        <sz val="14"/>
        <rFont val="Times New Roman"/>
        <family val="1"/>
        <charset val="204"/>
      </rPr>
      <t>МОСКОВСКОЕ</t>
    </r>
    <r>
      <rPr>
        <b/>
        <sz val="14"/>
        <rFont val="Times New Roman"/>
        <family val="1"/>
        <charset val="204"/>
      </rPr>
      <t>), Мвар</t>
    </r>
  </si>
  <si>
    <t>5</t>
  </si>
  <si>
    <t>8</t>
  </si>
  <si>
    <t>RESNONE</t>
  </si>
  <si>
    <t>NOCHANGE</t>
  </si>
  <si>
    <t>PS_SOV_PRN_POV_ROV_ABS_</t>
  </si>
  <si>
    <t>SPN_ABS_SPL_USR_PS_RU_SOV_PRN_POV_ROV_</t>
  </si>
  <si>
    <t>SELECTBIAS</t>
  </si>
  <si>
    <t>END</t>
  </si>
  <si>
    <t>EXPANDLEVELS</t>
  </si>
  <si>
    <t>ALL</t>
  </si>
  <si>
    <t xml:space="preserve">2_x000D_
_x000D_
</t>
  </si>
  <si>
    <t>ABS_PS_SOV_PRN_POV_ROV_</t>
  </si>
  <si>
    <t>ГЭС Нижневартовск ТСО УК</t>
  </si>
  <si>
    <t>Водозабор</t>
  </si>
  <si>
    <t>яч.1 Куст-203-1</t>
  </si>
  <si>
    <t>яч.2 Куст-203-2</t>
  </si>
  <si>
    <t>яч.3 Восток - 1</t>
  </si>
  <si>
    <t>яч.4 Восток - 2</t>
  </si>
  <si>
    <t>Восток</t>
  </si>
  <si>
    <t>яч.1 ВЛ-35 ф.КОС</t>
  </si>
  <si>
    <t>яч.2 ВЛ-35 ф.Западная</t>
  </si>
  <si>
    <t>яч.3 ВЛ-35 ф.Водозабор-1</t>
  </si>
  <si>
    <t>яч.4 ВЛ-35</t>
  </si>
  <si>
    <t>яч.101 КЛ-10</t>
  </si>
  <si>
    <t>яч.113 КЛ-10</t>
  </si>
  <si>
    <t>яч.121 КЛ-10</t>
  </si>
  <si>
    <t>яч.212 КЛ-10</t>
  </si>
  <si>
    <t>яч.226 КЛ-10</t>
  </si>
  <si>
    <t>яч.234 КЛ-10</t>
  </si>
  <si>
    <t>Городская-5</t>
  </si>
  <si>
    <t>яч.103 КЛ-10</t>
  </si>
  <si>
    <t>яч.105 КЛ-10</t>
  </si>
  <si>
    <t>яч.107 КЛ-10</t>
  </si>
  <si>
    <t>яч.109 КЛ-10 кВ яч.№ 109</t>
  </si>
  <si>
    <t>яч.139 КЛ-10</t>
  </si>
  <si>
    <t>яч.204 КЛ-10</t>
  </si>
  <si>
    <t>яч.206 КЛ-10</t>
  </si>
  <si>
    <t>яч.208 КЛ-10 кВ яч.№ 208</t>
  </si>
  <si>
    <t>яч.210 КЛ-10</t>
  </si>
  <si>
    <t>яч.323 КЛ-10 кВ яч.№ 323</t>
  </si>
  <si>
    <t>яч.349 КЛ-10</t>
  </si>
  <si>
    <t>яч.355 КЛ-10</t>
  </si>
  <si>
    <t>яч.361 КЛ-10</t>
  </si>
  <si>
    <t>яч.444 КЛ-10 кВ яч.№ 444</t>
  </si>
  <si>
    <t>яч.450 КЛ-10</t>
  </si>
  <si>
    <t>яч.452 КЛ-10</t>
  </si>
  <si>
    <t>яч.456 КЛ-10</t>
  </si>
  <si>
    <t>яч.458 КЛ-10</t>
  </si>
  <si>
    <t>ГПП-7</t>
  </si>
  <si>
    <t>яч.1 ВЛ-35</t>
  </si>
  <si>
    <t>яч.2 ВЛ-35</t>
  </si>
  <si>
    <t>яч.3 ВЛ-35</t>
  </si>
  <si>
    <t>яч.5 ВЛ-35</t>
  </si>
  <si>
    <t>яч.6 ВЛ-35</t>
  </si>
  <si>
    <t>яч.223 КЛ-6</t>
  </si>
  <si>
    <t>яч.239 КЛ-6</t>
  </si>
  <si>
    <t>Западная</t>
  </si>
  <si>
    <t>яч.1 ВЛ-35 Восток</t>
  </si>
  <si>
    <t>яч.2 ВЛ-35 Нижневартовская-1</t>
  </si>
  <si>
    <t>яч.3 ВЛ-35 КОС</t>
  </si>
  <si>
    <t>яч.4 ВЛ-35 Нижневартовская-2</t>
  </si>
  <si>
    <t>яч.5 ВЛ-10</t>
  </si>
  <si>
    <t>яч.6 ВЛ-10</t>
  </si>
  <si>
    <t>яч.7 ВЛ-10</t>
  </si>
  <si>
    <t>яч.9 ВЛ-10</t>
  </si>
  <si>
    <t>яч.12 ВЛ-10</t>
  </si>
  <si>
    <t>яч.14 ВЛ-10</t>
  </si>
  <si>
    <t>Индустриальная</t>
  </si>
  <si>
    <t>яч.104 КЛ-10</t>
  </si>
  <si>
    <t>яч.106 КЛ-10</t>
  </si>
  <si>
    <t>яч.108 КЛ-10</t>
  </si>
  <si>
    <t>яч.109 КЛ-10</t>
  </si>
  <si>
    <t>яч.110 КЛ-10</t>
  </si>
  <si>
    <t>яч.111 КЛ-10</t>
  </si>
  <si>
    <t>яч.112 КЛ-10</t>
  </si>
  <si>
    <t>яч.203 КЛ-10</t>
  </si>
  <si>
    <t>яч.205 КЛ-10</t>
  </si>
  <si>
    <t>яч.207 КЛ-10</t>
  </si>
  <si>
    <t>яч.211 КЛ-10</t>
  </si>
  <si>
    <t>яч.303 КЛ-10</t>
  </si>
  <si>
    <t>яч.305 КЛ-10</t>
  </si>
  <si>
    <t>яч.310 КЛ-10</t>
  </si>
  <si>
    <t>яч.403 КЛ-10</t>
  </si>
  <si>
    <t>яч.410 КЛ-10</t>
  </si>
  <si>
    <t>яч.411 КЛ-10</t>
  </si>
  <si>
    <t>яч.414 КЛ-10</t>
  </si>
  <si>
    <t>Индустриальная розница</t>
  </si>
  <si>
    <t>яч.6 КЛ-10 кВ яч.№210</t>
  </si>
  <si>
    <t>яч.103 КЛ-10 кВ яч.№ 103</t>
  </si>
  <si>
    <t>Истоминская</t>
  </si>
  <si>
    <t>№001</t>
  </si>
  <si>
    <t>№002</t>
  </si>
  <si>
    <t>№003</t>
  </si>
  <si>
    <t>№004</t>
  </si>
  <si>
    <t>Колмаковская</t>
  </si>
  <si>
    <t>ВЛ-35 кВ №1</t>
  </si>
  <si>
    <t>ВЛ-35 кВ №3</t>
  </si>
  <si>
    <t>яч №103 10 кВ</t>
  </si>
  <si>
    <t>яч №107 10 кВ</t>
  </si>
  <si>
    <t>яч №114 10 кВ</t>
  </si>
  <si>
    <t>яч №203 10 кВ</t>
  </si>
  <si>
    <t>яч №207 10 кВ</t>
  </si>
  <si>
    <t>яч №214 10 кВ</t>
  </si>
  <si>
    <t>Нижневартовская</t>
  </si>
  <si>
    <t>ВВ Т1</t>
  </si>
  <si>
    <t>ВВ Т2</t>
  </si>
  <si>
    <t>яч.3 ВЛ-6</t>
  </si>
  <si>
    <t>яч.4 ВЛ-6</t>
  </si>
  <si>
    <t>яч.9 ВЛ-6</t>
  </si>
  <si>
    <t>яч.11 ВЛ-6</t>
  </si>
  <si>
    <t>яч.12 ВЛ-6</t>
  </si>
  <si>
    <t>яч.13 ВЛ-6</t>
  </si>
  <si>
    <t>яч.14 ВЛ-6</t>
  </si>
  <si>
    <t>яч.15 ВЛ-6</t>
  </si>
  <si>
    <t>яч.16 ВЛ-6</t>
  </si>
  <si>
    <t>яч.17 ВЛ-6</t>
  </si>
  <si>
    <t>яч.19 ВЛ-6</t>
  </si>
  <si>
    <t>яч.20 ВЛ-6</t>
  </si>
  <si>
    <t>яч.22 ВЛ-6</t>
  </si>
  <si>
    <t>яч.33 ВЛ-6</t>
  </si>
  <si>
    <t>яч.35 ВЛ-6</t>
  </si>
  <si>
    <t>яч.36 ВЛ-6</t>
  </si>
  <si>
    <t>яч.37 ВЛ-6</t>
  </si>
  <si>
    <t>яч.42 ВЛ-6</t>
  </si>
  <si>
    <t>Новая</t>
  </si>
  <si>
    <t>яч.№101 ВВ №1 РУ10кВ</t>
  </si>
  <si>
    <t>яч.№212 ВВ №2  РУ10кВ</t>
  </si>
  <si>
    <t>Обская</t>
  </si>
  <si>
    <t>яч.208 КЛ-10</t>
  </si>
  <si>
    <t>яч.302 КЛ-10</t>
  </si>
  <si>
    <t>яч.304 КЛ-10</t>
  </si>
  <si>
    <t>яч.308 КЛ-10</t>
  </si>
  <si>
    <t>яч.311 КЛ-10</t>
  </si>
  <si>
    <t>яч.402 КЛ-10</t>
  </si>
  <si>
    <t>яч.408 КЛ-10</t>
  </si>
  <si>
    <t>яч.506 КЛ-10</t>
  </si>
  <si>
    <t>яч.510 КЛ-10</t>
  </si>
  <si>
    <t>яч.604 КЛ-10</t>
  </si>
  <si>
    <t>яч.705 КЛ-10</t>
  </si>
  <si>
    <t>яч.710 КЛ-10</t>
  </si>
  <si>
    <t>яч.802 КЛ-10</t>
  </si>
  <si>
    <t>яч.803 КЛ-10</t>
  </si>
  <si>
    <t>яч.804 КЛ-10</t>
  </si>
  <si>
    <t>яч.809 КЛ-10</t>
  </si>
  <si>
    <t>Промзона</t>
  </si>
  <si>
    <t>№005</t>
  </si>
  <si>
    <t>№006</t>
  </si>
  <si>
    <t>ВВ №1</t>
  </si>
  <si>
    <t>ВВ №2</t>
  </si>
  <si>
    <t>Радужная</t>
  </si>
  <si>
    <t>№ 001</t>
  </si>
  <si>
    <t>№ 002</t>
  </si>
  <si>
    <t>№ 003</t>
  </si>
  <si>
    <t>№ 004</t>
  </si>
  <si>
    <t>№ 101</t>
  </si>
  <si>
    <t>№ 102</t>
  </si>
  <si>
    <t>№ 201</t>
  </si>
  <si>
    <t>№ 202</t>
  </si>
  <si>
    <t>Савкинская</t>
  </si>
  <si>
    <t>Стройиндустриальная</t>
  </si>
  <si>
    <t>яч.104 КЛ-6 ВВ №1</t>
  </si>
  <si>
    <t>яч.215 КЛ-6 ВВ №2</t>
  </si>
  <si>
    <t>КЛ-6 кВ яч.№ 107</t>
  </si>
  <si>
    <t>КЛ-6 кВ яч.№ 216</t>
  </si>
  <si>
    <t>яч.106 КЛ-6 кВ яч.№ 106 от ПС Стройиндустриальная</t>
  </si>
  <si>
    <t>яч.211 КЛ-6 кВ яч.№ 211 от ПС Стройиндустриальная</t>
  </si>
  <si>
    <t>Центральная</t>
  </si>
  <si>
    <t>яч.104 КЛ-10 кВ яч.№ 104</t>
  </si>
  <si>
    <t>яч.106 КЛ-10 кВ яч.№ 106</t>
  </si>
  <si>
    <t>яч.204 КЛ-10 кВ яч.№ 204</t>
  </si>
  <si>
    <t>яч.206 КЛ-10 кВ яч.№ 206</t>
  </si>
  <si>
    <t>яч.307 ВЛ-10 кВ яч.№ 307 "Обская-Центральная"</t>
  </si>
  <si>
    <t>яч.309 КЛ-10 кВ яч.№ 309</t>
  </si>
  <si>
    <t>яч.404 ВЛ-10 кВ яч.№ 404 "Обская-Центральная-2"</t>
  </si>
  <si>
    <t>яч.409 КЛ-10 кВ яч.№ 409</t>
  </si>
  <si>
    <t>Южная</t>
  </si>
  <si>
    <t>яч.1 КЛ-10</t>
  </si>
  <si>
    <t>яч.7 КЛ-10</t>
  </si>
  <si>
    <t>яч.8 КЛ-10</t>
  </si>
  <si>
    <t>яч.11 КЛ-10</t>
  </si>
  <si>
    <t>яч.20 КЛ-10</t>
  </si>
  <si>
    <t>яч.22 КЛ-10</t>
  </si>
  <si>
    <t>яч.25 КЛ-10</t>
  </si>
  <si>
    <t>яч.26 КЛ-10</t>
  </si>
  <si>
    <t>яч.27 КЛ-10</t>
  </si>
  <si>
    <t>яч.29 КЛ-10</t>
  </si>
  <si>
    <t>яч.31 КЛ-10</t>
  </si>
  <si>
    <t>яч.37 КЛ-10</t>
  </si>
  <si>
    <t>Created: 20180201 13:53</t>
  </si>
  <si>
    <t>ControlAge.exe: 8.0.34.3653</t>
  </si>
  <si>
    <t>Script: 8.0.5.13055</t>
  </si>
  <si>
    <t>EcomData.dll: 8.0.0.6805</t>
  </si>
  <si>
    <t>UTC+3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</si>
</sst>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u/>
      <sz val="12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/>
    <xf numFmtId="0" fontId="0" fillId="0" borderId="0" xfId="0" applyFill="1"/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5" fillId="0" borderId="0" xfId="0" applyFont="1"/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Border="1"/>
    <xf numFmtId="165" fontId="12" fillId="0" borderId="1" xfId="0" applyNumberFormat="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0" fillId="0" borderId="1" xfId="0" applyNumberFormat="1" applyFont="1" applyBorder="1" applyAlignment="1">
      <alignment horizontal="center" vertical="center"/>
    </xf>
    <xf numFmtId="20" fontId="0" fillId="2" borderId="2" xfId="0" applyNumberFormat="1" applyFont="1" applyFill="1" applyBorder="1" applyAlignment="1">
      <alignment horizontal="center" vertical="center" wrapText="1"/>
    </xf>
    <xf numFmtId="20" fontId="0" fillId="0" borderId="2" xfId="0" applyNumberFormat="1" applyFont="1" applyBorder="1" applyAlignment="1">
      <alignment horizontal="center" vertical="center" wrapText="1"/>
    </xf>
    <xf numFmtId="20" fontId="0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workbookViewId="0"/>
  </sheetViews>
  <sheetFormatPr defaultRowHeight="12.75" x14ac:dyDescent="0.2"/>
  <sheetData>
    <row r="1" spans="1:29" x14ac:dyDescent="0.2">
      <c r="A1" t="s">
        <v>21</v>
      </c>
      <c r="E1" t="s">
        <v>259</v>
      </c>
      <c r="F1" t="s">
        <v>260</v>
      </c>
      <c r="G1" t="s">
        <v>261</v>
      </c>
      <c r="H1" t="s">
        <v>262</v>
      </c>
      <c r="I1" t="s">
        <v>263</v>
      </c>
    </row>
    <row r="2" spans="1:29" x14ac:dyDescent="0.2">
      <c r="A2" t="s">
        <v>0</v>
      </c>
      <c r="B2" t="s">
        <v>5</v>
      </c>
      <c r="C2" t="s">
        <v>15</v>
      </c>
      <c r="D2" t="s">
        <v>15</v>
      </c>
      <c r="E2" t="s">
        <v>22</v>
      </c>
      <c r="F2" t="s">
        <v>15</v>
      </c>
      <c r="G2" t="s">
        <v>1</v>
      </c>
      <c r="K2" t="s">
        <v>3</v>
      </c>
      <c r="L2" t="s">
        <v>12</v>
      </c>
      <c r="M2" t="s">
        <v>23</v>
      </c>
      <c r="U2" t="s">
        <v>77</v>
      </c>
      <c r="W2" t="s">
        <v>15</v>
      </c>
    </row>
    <row r="3" spans="1:29" x14ac:dyDescent="0.2">
      <c r="A3" t="s">
        <v>2</v>
      </c>
      <c r="B3" t="s">
        <v>18</v>
      </c>
      <c r="D3" t="s">
        <v>18</v>
      </c>
      <c r="N3" t="s">
        <v>79</v>
      </c>
      <c r="O3" t="s">
        <v>15</v>
      </c>
      <c r="P3" t="s">
        <v>80</v>
      </c>
      <c r="S3" t="s">
        <v>15</v>
      </c>
      <c r="Z3" t="s">
        <v>16</v>
      </c>
      <c r="AA3" t="s">
        <v>16</v>
      </c>
    </row>
    <row r="4" spans="1:29" ht="38.25" x14ac:dyDescent="0.2">
      <c r="A4" t="s">
        <v>6</v>
      </c>
      <c r="B4" t="s">
        <v>20</v>
      </c>
      <c r="C4" t="s">
        <v>18</v>
      </c>
      <c r="D4" t="s">
        <v>16</v>
      </c>
      <c r="E4" s="43" t="s">
        <v>81</v>
      </c>
      <c r="K4" t="s">
        <v>56</v>
      </c>
      <c r="L4" t="s">
        <v>18</v>
      </c>
      <c r="N4" t="s">
        <v>7</v>
      </c>
      <c r="O4" t="s">
        <v>15</v>
      </c>
      <c r="Q4" t="s">
        <v>76</v>
      </c>
      <c r="S4" t="s">
        <v>15</v>
      </c>
      <c r="T4" t="s">
        <v>61</v>
      </c>
      <c r="W4" t="s">
        <v>62</v>
      </c>
      <c r="X4" t="s">
        <v>60</v>
      </c>
      <c r="Z4" t="s">
        <v>16</v>
      </c>
      <c r="AA4" t="s">
        <v>16</v>
      </c>
    </row>
    <row r="5" spans="1:29" x14ac:dyDescent="0.2">
      <c r="A5" t="s">
        <v>8</v>
      </c>
      <c r="B5" t="s">
        <v>20</v>
      </c>
      <c r="C5" t="s">
        <v>17</v>
      </c>
      <c r="D5" t="s">
        <v>16</v>
      </c>
      <c r="F5" t="s">
        <v>18</v>
      </c>
      <c r="G5" t="s">
        <v>4</v>
      </c>
      <c r="J5" t="s">
        <v>73</v>
      </c>
      <c r="K5" t="s">
        <v>9</v>
      </c>
      <c r="P5" t="s">
        <v>10</v>
      </c>
      <c r="U5" t="s">
        <v>16</v>
      </c>
      <c r="V5" t="s">
        <v>57</v>
      </c>
      <c r="Y5" t="s">
        <v>16</v>
      </c>
      <c r="AA5" t="s">
        <v>11</v>
      </c>
      <c r="AC5" t="s">
        <v>74</v>
      </c>
    </row>
    <row r="6" spans="1:29" x14ac:dyDescent="0.2">
      <c r="A6" t="s">
        <v>8</v>
      </c>
      <c r="B6" t="s">
        <v>20</v>
      </c>
      <c r="C6" t="s">
        <v>18</v>
      </c>
      <c r="D6" t="s">
        <v>16</v>
      </c>
      <c r="K6" t="s">
        <v>13</v>
      </c>
      <c r="O6" t="s">
        <v>14</v>
      </c>
      <c r="U6" t="s">
        <v>16</v>
      </c>
      <c r="X6" t="s">
        <v>19</v>
      </c>
    </row>
    <row r="7" spans="1:29" x14ac:dyDescent="0.2">
      <c r="A7" t="s">
        <v>64</v>
      </c>
      <c r="B7" t="s">
        <v>56</v>
      </c>
      <c r="C7" t="s">
        <v>17</v>
      </c>
      <c r="D7" t="s">
        <v>65</v>
      </c>
      <c r="F7" t="s">
        <v>78</v>
      </c>
      <c r="G7" t="s">
        <v>10</v>
      </c>
      <c r="H7" t="s">
        <v>65</v>
      </c>
      <c r="I7" t="s">
        <v>15</v>
      </c>
      <c r="M7" t="s">
        <v>66</v>
      </c>
      <c r="O7" t="s">
        <v>67</v>
      </c>
    </row>
    <row r="8" spans="1:29" x14ac:dyDescent="0.2">
      <c r="A8" t="s">
        <v>2</v>
      </c>
      <c r="B8" t="s">
        <v>17</v>
      </c>
      <c r="D8" t="s">
        <v>17</v>
      </c>
      <c r="N8" t="s">
        <v>79</v>
      </c>
      <c r="O8" t="s">
        <v>15</v>
      </c>
      <c r="P8" t="s">
        <v>80</v>
      </c>
      <c r="S8" t="s">
        <v>15</v>
      </c>
      <c r="Z8" t="s">
        <v>16</v>
      </c>
      <c r="AA8" t="s">
        <v>16</v>
      </c>
    </row>
    <row r="9" spans="1:29" ht="38.25" x14ac:dyDescent="0.2">
      <c r="A9" t="s">
        <v>6</v>
      </c>
      <c r="B9" t="s">
        <v>20</v>
      </c>
      <c r="C9" t="s">
        <v>18</v>
      </c>
      <c r="D9" t="s">
        <v>18</v>
      </c>
      <c r="E9" s="43" t="s">
        <v>81</v>
      </c>
      <c r="K9" t="s">
        <v>56</v>
      </c>
      <c r="L9" t="s">
        <v>18</v>
      </c>
      <c r="N9" t="s">
        <v>7</v>
      </c>
      <c r="O9" t="s">
        <v>15</v>
      </c>
      <c r="Q9" t="s">
        <v>82</v>
      </c>
      <c r="S9" t="s">
        <v>15</v>
      </c>
      <c r="T9" t="s">
        <v>61</v>
      </c>
      <c r="W9" t="s">
        <v>62</v>
      </c>
      <c r="X9" t="s">
        <v>60</v>
      </c>
      <c r="Z9" t="s">
        <v>16</v>
      </c>
      <c r="AA9" t="s">
        <v>16</v>
      </c>
    </row>
    <row r="10" spans="1:29" x14ac:dyDescent="0.2">
      <c r="A10" t="s">
        <v>8</v>
      </c>
      <c r="B10" t="s">
        <v>20</v>
      </c>
      <c r="C10" t="s">
        <v>17</v>
      </c>
      <c r="D10" t="s">
        <v>18</v>
      </c>
      <c r="F10" t="s">
        <v>23</v>
      </c>
      <c r="G10" t="s">
        <v>4</v>
      </c>
      <c r="J10" t="s">
        <v>73</v>
      </c>
      <c r="K10" t="s">
        <v>9</v>
      </c>
      <c r="P10" t="s">
        <v>10</v>
      </c>
      <c r="U10" t="s">
        <v>16</v>
      </c>
      <c r="V10" t="s">
        <v>57</v>
      </c>
      <c r="Y10" t="s">
        <v>16</v>
      </c>
      <c r="AA10" t="s">
        <v>11</v>
      </c>
      <c r="AC10" t="s">
        <v>74</v>
      </c>
    </row>
    <row r="11" spans="1:29" x14ac:dyDescent="0.2">
      <c r="A11" t="s">
        <v>8</v>
      </c>
      <c r="B11" t="s">
        <v>20</v>
      </c>
      <c r="C11" t="s">
        <v>18</v>
      </c>
      <c r="D11" t="s">
        <v>18</v>
      </c>
      <c r="K11" t="s">
        <v>13</v>
      </c>
      <c r="O11" t="s">
        <v>14</v>
      </c>
      <c r="U11" t="s">
        <v>16</v>
      </c>
      <c r="X11" t="s">
        <v>19</v>
      </c>
    </row>
    <row r="12" spans="1:29" x14ac:dyDescent="0.2">
      <c r="A12" t="s">
        <v>64</v>
      </c>
      <c r="B12" t="s">
        <v>56</v>
      </c>
      <c r="C12" t="s">
        <v>17</v>
      </c>
      <c r="D12" t="s">
        <v>65</v>
      </c>
      <c r="F12" t="s">
        <v>78</v>
      </c>
      <c r="G12" t="s">
        <v>10</v>
      </c>
      <c r="H12" t="s">
        <v>65</v>
      </c>
      <c r="I12" t="s">
        <v>15</v>
      </c>
      <c r="M12" t="s">
        <v>66</v>
      </c>
      <c r="O12" t="s">
        <v>67</v>
      </c>
    </row>
    <row r="13" spans="1:29" x14ac:dyDescent="0.2">
      <c r="A13" t="s">
        <v>2</v>
      </c>
      <c r="B13" t="s">
        <v>23</v>
      </c>
      <c r="D13" t="s">
        <v>23</v>
      </c>
      <c r="N13" t="s">
        <v>79</v>
      </c>
      <c r="O13" t="s">
        <v>15</v>
      </c>
      <c r="P13" t="s">
        <v>80</v>
      </c>
      <c r="S13" t="s">
        <v>15</v>
      </c>
      <c r="Z13" t="s">
        <v>16</v>
      </c>
      <c r="AA13" t="s">
        <v>16</v>
      </c>
    </row>
    <row r="14" spans="1:29" ht="38.25" x14ac:dyDescent="0.2">
      <c r="A14" t="s">
        <v>6</v>
      </c>
      <c r="B14" t="s">
        <v>20</v>
      </c>
      <c r="C14" t="s">
        <v>18</v>
      </c>
      <c r="D14" t="s">
        <v>18</v>
      </c>
      <c r="E14" s="43" t="s">
        <v>81</v>
      </c>
      <c r="K14" t="s">
        <v>56</v>
      </c>
      <c r="L14" t="s">
        <v>18</v>
      </c>
      <c r="N14" t="s">
        <v>7</v>
      </c>
      <c r="O14" t="s">
        <v>15</v>
      </c>
      <c r="Q14" t="s">
        <v>75</v>
      </c>
      <c r="S14" t="s">
        <v>15</v>
      </c>
      <c r="T14" t="s">
        <v>61</v>
      </c>
      <c r="W14" t="s">
        <v>62</v>
      </c>
      <c r="X14" t="s">
        <v>60</v>
      </c>
      <c r="Z14" t="s">
        <v>16</v>
      </c>
      <c r="AA14" t="s">
        <v>16</v>
      </c>
    </row>
    <row r="15" spans="1:29" x14ac:dyDescent="0.2">
      <c r="A15" t="s">
        <v>8</v>
      </c>
      <c r="B15" t="s">
        <v>20</v>
      </c>
      <c r="C15" t="s">
        <v>17</v>
      </c>
      <c r="D15" t="s">
        <v>18</v>
      </c>
      <c r="F15" t="s">
        <v>56</v>
      </c>
      <c r="G15" t="s">
        <v>4</v>
      </c>
      <c r="J15" t="s">
        <v>73</v>
      </c>
      <c r="K15" t="s">
        <v>9</v>
      </c>
      <c r="P15" t="s">
        <v>10</v>
      </c>
      <c r="U15" t="s">
        <v>16</v>
      </c>
      <c r="V15" t="s">
        <v>68</v>
      </c>
      <c r="Y15" t="s">
        <v>16</v>
      </c>
      <c r="AA15" t="s">
        <v>11</v>
      </c>
      <c r="AC15" t="s">
        <v>74</v>
      </c>
    </row>
    <row r="16" spans="1:29" x14ac:dyDescent="0.2">
      <c r="A16" t="s">
        <v>8</v>
      </c>
      <c r="B16" t="s">
        <v>20</v>
      </c>
      <c r="C16" t="s">
        <v>18</v>
      </c>
      <c r="D16" t="s">
        <v>18</v>
      </c>
      <c r="K16" t="s">
        <v>13</v>
      </c>
      <c r="O16" t="s">
        <v>14</v>
      </c>
      <c r="U16" t="s">
        <v>16</v>
      </c>
      <c r="X16" t="s">
        <v>19</v>
      </c>
    </row>
    <row r="17" spans="1:29" x14ac:dyDescent="0.2">
      <c r="A17" t="s">
        <v>64</v>
      </c>
      <c r="B17" t="s">
        <v>56</v>
      </c>
      <c r="C17" t="s">
        <v>17</v>
      </c>
      <c r="D17" t="s">
        <v>65</v>
      </c>
      <c r="F17" t="s">
        <v>78</v>
      </c>
      <c r="G17" t="s">
        <v>10</v>
      </c>
      <c r="H17" t="s">
        <v>65</v>
      </c>
      <c r="I17" t="s">
        <v>15</v>
      </c>
      <c r="M17" t="s">
        <v>66</v>
      </c>
      <c r="O17" t="s">
        <v>67</v>
      </c>
    </row>
    <row r="18" spans="1:29" x14ac:dyDescent="0.2">
      <c r="A18" t="s">
        <v>2</v>
      </c>
      <c r="B18" t="s">
        <v>71</v>
      </c>
      <c r="D18" t="s">
        <v>71</v>
      </c>
      <c r="N18" t="s">
        <v>79</v>
      </c>
      <c r="O18" t="s">
        <v>15</v>
      </c>
      <c r="P18" t="s">
        <v>80</v>
      </c>
      <c r="S18" t="s">
        <v>15</v>
      </c>
      <c r="Z18" t="s">
        <v>16</v>
      </c>
      <c r="AA18" t="s">
        <v>16</v>
      </c>
    </row>
    <row r="19" spans="1:29" ht="38.25" x14ac:dyDescent="0.2">
      <c r="A19" t="s">
        <v>6</v>
      </c>
      <c r="B19" t="s">
        <v>20</v>
      </c>
      <c r="C19" t="s">
        <v>18</v>
      </c>
      <c r="D19" t="s">
        <v>18</v>
      </c>
      <c r="E19" s="43" t="s">
        <v>81</v>
      </c>
      <c r="K19" t="s">
        <v>56</v>
      </c>
      <c r="L19" t="s">
        <v>18</v>
      </c>
      <c r="N19" t="s">
        <v>7</v>
      </c>
      <c r="O19" t="s">
        <v>15</v>
      </c>
      <c r="Q19" t="s">
        <v>75</v>
      </c>
      <c r="S19" t="s">
        <v>15</v>
      </c>
      <c r="T19" t="s">
        <v>61</v>
      </c>
      <c r="W19" t="s">
        <v>62</v>
      </c>
      <c r="X19" t="s">
        <v>60</v>
      </c>
      <c r="Z19" t="s">
        <v>16</v>
      </c>
      <c r="AA19" t="s">
        <v>16</v>
      </c>
    </row>
    <row r="20" spans="1:29" x14ac:dyDescent="0.2">
      <c r="A20" t="s">
        <v>8</v>
      </c>
      <c r="B20" t="s">
        <v>20</v>
      </c>
      <c r="C20" t="s">
        <v>17</v>
      </c>
      <c r="D20" t="s">
        <v>18</v>
      </c>
      <c r="F20" t="s">
        <v>72</v>
      </c>
      <c r="G20" t="s">
        <v>4</v>
      </c>
      <c r="J20" t="s">
        <v>73</v>
      </c>
      <c r="K20" t="s">
        <v>9</v>
      </c>
      <c r="P20" t="s">
        <v>10</v>
      </c>
      <c r="U20" t="s">
        <v>16</v>
      </c>
      <c r="V20" t="s">
        <v>68</v>
      </c>
      <c r="Y20" t="s">
        <v>16</v>
      </c>
      <c r="AA20" t="s">
        <v>11</v>
      </c>
      <c r="AC20" t="s">
        <v>74</v>
      </c>
    </row>
    <row r="21" spans="1:29" x14ac:dyDescent="0.2">
      <c r="A21" t="s">
        <v>8</v>
      </c>
      <c r="B21" t="s">
        <v>20</v>
      </c>
      <c r="C21" t="s">
        <v>18</v>
      </c>
      <c r="D21" t="s">
        <v>18</v>
      </c>
      <c r="K21" t="s">
        <v>13</v>
      </c>
      <c r="O21" t="s">
        <v>14</v>
      </c>
      <c r="U21" t="s">
        <v>16</v>
      </c>
      <c r="X21" t="s">
        <v>19</v>
      </c>
    </row>
    <row r="22" spans="1:29" x14ac:dyDescent="0.2">
      <c r="A22" t="s">
        <v>64</v>
      </c>
      <c r="B22" t="s">
        <v>56</v>
      </c>
      <c r="C22" t="s">
        <v>17</v>
      </c>
      <c r="D22" t="s">
        <v>65</v>
      </c>
      <c r="F22" t="s">
        <v>78</v>
      </c>
      <c r="G22" t="s">
        <v>10</v>
      </c>
      <c r="H22" t="s">
        <v>65</v>
      </c>
      <c r="I22" t="s">
        <v>15</v>
      </c>
      <c r="M22" t="s">
        <v>66</v>
      </c>
      <c r="O22" t="s">
        <v>67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5"/>
  <sheetViews>
    <sheetView tabSelected="1" zoomScale="80" zoomScaleNormal="80" workbookViewId="0">
      <selection activeCell="C1" sqref="C1:AF1048576"/>
    </sheetView>
  </sheetViews>
  <sheetFormatPr defaultRowHeight="12.75" x14ac:dyDescent="0.2"/>
  <cols>
    <col min="1" max="1" width="2.85546875" style="1" customWidth="1"/>
    <col min="2" max="2" width="20.42578125" style="1" customWidth="1"/>
    <col min="3" max="3" width="9.85546875" style="6" customWidth="1"/>
    <col min="4" max="32" width="9.85546875" customWidth="1"/>
  </cols>
  <sheetData>
    <row r="1" spans="1:32" ht="7.5" customHeight="1" x14ac:dyDescent="0.2"/>
    <row r="2" spans="1:32" ht="18.75" x14ac:dyDescent="0.2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7"/>
      <c r="AC2" s="7"/>
      <c r="AD2" s="7"/>
      <c r="AE2" s="7"/>
      <c r="AF2" s="7"/>
    </row>
    <row r="3" spans="1:32" ht="11.2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29" t="s">
        <v>58</v>
      </c>
      <c r="AF3" s="29" t="s">
        <v>59</v>
      </c>
    </row>
    <row r="4" spans="1:32" ht="23.25" customHeight="1" x14ac:dyDescent="0.2">
      <c r="A4" s="61"/>
      <c r="B4" s="63" t="s">
        <v>25</v>
      </c>
      <c r="C4" s="48" t="s">
        <v>26</v>
      </c>
      <c r="D4" s="48" t="s">
        <v>27</v>
      </c>
      <c r="E4" s="48" t="s">
        <v>28</v>
      </c>
      <c r="F4" s="48" t="s">
        <v>29</v>
      </c>
      <c r="G4" s="48" t="s">
        <v>30</v>
      </c>
      <c r="H4" s="48" t="s">
        <v>31</v>
      </c>
      <c r="I4" s="48" t="s">
        <v>32</v>
      </c>
      <c r="J4" s="53" t="s">
        <v>33</v>
      </c>
      <c r="K4" s="53" t="s">
        <v>34</v>
      </c>
      <c r="L4" s="53" t="s">
        <v>35</v>
      </c>
      <c r="M4" s="51" t="s">
        <v>36</v>
      </c>
      <c r="N4" s="51" t="s">
        <v>37</v>
      </c>
      <c r="O4" s="58" t="s">
        <v>38</v>
      </c>
      <c r="P4" s="51" t="s">
        <v>39</v>
      </c>
      <c r="Q4" s="51" t="s">
        <v>40</v>
      </c>
      <c r="R4" s="51" t="s">
        <v>41</v>
      </c>
      <c r="S4" s="51" t="s">
        <v>42</v>
      </c>
      <c r="T4" s="51" t="s">
        <v>43</v>
      </c>
      <c r="U4" s="53" t="s">
        <v>44</v>
      </c>
      <c r="V4" s="53" t="s">
        <v>45</v>
      </c>
      <c r="W4" s="53" t="s">
        <v>46</v>
      </c>
      <c r="X4" s="48" t="s">
        <v>47</v>
      </c>
      <c r="Y4" s="51" t="s">
        <v>48</v>
      </c>
      <c r="Z4" s="48" t="s">
        <v>49</v>
      </c>
      <c r="AA4" s="48" t="s">
        <v>50</v>
      </c>
      <c r="AB4" s="59" t="s">
        <v>51</v>
      </c>
      <c r="AC4" s="48" t="s">
        <v>52</v>
      </c>
      <c r="AD4" s="48" t="s">
        <v>53</v>
      </c>
      <c r="AE4" s="56" t="s">
        <v>54</v>
      </c>
      <c r="AF4" s="56" t="s">
        <v>55</v>
      </c>
    </row>
    <row r="5" spans="1:32" s="5" customFormat="1" ht="15.75" customHeight="1" x14ac:dyDescent="0.2">
      <c r="A5" s="62"/>
      <c r="B5" s="64"/>
      <c r="C5" s="49"/>
      <c r="D5" s="49"/>
      <c r="E5" s="49"/>
      <c r="F5" s="49"/>
      <c r="G5" s="49"/>
      <c r="H5" s="49"/>
      <c r="I5" s="49"/>
      <c r="J5" s="54"/>
      <c r="K5" s="54"/>
      <c r="L5" s="54"/>
      <c r="M5" s="52"/>
      <c r="N5" s="51"/>
      <c r="O5" s="58"/>
      <c r="P5" s="52"/>
      <c r="Q5" s="52"/>
      <c r="R5" s="52"/>
      <c r="S5" s="52"/>
      <c r="T5" s="51"/>
      <c r="U5" s="54"/>
      <c r="V5" s="54"/>
      <c r="W5" s="54"/>
      <c r="X5" s="49"/>
      <c r="Y5" s="51"/>
      <c r="Z5" s="49"/>
      <c r="AA5" s="49"/>
      <c r="AB5" s="60"/>
      <c r="AC5" s="55"/>
      <c r="AD5" s="55"/>
      <c r="AE5" s="57"/>
      <c r="AF5" s="57"/>
    </row>
    <row r="6" spans="1:32" s="36" customFormat="1" ht="15.75" customHeight="1" x14ac:dyDescent="0.2">
      <c r="A6" s="33"/>
      <c r="B6" s="44" t="s">
        <v>83</v>
      </c>
      <c r="C6" s="45">
        <v>4.1666666666666664E-2</v>
      </c>
      <c r="D6" s="45">
        <v>8.3333333333333329E-2</v>
      </c>
      <c r="E6" s="45">
        <v>0.125</v>
      </c>
      <c r="F6" s="45">
        <v>0.16666666666666666</v>
      </c>
      <c r="G6" s="45">
        <v>0.20833333333333334</v>
      </c>
      <c r="H6" s="45">
        <v>0.25</v>
      </c>
      <c r="I6" s="45">
        <v>0.29166666666666669</v>
      </c>
      <c r="J6" s="45">
        <v>0.33333333333333331</v>
      </c>
      <c r="K6" s="45">
        <v>0.375</v>
      </c>
      <c r="L6" s="45">
        <v>0.41666666666666669</v>
      </c>
      <c r="M6" s="45">
        <v>0.45833333333333331</v>
      </c>
      <c r="N6" s="45">
        <v>0.5</v>
      </c>
      <c r="O6" s="45">
        <v>0.54166666666666663</v>
      </c>
      <c r="P6" s="45">
        <v>0.58333333333333337</v>
      </c>
      <c r="Q6" s="45">
        <v>0.625</v>
      </c>
      <c r="R6" s="45">
        <v>0.66666666666666663</v>
      </c>
      <c r="S6" s="45">
        <v>0.70833333333333337</v>
      </c>
      <c r="T6" s="45">
        <v>0.75</v>
      </c>
      <c r="U6" s="45">
        <v>0.79166666666666663</v>
      </c>
      <c r="V6" s="45">
        <v>0.83333333333333337</v>
      </c>
      <c r="W6" s="45">
        <v>0.875</v>
      </c>
      <c r="X6" s="45">
        <v>0.91666666666666663</v>
      </c>
      <c r="Y6" s="45">
        <v>0.95833333333333337</v>
      </c>
      <c r="Z6" s="45">
        <v>0</v>
      </c>
      <c r="AA6" s="34"/>
      <c r="AB6" s="34"/>
      <c r="AC6" s="34"/>
      <c r="AD6" s="34"/>
      <c r="AE6" s="34"/>
      <c r="AF6" s="35"/>
    </row>
    <row r="7" spans="1:32" s="39" customFormat="1" ht="12.75" customHeight="1" x14ac:dyDescent="0.2">
      <c r="A7" s="37"/>
      <c r="B7" s="30" t="s">
        <v>84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2">
        <v>0</v>
      </c>
      <c r="K7" s="42">
        <v>0</v>
      </c>
      <c r="L7" s="42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2">
        <v>0</v>
      </c>
      <c r="V7" s="42">
        <v>0</v>
      </c>
      <c r="W7" s="42">
        <v>0</v>
      </c>
      <c r="X7" s="41">
        <v>0</v>
      </c>
      <c r="Y7" s="41">
        <v>0</v>
      </c>
      <c r="Z7" s="41">
        <v>0</v>
      </c>
      <c r="AA7" s="38">
        <f>SUM(C7:Z7)</f>
        <v>0</v>
      </c>
      <c r="AB7" s="30" t="e">
        <f>AVERAGE(C7:Z7)/MAX(C7:Z7)</f>
        <v>#DIV/0!</v>
      </c>
      <c r="AC7" s="31" t="e">
        <f>AVERAGE(C7:Z7)/MAX(J7:L7)</f>
        <v>#DIV/0!</v>
      </c>
      <c r="AD7" s="31" t="e">
        <f>AVERAGE(C7:Z7)/MAX(U7:W7)</f>
        <v>#DIV/0!</v>
      </c>
      <c r="AE7" s="32">
        <f>MAX(J7:L7)</f>
        <v>0</v>
      </c>
      <c r="AF7" s="32">
        <f>MAX(U7:W7)</f>
        <v>0</v>
      </c>
    </row>
    <row r="8" spans="1:32" s="39" customFormat="1" ht="12.75" customHeight="1" x14ac:dyDescent="0.2">
      <c r="A8" s="37"/>
      <c r="B8" s="30" t="s">
        <v>85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2">
        <v>0</v>
      </c>
      <c r="K8" s="42">
        <v>0</v>
      </c>
      <c r="L8" s="42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2">
        <v>0</v>
      </c>
      <c r="V8" s="42">
        <v>0</v>
      </c>
      <c r="W8" s="42">
        <v>0</v>
      </c>
      <c r="X8" s="41">
        <v>0</v>
      </c>
      <c r="Y8" s="41">
        <v>0</v>
      </c>
      <c r="Z8" s="41">
        <v>0</v>
      </c>
      <c r="AA8" s="38">
        <f t="shared" ref="AA8:AA71" si="0">SUM(C8:Z8)</f>
        <v>0</v>
      </c>
      <c r="AB8" s="30" t="e">
        <f t="shared" ref="AB8:AB71" si="1">AVERAGE(C8:Z8)/MAX(C8:Z8)</f>
        <v>#DIV/0!</v>
      </c>
      <c r="AC8" s="31" t="e">
        <f t="shared" ref="AC8:AC71" si="2">AVERAGE(C8:Z8)/MAX(J8:L8)</f>
        <v>#DIV/0!</v>
      </c>
      <c r="AD8" s="31" t="e">
        <f t="shared" ref="AD8:AD71" si="3">AVERAGE(C8:Z8)/MAX(U8:W8)</f>
        <v>#DIV/0!</v>
      </c>
      <c r="AE8" s="32">
        <f t="shared" ref="AE8:AE71" si="4">MAX(J8:L8)</f>
        <v>0</v>
      </c>
      <c r="AF8" s="32">
        <f t="shared" ref="AF8:AF71" si="5">MAX(U8:W8)</f>
        <v>0</v>
      </c>
    </row>
    <row r="9" spans="1:32" s="39" customFormat="1" ht="12.75" customHeight="1" x14ac:dyDescent="0.2">
      <c r="A9" s="37"/>
      <c r="B9" s="30" t="s">
        <v>86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2">
        <v>0</v>
      </c>
      <c r="K9" s="42">
        <v>0</v>
      </c>
      <c r="L9" s="42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2">
        <v>0</v>
      </c>
      <c r="V9" s="42">
        <v>0</v>
      </c>
      <c r="W9" s="42">
        <v>0</v>
      </c>
      <c r="X9" s="41">
        <v>0</v>
      </c>
      <c r="Y9" s="41">
        <v>0</v>
      </c>
      <c r="Z9" s="41">
        <v>0</v>
      </c>
      <c r="AA9" s="38">
        <f t="shared" si="0"/>
        <v>0</v>
      </c>
      <c r="AB9" s="30" t="e">
        <f t="shared" si="1"/>
        <v>#DIV/0!</v>
      </c>
      <c r="AC9" s="31" t="e">
        <f t="shared" si="2"/>
        <v>#DIV/0!</v>
      </c>
      <c r="AD9" s="31" t="e">
        <f t="shared" si="3"/>
        <v>#DIV/0!</v>
      </c>
      <c r="AE9" s="32">
        <f t="shared" si="4"/>
        <v>0</v>
      </c>
      <c r="AF9" s="32">
        <f t="shared" si="5"/>
        <v>0</v>
      </c>
    </row>
    <row r="10" spans="1:32" s="39" customFormat="1" ht="12.75" customHeight="1" x14ac:dyDescent="0.2">
      <c r="A10" s="37"/>
      <c r="B10" s="30" t="s">
        <v>87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2">
        <v>0</v>
      </c>
      <c r="K10" s="42">
        <v>0</v>
      </c>
      <c r="L10" s="42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2">
        <v>0</v>
      </c>
      <c r="V10" s="42">
        <v>0</v>
      </c>
      <c r="W10" s="42">
        <v>0</v>
      </c>
      <c r="X10" s="41">
        <v>0</v>
      </c>
      <c r="Y10" s="41">
        <v>0</v>
      </c>
      <c r="Z10" s="41">
        <v>0</v>
      </c>
      <c r="AA10" s="38">
        <f t="shared" si="0"/>
        <v>0</v>
      </c>
      <c r="AB10" s="30" t="e">
        <f t="shared" si="1"/>
        <v>#DIV/0!</v>
      </c>
      <c r="AC10" s="31" t="e">
        <f t="shared" si="2"/>
        <v>#DIV/0!</v>
      </c>
      <c r="AD10" s="31" t="e">
        <f t="shared" si="3"/>
        <v>#DIV/0!</v>
      </c>
      <c r="AE10" s="32">
        <f t="shared" si="4"/>
        <v>0</v>
      </c>
      <c r="AF10" s="32">
        <f t="shared" si="5"/>
        <v>0</v>
      </c>
    </row>
    <row r="11" spans="1:32" s="39" customFormat="1" ht="12.75" customHeight="1" x14ac:dyDescent="0.2">
      <c r="A11" s="37"/>
      <c r="B11" s="30" t="s">
        <v>88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2">
        <v>0</v>
      </c>
      <c r="K11" s="42">
        <v>0</v>
      </c>
      <c r="L11" s="42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2">
        <v>0</v>
      </c>
      <c r="V11" s="42">
        <v>0</v>
      </c>
      <c r="W11" s="42">
        <v>0</v>
      </c>
      <c r="X11" s="41">
        <v>0</v>
      </c>
      <c r="Y11" s="41">
        <v>0</v>
      </c>
      <c r="Z11" s="41">
        <v>0</v>
      </c>
      <c r="AA11" s="38">
        <f t="shared" si="0"/>
        <v>0</v>
      </c>
      <c r="AB11" s="30" t="e">
        <f t="shared" si="1"/>
        <v>#DIV/0!</v>
      </c>
      <c r="AC11" s="31" t="e">
        <f t="shared" si="2"/>
        <v>#DIV/0!</v>
      </c>
      <c r="AD11" s="31" t="e">
        <f t="shared" si="3"/>
        <v>#DIV/0!</v>
      </c>
      <c r="AE11" s="32">
        <f t="shared" si="4"/>
        <v>0</v>
      </c>
      <c r="AF11" s="32">
        <f t="shared" si="5"/>
        <v>0</v>
      </c>
    </row>
    <row r="12" spans="1:32" s="39" customFormat="1" ht="12.75" customHeight="1" x14ac:dyDescent="0.2">
      <c r="A12" s="37"/>
      <c r="B12" s="30" t="s">
        <v>89</v>
      </c>
      <c r="C12" s="41">
        <v>8.3980999999999995</v>
      </c>
      <c r="D12" s="41">
        <v>8.2611000000000008</v>
      </c>
      <c r="E12" s="41">
        <v>8.2865000000000002</v>
      </c>
      <c r="F12" s="41">
        <v>8.5703999999999994</v>
      </c>
      <c r="G12" s="41">
        <v>9.4634</v>
      </c>
      <c r="H12" s="41">
        <v>10.1732</v>
      </c>
      <c r="I12" s="41">
        <v>10.922000000000001</v>
      </c>
      <c r="J12" s="42">
        <v>11.192500000000001</v>
      </c>
      <c r="K12" s="42">
        <v>11.1275</v>
      </c>
      <c r="L12" s="42">
        <v>11.138999999999999</v>
      </c>
      <c r="M12" s="41">
        <v>11.0893</v>
      </c>
      <c r="N12" s="41">
        <v>10.9808</v>
      </c>
      <c r="O12" s="41">
        <v>10.9642</v>
      </c>
      <c r="P12" s="41">
        <v>11.6022</v>
      </c>
      <c r="Q12" s="41">
        <v>11.614000000000001</v>
      </c>
      <c r="R12" s="41">
        <v>11.5451</v>
      </c>
      <c r="S12" s="41">
        <v>11.4199</v>
      </c>
      <c r="T12" s="41">
        <v>11.301500000000001</v>
      </c>
      <c r="U12" s="42">
        <v>11.1317</v>
      </c>
      <c r="V12" s="42">
        <v>10.71</v>
      </c>
      <c r="W12" s="42">
        <v>10.172800000000001</v>
      </c>
      <c r="X12" s="41">
        <v>9.5169999999999995</v>
      </c>
      <c r="Y12" s="41">
        <v>8.8622999999999994</v>
      </c>
      <c r="Z12" s="41">
        <v>8.5409000000000006</v>
      </c>
      <c r="AA12" s="38">
        <f t="shared" si="0"/>
        <v>246.9854</v>
      </c>
      <c r="AB12" s="30">
        <f t="shared" si="1"/>
        <v>0.88609078124103091</v>
      </c>
      <c r="AC12" s="31">
        <f t="shared" si="2"/>
        <v>0.91946020400565853</v>
      </c>
      <c r="AD12" s="31">
        <f t="shared" si="3"/>
        <v>0.92448218451209907</v>
      </c>
      <c r="AE12" s="32">
        <f t="shared" si="4"/>
        <v>11.192500000000001</v>
      </c>
      <c r="AF12" s="32">
        <f t="shared" si="5"/>
        <v>11.1317</v>
      </c>
    </row>
    <row r="13" spans="1:32" s="39" customFormat="1" ht="12.75" customHeight="1" x14ac:dyDescent="0.2">
      <c r="A13" s="37"/>
      <c r="B13" s="30" t="s">
        <v>90</v>
      </c>
      <c r="C13" s="41">
        <v>1.5981000000000001</v>
      </c>
      <c r="D13" s="41">
        <v>1.6422000000000001</v>
      </c>
      <c r="E13" s="41">
        <v>1.617</v>
      </c>
      <c r="F13" s="41">
        <v>1.6086</v>
      </c>
      <c r="G13" s="41">
        <v>1.6295999999999999</v>
      </c>
      <c r="H13" s="41">
        <v>1.6632</v>
      </c>
      <c r="I13" s="41">
        <v>1.7324999999999999</v>
      </c>
      <c r="J13" s="42">
        <v>1.7745</v>
      </c>
      <c r="K13" s="42">
        <v>1.7408999999999999</v>
      </c>
      <c r="L13" s="42">
        <v>1.7115</v>
      </c>
      <c r="M13" s="41">
        <v>1.6947000000000001</v>
      </c>
      <c r="N13" s="41">
        <v>1.7031000000000001</v>
      </c>
      <c r="O13" s="41">
        <v>1.6968000000000001</v>
      </c>
      <c r="P13" s="41">
        <v>1.7766</v>
      </c>
      <c r="Q13" s="41">
        <v>1.7408999999999999</v>
      </c>
      <c r="R13" s="41">
        <v>1.7031000000000001</v>
      </c>
      <c r="S13" s="41">
        <v>1.7178</v>
      </c>
      <c r="T13" s="41">
        <v>1.6674</v>
      </c>
      <c r="U13" s="42">
        <v>1.6274999999999999</v>
      </c>
      <c r="V13" s="42">
        <v>1.6400999999999999</v>
      </c>
      <c r="W13" s="42">
        <v>1.6674</v>
      </c>
      <c r="X13" s="41">
        <v>1.6107</v>
      </c>
      <c r="Y13" s="41">
        <v>1.5918000000000001</v>
      </c>
      <c r="Z13" s="41">
        <v>1.5875999999999999</v>
      </c>
      <c r="AA13" s="38">
        <f t="shared" si="0"/>
        <v>40.143599999999999</v>
      </c>
      <c r="AB13" s="30">
        <f t="shared" si="1"/>
        <v>0.94148936170212771</v>
      </c>
      <c r="AC13" s="31">
        <f t="shared" si="2"/>
        <v>0.94260355029585796</v>
      </c>
      <c r="AD13" s="31">
        <f t="shared" si="3"/>
        <v>1.0031486146095718</v>
      </c>
      <c r="AE13" s="32">
        <f t="shared" si="4"/>
        <v>1.7745</v>
      </c>
      <c r="AF13" s="32">
        <f t="shared" si="5"/>
        <v>1.6674</v>
      </c>
    </row>
    <row r="14" spans="1:32" s="39" customFormat="1" ht="12.75" customHeight="1" x14ac:dyDescent="0.2">
      <c r="A14" s="37"/>
      <c r="B14" s="30" t="s">
        <v>91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2">
        <v>0</v>
      </c>
      <c r="K14" s="42">
        <v>0</v>
      </c>
      <c r="L14" s="42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2">
        <v>0</v>
      </c>
      <c r="V14" s="42">
        <v>0</v>
      </c>
      <c r="W14" s="42">
        <v>0</v>
      </c>
      <c r="X14" s="41">
        <v>0</v>
      </c>
      <c r="Y14" s="41">
        <v>0</v>
      </c>
      <c r="Z14" s="41">
        <v>0</v>
      </c>
      <c r="AA14" s="38">
        <f t="shared" si="0"/>
        <v>0</v>
      </c>
      <c r="AB14" s="30" t="e">
        <f t="shared" si="1"/>
        <v>#DIV/0!</v>
      </c>
      <c r="AC14" s="31" t="e">
        <f t="shared" si="2"/>
        <v>#DIV/0!</v>
      </c>
      <c r="AD14" s="31" t="e">
        <f t="shared" si="3"/>
        <v>#DIV/0!</v>
      </c>
      <c r="AE14" s="32">
        <f t="shared" si="4"/>
        <v>0</v>
      </c>
      <c r="AF14" s="32">
        <f t="shared" si="5"/>
        <v>0</v>
      </c>
    </row>
    <row r="15" spans="1:32" s="39" customFormat="1" ht="12.75" customHeight="1" x14ac:dyDescent="0.2">
      <c r="A15" s="37"/>
      <c r="B15" s="30" t="s">
        <v>92</v>
      </c>
      <c r="C15" s="41">
        <v>3.2801999999999998</v>
      </c>
      <c r="D15" s="41">
        <v>3.2570999999999999</v>
      </c>
      <c r="E15" s="41">
        <v>3.2801999999999998</v>
      </c>
      <c r="F15" s="41">
        <v>3.3641999999999999</v>
      </c>
      <c r="G15" s="41">
        <v>3.7044000000000001</v>
      </c>
      <c r="H15" s="41">
        <v>3.8597999999999999</v>
      </c>
      <c r="I15" s="41">
        <v>3.9942000000000002</v>
      </c>
      <c r="J15" s="42">
        <v>4.0298999999999996</v>
      </c>
      <c r="K15" s="42">
        <v>4.1117999999999997</v>
      </c>
      <c r="L15" s="42">
        <v>4.1768999999999998</v>
      </c>
      <c r="M15" s="41">
        <v>4.1936999999999998</v>
      </c>
      <c r="N15" s="41">
        <v>4.1285999999999996</v>
      </c>
      <c r="O15" s="41">
        <v>4.1391</v>
      </c>
      <c r="P15" s="41">
        <v>4.3343999999999996</v>
      </c>
      <c r="Q15" s="41">
        <v>4.3532999999999999</v>
      </c>
      <c r="R15" s="41">
        <v>4.4036999999999997</v>
      </c>
      <c r="S15" s="41">
        <v>4.3826999999999998</v>
      </c>
      <c r="T15" s="41">
        <v>4.3994999999999997</v>
      </c>
      <c r="U15" s="42">
        <v>4.4204999999999997</v>
      </c>
      <c r="V15" s="42">
        <v>4.2398999999999996</v>
      </c>
      <c r="W15" s="42">
        <v>4.0130999999999997</v>
      </c>
      <c r="X15" s="41">
        <v>3.7610999999999999</v>
      </c>
      <c r="Y15" s="41">
        <v>3.4523999999999999</v>
      </c>
      <c r="Z15" s="41">
        <v>3.3264</v>
      </c>
      <c r="AA15" s="38">
        <f t="shared" si="0"/>
        <v>94.607100000000017</v>
      </c>
      <c r="AB15" s="30">
        <f t="shared" si="1"/>
        <v>0.89174584323040407</v>
      </c>
      <c r="AC15" s="31">
        <f t="shared" si="2"/>
        <v>0.94375314228255425</v>
      </c>
      <c r="AD15" s="31">
        <f t="shared" si="3"/>
        <v>0.89174584323040407</v>
      </c>
      <c r="AE15" s="32">
        <f t="shared" si="4"/>
        <v>4.1768999999999998</v>
      </c>
      <c r="AF15" s="32">
        <f t="shared" si="5"/>
        <v>4.4204999999999997</v>
      </c>
    </row>
    <row r="16" spans="1:32" s="39" customFormat="1" ht="12.75" customHeight="1" x14ac:dyDescent="0.2">
      <c r="A16" s="37"/>
      <c r="B16" s="30" t="s">
        <v>93</v>
      </c>
      <c r="C16" s="41">
        <v>5.04E-2</v>
      </c>
      <c r="D16" s="41">
        <v>5.04E-2</v>
      </c>
      <c r="E16" s="41">
        <v>4.8300000000000003E-2</v>
      </c>
      <c r="F16" s="41">
        <v>5.04E-2</v>
      </c>
      <c r="G16" s="41">
        <v>5.04E-2</v>
      </c>
      <c r="H16" s="41">
        <v>4.6199999999999998E-2</v>
      </c>
      <c r="I16" s="41">
        <v>4.41E-2</v>
      </c>
      <c r="J16" s="42">
        <v>4.41E-2</v>
      </c>
      <c r="K16" s="42">
        <v>4.6199999999999998E-2</v>
      </c>
      <c r="L16" s="42">
        <v>5.04E-2</v>
      </c>
      <c r="M16" s="41">
        <v>5.2499999999999998E-2</v>
      </c>
      <c r="N16" s="41">
        <v>4.41E-2</v>
      </c>
      <c r="O16" s="41">
        <v>4.8300000000000003E-2</v>
      </c>
      <c r="P16" s="41">
        <v>5.04E-2</v>
      </c>
      <c r="Q16" s="41">
        <v>4.2000000000000003E-2</v>
      </c>
      <c r="R16" s="41">
        <v>4.41E-2</v>
      </c>
      <c r="S16" s="41">
        <v>5.04E-2</v>
      </c>
      <c r="T16" s="41">
        <v>4.6199999999999998E-2</v>
      </c>
      <c r="U16" s="42">
        <v>4.41E-2</v>
      </c>
      <c r="V16" s="42">
        <v>4.6199999999999998E-2</v>
      </c>
      <c r="W16" s="42">
        <v>4.41E-2</v>
      </c>
      <c r="X16" s="41">
        <v>5.04E-2</v>
      </c>
      <c r="Y16" s="41">
        <v>4.8300000000000003E-2</v>
      </c>
      <c r="Z16" s="41">
        <v>4.8300000000000003E-2</v>
      </c>
      <c r="AA16" s="38">
        <f t="shared" si="0"/>
        <v>1.1403000000000003</v>
      </c>
      <c r="AB16" s="30">
        <f t="shared" si="1"/>
        <v>0.90500000000000025</v>
      </c>
      <c r="AC16" s="31">
        <f t="shared" si="2"/>
        <v>0.94270833333333359</v>
      </c>
      <c r="AD16" s="31">
        <f t="shared" si="3"/>
        <v>1.0284090909090913</v>
      </c>
      <c r="AE16" s="32">
        <f t="shared" si="4"/>
        <v>5.04E-2</v>
      </c>
      <c r="AF16" s="32">
        <f t="shared" si="5"/>
        <v>4.6199999999999998E-2</v>
      </c>
    </row>
    <row r="17" spans="1:32" s="39" customFormat="1" ht="12.75" customHeight="1" x14ac:dyDescent="0.2">
      <c r="A17" s="37"/>
      <c r="B17" s="30" t="s">
        <v>94</v>
      </c>
      <c r="C17" s="41">
        <v>0.58640000000000003</v>
      </c>
      <c r="D17" s="41">
        <v>0.44319999999999998</v>
      </c>
      <c r="E17" s="41">
        <v>0.43559999999999999</v>
      </c>
      <c r="F17" s="41">
        <v>0.45040000000000002</v>
      </c>
      <c r="G17" s="41">
        <v>0.45600000000000002</v>
      </c>
      <c r="H17" s="41">
        <v>0.51600000000000001</v>
      </c>
      <c r="I17" s="41">
        <v>0.79279999999999995</v>
      </c>
      <c r="J17" s="42">
        <v>0.84719999999999995</v>
      </c>
      <c r="K17" s="42">
        <v>0.82</v>
      </c>
      <c r="L17" s="42">
        <v>0.77400000000000002</v>
      </c>
      <c r="M17" s="41">
        <v>0.83760000000000001</v>
      </c>
      <c r="N17" s="41">
        <v>0.78680000000000005</v>
      </c>
      <c r="O17" s="41">
        <v>0.72160000000000002</v>
      </c>
      <c r="P17" s="41">
        <v>0.81759999999999999</v>
      </c>
      <c r="Q17" s="41">
        <v>0.77439999999999998</v>
      </c>
      <c r="R17" s="41">
        <v>0.71640000000000004</v>
      </c>
      <c r="S17" s="41">
        <v>0.68200000000000005</v>
      </c>
      <c r="T17" s="41">
        <v>0.6996</v>
      </c>
      <c r="U17" s="42">
        <v>0.68400000000000005</v>
      </c>
      <c r="V17" s="42">
        <v>0.63</v>
      </c>
      <c r="W17" s="42">
        <v>0.66679999999999995</v>
      </c>
      <c r="X17" s="41">
        <v>0.66920000000000002</v>
      </c>
      <c r="Y17" s="41">
        <v>0.59719999999999995</v>
      </c>
      <c r="Z17" s="41">
        <v>0.63039999999999996</v>
      </c>
      <c r="AA17" s="38">
        <f t="shared" si="0"/>
        <v>16.035200000000003</v>
      </c>
      <c r="AB17" s="30">
        <f t="shared" si="1"/>
        <v>0.78863707900535118</v>
      </c>
      <c r="AC17" s="31">
        <f t="shared" si="2"/>
        <v>0.78863707900535118</v>
      </c>
      <c r="AD17" s="31">
        <f t="shared" si="3"/>
        <v>0.97680311890838223</v>
      </c>
      <c r="AE17" s="32">
        <f t="shared" si="4"/>
        <v>0.84719999999999995</v>
      </c>
      <c r="AF17" s="32">
        <f t="shared" si="5"/>
        <v>0.68400000000000005</v>
      </c>
    </row>
    <row r="18" spans="1:32" s="39" customFormat="1" ht="12.75" customHeight="1" x14ac:dyDescent="0.2">
      <c r="A18" s="37"/>
      <c r="B18" s="30" t="s">
        <v>95</v>
      </c>
      <c r="C18" s="41">
        <v>0.56399999999999995</v>
      </c>
      <c r="D18" s="41">
        <v>0.55559999999999998</v>
      </c>
      <c r="E18" s="41">
        <v>0.56279999999999997</v>
      </c>
      <c r="F18" s="41">
        <v>0.63600000000000001</v>
      </c>
      <c r="G18" s="41">
        <v>0.80640000000000001</v>
      </c>
      <c r="H18" s="41">
        <v>0.91559999999999997</v>
      </c>
      <c r="I18" s="41">
        <v>0.91439999999999999</v>
      </c>
      <c r="J18" s="42">
        <v>0.9264</v>
      </c>
      <c r="K18" s="42">
        <v>0.90959999999999996</v>
      </c>
      <c r="L18" s="42">
        <v>0.92159999999999997</v>
      </c>
      <c r="M18" s="41">
        <v>0.88319999999999999</v>
      </c>
      <c r="N18" s="41">
        <v>0.91080000000000005</v>
      </c>
      <c r="O18" s="41">
        <v>0.90720000000000001</v>
      </c>
      <c r="P18" s="41">
        <v>0.98280000000000001</v>
      </c>
      <c r="Q18" s="41">
        <v>1.0331999999999999</v>
      </c>
      <c r="R18" s="41">
        <v>1.0668</v>
      </c>
      <c r="S18" s="41">
        <v>1.0920000000000001</v>
      </c>
      <c r="T18" s="41">
        <v>1.0620000000000001</v>
      </c>
      <c r="U18" s="42">
        <v>1.0356000000000001</v>
      </c>
      <c r="V18" s="42">
        <v>0.95399999999999996</v>
      </c>
      <c r="W18" s="42">
        <v>0.81840000000000002</v>
      </c>
      <c r="X18" s="41">
        <v>0.70440000000000003</v>
      </c>
      <c r="Y18" s="41">
        <v>0.62280000000000002</v>
      </c>
      <c r="Z18" s="41">
        <v>0.5736</v>
      </c>
      <c r="AA18" s="38">
        <f t="shared" si="0"/>
        <v>20.359199999999998</v>
      </c>
      <c r="AB18" s="30">
        <f t="shared" si="1"/>
        <v>0.77683150183150174</v>
      </c>
      <c r="AC18" s="31">
        <f t="shared" si="2"/>
        <v>0.91569516407599305</v>
      </c>
      <c r="AD18" s="31">
        <f t="shared" si="3"/>
        <v>0.81913866357667042</v>
      </c>
      <c r="AE18" s="32">
        <f t="shared" si="4"/>
        <v>0.9264</v>
      </c>
      <c r="AF18" s="32">
        <f t="shared" si="5"/>
        <v>1.0356000000000001</v>
      </c>
    </row>
    <row r="19" spans="1:32" s="39" customFormat="1" ht="12.75" customHeight="1" x14ac:dyDescent="0.2">
      <c r="A19" s="37"/>
      <c r="B19" s="30" t="s">
        <v>96</v>
      </c>
      <c r="C19" s="41">
        <v>0.47460000000000002</v>
      </c>
      <c r="D19" s="41">
        <v>0.47760000000000002</v>
      </c>
      <c r="E19" s="41">
        <v>0.49440000000000001</v>
      </c>
      <c r="F19" s="41">
        <v>0.47939999999999999</v>
      </c>
      <c r="G19" s="41">
        <v>0.52980000000000005</v>
      </c>
      <c r="H19" s="41">
        <v>0.59399999999999997</v>
      </c>
      <c r="I19" s="41">
        <v>0.66180000000000005</v>
      </c>
      <c r="J19" s="42">
        <v>0.72119999999999995</v>
      </c>
      <c r="K19" s="42">
        <v>0.73740000000000006</v>
      </c>
      <c r="L19" s="42">
        <v>0.70020000000000004</v>
      </c>
      <c r="M19" s="41">
        <v>0.67979999999999996</v>
      </c>
      <c r="N19" s="41">
        <v>0.71040000000000003</v>
      </c>
      <c r="O19" s="41">
        <v>0.71460000000000001</v>
      </c>
      <c r="P19" s="41">
        <v>0.69299999999999995</v>
      </c>
      <c r="Q19" s="41">
        <v>0.66359999999999997</v>
      </c>
      <c r="R19" s="41">
        <v>0.64980000000000004</v>
      </c>
      <c r="S19" s="41">
        <v>0.62219999999999998</v>
      </c>
      <c r="T19" s="41">
        <v>0.6</v>
      </c>
      <c r="U19" s="42">
        <v>0.56459999999999999</v>
      </c>
      <c r="V19" s="42">
        <v>0.55379999999999996</v>
      </c>
      <c r="W19" s="42">
        <v>0.54420000000000002</v>
      </c>
      <c r="X19" s="41">
        <v>0.52800000000000002</v>
      </c>
      <c r="Y19" s="41">
        <v>0.51359999999999995</v>
      </c>
      <c r="Z19" s="41">
        <v>0.48060000000000003</v>
      </c>
      <c r="AA19" s="38">
        <f t="shared" si="0"/>
        <v>14.388600000000002</v>
      </c>
      <c r="AB19" s="30">
        <f t="shared" si="1"/>
        <v>0.81302549498237053</v>
      </c>
      <c r="AC19" s="31">
        <f t="shared" si="2"/>
        <v>0.81302549498237053</v>
      </c>
      <c r="AD19" s="31">
        <f t="shared" si="3"/>
        <v>1.0618579525327667</v>
      </c>
      <c r="AE19" s="32">
        <f t="shared" si="4"/>
        <v>0.73740000000000006</v>
      </c>
      <c r="AF19" s="32">
        <f t="shared" si="5"/>
        <v>0.56459999999999999</v>
      </c>
    </row>
    <row r="20" spans="1:32" s="39" customFormat="1" ht="12.75" customHeight="1" x14ac:dyDescent="0.2">
      <c r="A20" s="37"/>
      <c r="B20" s="30" t="s">
        <v>97</v>
      </c>
      <c r="C20" s="41">
        <v>0.77639999999999998</v>
      </c>
      <c r="D20" s="41">
        <v>0.7722</v>
      </c>
      <c r="E20" s="41">
        <v>0.77700000000000002</v>
      </c>
      <c r="F20" s="41">
        <v>0.81420000000000003</v>
      </c>
      <c r="G20" s="41">
        <v>0.84360000000000002</v>
      </c>
      <c r="H20" s="41">
        <v>0.95520000000000005</v>
      </c>
      <c r="I20" s="41">
        <v>1.0289999999999999</v>
      </c>
      <c r="J20" s="42">
        <v>1.0284</v>
      </c>
      <c r="K20" s="42">
        <v>1.014</v>
      </c>
      <c r="L20" s="42">
        <v>1.0608</v>
      </c>
      <c r="M20" s="41">
        <v>0.96899999999999997</v>
      </c>
      <c r="N20" s="41">
        <v>1.0014000000000001</v>
      </c>
      <c r="O20" s="41">
        <v>0.99539999999999995</v>
      </c>
      <c r="P20" s="41">
        <v>1.0553999999999999</v>
      </c>
      <c r="Q20" s="41">
        <v>1.0782</v>
      </c>
      <c r="R20" s="41">
        <v>1.05</v>
      </c>
      <c r="S20" s="41">
        <v>0.91920000000000002</v>
      </c>
      <c r="T20" s="41">
        <v>0.86519999999999997</v>
      </c>
      <c r="U20" s="42">
        <v>0.84540000000000004</v>
      </c>
      <c r="V20" s="42">
        <v>0.84599999999999997</v>
      </c>
      <c r="W20" s="42">
        <v>0.83640000000000003</v>
      </c>
      <c r="X20" s="41">
        <v>0.81840000000000002</v>
      </c>
      <c r="Y20" s="41">
        <v>0.80100000000000005</v>
      </c>
      <c r="Z20" s="41">
        <v>0.79559999999999997</v>
      </c>
      <c r="AA20" s="38">
        <f t="shared" si="0"/>
        <v>21.947400000000005</v>
      </c>
      <c r="AB20" s="30">
        <f t="shared" si="1"/>
        <v>0.84814969393433526</v>
      </c>
      <c r="AC20" s="31">
        <f t="shared" si="2"/>
        <v>0.86206165158371073</v>
      </c>
      <c r="AD20" s="31">
        <f t="shared" si="3"/>
        <v>1.0809397163120571</v>
      </c>
      <c r="AE20" s="32">
        <f t="shared" si="4"/>
        <v>1.0608</v>
      </c>
      <c r="AF20" s="32">
        <f t="shared" si="5"/>
        <v>0.84599999999999997</v>
      </c>
    </row>
    <row r="21" spans="1:32" s="39" customFormat="1" ht="12.75" customHeight="1" x14ac:dyDescent="0.2">
      <c r="A21" s="37"/>
      <c r="B21" s="30" t="s">
        <v>98</v>
      </c>
      <c r="C21" s="41">
        <v>0.35880000000000001</v>
      </c>
      <c r="D21" s="41">
        <v>0.36199999999999999</v>
      </c>
      <c r="E21" s="41">
        <v>0.3584</v>
      </c>
      <c r="F21" s="41">
        <v>0.36320000000000002</v>
      </c>
      <c r="G21" s="41">
        <v>0.36680000000000001</v>
      </c>
      <c r="H21" s="41">
        <v>0.37759999999999999</v>
      </c>
      <c r="I21" s="41">
        <v>0.49919999999999998</v>
      </c>
      <c r="J21" s="42">
        <v>0.51280000000000003</v>
      </c>
      <c r="K21" s="42">
        <v>0.44319999999999998</v>
      </c>
      <c r="L21" s="42">
        <v>0.41880000000000001</v>
      </c>
      <c r="M21" s="41">
        <v>0.4</v>
      </c>
      <c r="N21" s="41">
        <v>0.4128</v>
      </c>
      <c r="O21" s="41">
        <v>0.43680000000000002</v>
      </c>
      <c r="P21" s="41">
        <v>0.46400000000000002</v>
      </c>
      <c r="Q21" s="41">
        <v>0.44040000000000001</v>
      </c>
      <c r="R21" s="41">
        <v>0.38840000000000002</v>
      </c>
      <c r="S21" s="41">
        <v>0.41039999999999999</v>
      </c>
      <c r="T21" s="41">
        <v>0.4052</v>
      </c>
      <c r="U21" s="42">
        <v>0.40160000000000001</v>
      </c>
      <c r="V21" s="42">
        <v>0.39360000000000001</v>
      </c>
      <c r="W21" s="42">
        <v>0.36080000000000001</v>
      </c>
      <c r="X21" s="41">
        <v>0.35599999999999998</v>
      </c>
      <c r="Y21" s="41">
        <v>0.35320000000000001</v>
      </c>
      <c r="Z21" s="41">
        <v>0.34839999999999999</v>
      </c>
      <c r="AA21" s="38">
        <f t="shared" si="0"/>
        <v>9.6323999999999987</v>
      </c>
      <c r="AB21" s="30">
        <f t="shared" si="1"/>
        <v>0.78266380655226186</v>
      </c>
      <c r="AC21" s="31">
        <f t="shared" si="2"/>
        <v>0.78266380655226186</v>
      </c>
      <c r="AD21" s="31">
        <f t="shared" si="3"/>
        <v>0.99937749003984044</v>
      </c>
      <c r="AE21" s="32">
        <f t="shared" si="4"/>
        <v>0.51280000000000003</v>
      </c>
      <c r="AF21" s="32">
        <f t="shared" si="5"/>
        <v>0.40160000000000001</v>
      </c>
    </row>
    <row r="22" spans="1:32" s="39" customFormat="1" ht="12.75" customHeight="1" x14ac:dyDescent="0.2">
      <c r="A22" s="37"/>
      <c r="B22" s="30" t="s">
        <v>99</v>
      </c>
      <c r="C22" s="41">
        <v>0.70920000000000005</v>
      </c>
      <c r="D22" s="41">
        <v>0.70079999999999998</v>
      </c>
      <c r="E22" s="41">
        <v>0.71279999999999999</v>
      </c>
      <c r="F22" s="41">
        <v>0.80400000000000005</v>
      </c>
      <c r="G22" s="41">
        <v>1.0764</v>
      </c>
      <c r="H22" s="41">
        <v>1.2456</v>
      </c>
      <c r="I22" s="41">
        <v>1.254</v>
      </c>
      <c r="J22" s="42">
        <v>1.3080000000000001</v>
      </c>
      <c r="K22" s="42">
        <v>1.3044</v>
      </c>
      <c r="L22" s="42">
        <v>1.3248</v>
      </c>
      <c r="M22" s="41">
        <v>1.3788</v>
      </c>
      <c r="N22" s="41">
        <v>1.2827999999999999</v>
      </c>
      <c r="O22" s="41">
        <v>1.3044</v>
      </c>
      <c r="P22" s="41">
        <v>1.4279999999999999</v>
      </c>
      <c r="Q22" s="41">
        <v>1.488</v>
      </c>
      <c r="R22" s="41">
        <v>1.5227999999999999</v>
      </c>
      <c r="S22" s="41">
        <v>1.5431999999999999</v>
      </c>
      <c r="T22" s="41">
        <v>1.5564</v>
      </c>
      <c r="U22" s="42">
        <v>1.5084</v>
      </c>
      <c r="V22" s="42">
        <v>1.4064000000000001</v>
      </c>
      <c r="W22" s="42">
        <v>1.2216</v>
      </c>
      <c r="X22" s="41">
        <v>1.0187999999999999</v>
      </c>
      <c r="Y22" s="41">
        <v>0.88200000000000001</v>
      </c>
      <c r="Z22" s="41">
        <v>0.75</v>
      </c>
      <c r="AA22" s="38">
        <f t="shared" si="0"/>
        <v>28.731599999999997</v>
      </c>
      <c r="AB22" s="30">
        <f t="shared" si="1"/>
        <v>0.76917887432536614</v>
      </c>
      <c r="AC22" s="31">
        <f t="shared" si="2"/>
        <v>0.90364583333333326</v>
      </c>
      <c r="AD22" s="31">
        <f t="shared" si="3"/>
        <v>0.79365552903739056</v>
      </c>
      <c r="AE22" s="32">
        <f t="shared" si="4"/>
        <v>1.3248</v>
      </c>
      <c r="AF22" s="32">
        <f t="shared" si="5"/>
        <v>1.5084</v>
      </c>
    </row>
    <row r="23" spans="1:32" s="39" customFormat="1" ht="12.75" customHeight="1" x14ac:dyDescent="0.2">
      <c r="A23" s="37"/>
      <c r="B23" s="30" t="s">
        <v>100</v>
      </c>
      <c r="C23" s="41">
        <v>11.2052</v>
      </c>
      <c r="D23" s="41">
        <v>10.9956</v>
      </c>
      <c r="E23" s="41">
        <v>11.1088</v>
      </c>
      <c r="F23" s="41">
        <v>12.076000000000001</v>
      </c>
      <c r="G23" s="41">
        <v>14.7296</v>
      </c>
      <c r="H23" s="41">
        <v>16.458400000000001</v>
      </c>
      <c r="I23" s="41">
        <v>16.517199999999999</v>
      </c>
      <c r="J23" s="42">
        <v>17.083600000000001</v>
      </c>
      <c r="K23" s="42">
        <v>17.500800000000002</v>
      </c>
      <c r="L23" s="42">
        <v>17.8064</v>
      </c>
      <c r="M23" s="41">
        <v>18.1252</v>
      </c>
      <c r="N23" s="41">
        <v>17.8916</v>
      </c>
      <c r="O23" s="41">
        <v>18.197600000000001</v>
      </c>
      <c r="P23" s="41">
        <v>19.5288</v>
      </c>
      <c r="Q23" s="41">
        <v>20.177600000000002</v>
      </c>
      <c r="R23" s="41">
        <v>20.358799999999999</v>
      </c>
      <c r="S23" s="41">
        <v>20.960799999999999</v>
      </c>
      <c r="T23" s="41">
        <v>21.2256</v>
      </c>
      <c r="U23" s="42">
        <v>20.515999999999998</v>
      </c>
      <c r="V23" s="42">
        <v>19.098800000000001</v>
      </c>
      <c r="W23" s="42">
        <v>16.8064</v>
      </c>
      <c r="X23" s="41">
        <v>14.559200000000001</v>
      </c>
      <c r="Y23" s="41">
        <v>12.702400000000001</v>
      </c>
      <c r="Z23" s="41">
        <v>11.618</v>
      </c>
      <c r="AA23" s="38">
        <f t="shared" si="0"/>
        <v>397.2484</v>
      </c>
      <c r="AB23" s="30">
        <f t="shared" si="1"/>
        <v>0.77981384114779639</v>
      </c>
      <c r="AC23" s="31">
        <f t="shared" si="2"/>
        <v>0.92955435498846861</v>
      </c>
      <c r="AD23" s="31">
        <f t="shared" si="3"/>
        <v>0.80678576070709052</v>
      </c>
      <c r="AE23" s="32">
        <f t="shared" si="4"/>
        <v>17.8064</v>
      </c>
      <c r="AF23" s="32">
        <f t="shared" si="5"/>
        <v>20.515999999999998</v>
      </c>
    </row>
    <row r="24" spans="1:32" s="39" customFormat="1" ht="12.75" customHeight="1" x14ac:dyDescent="0.2">
      <c r="A24" s="37"/>
      <c r="B24" s="30" t="s">
        <v>101</v>
      </c>
      <c r="C24" s="41">
        <v>0.7056</v>
      </c>
      <c r="D24" s="41">
        <v>0.69120000000000004</v>
      </c>
      <c r="E24" s="41">
        <v>0.68759999999999999</v>
      </c>
      <c r="F24" s="41">
        <v>0.6996</v>
      </c>
      <c r="G24" s="41">
        <v>0.72840000000000005</v>
      </c>
      <c r="H24" s="41">
        <v>0.72719999999999996</v>
      </c>
      <c r="I24" s="41">
        <v>0.70920000000000005</v>
      </c>
      <c r="J24" s="42">
        <v>0.68640000000000001</v>
      </c>
      <c r="K24" s="42">
        <v>0.68279999999999996</v>
      </c>
      <c r="L24" s="42">
        <v>0.69240000000000002</v>
      </c>
      <c r="M24" s="41">
        <v>0.69359999999999999</v>
      </c>
      <c r="N24" s="41">
        <v>0.70320000000000005</v>
      </c>
      <c r="O24" s="41">
        <v>0.69840000000000002</v>
      </c>
      <c r="P24" s="41">
        <v>0.73440000000000005</v>
      </c>
      <c r="Q24" s="41">
        <v>0.74519999999999997</v>
      </c>
      <c r="R24" s="41">
        <v>0.75119999999999998</v>
      </c>
      <c r="S24" s="41">
        <v>0.76919999999999999</v>
      </c>
      <c r="T24" s="41">
        <v>0.77400000000000002</v>
      </c>
      <c r="U24" s="42">
        <v>0.78720000000000001</v>
      </c>
      <c r="V24" s="42">
        <v>0.77039999999999997</v>
      </c>
      <c r="W24" s="42">
        <v>0.76200000000000001</v>
      </c>
      <c r="X24" s="41">
        <v>0.74280000000000002</v>
      </c>
      <c r="Y24" s="41">
        <v>0.72</v>
      </c>
      <c r="Z24" s="41">
        <v>0.70320000000000005</v>
      </c>
      <c r="AA24" s="38">
        <f t="shared" si="0"/>
        <v>17.365200000000005</v>
      </c>
      <c r="AB24" s="30">
        <f t="shared" si="1"/>
        <v>0.91914380081300839</v>
      </c>
      <c r="AC24" s="31">
        <f t="shared" si="2"/>
        <v>1.0449884459849801</v>
      </c>
      <c r="AD24" s="31">
        <f t="shared" si="3"/>
        <v>0.91914380081300839</v>
      </c>
      <c r="AE24" s="32">
        <f t="shared" si="4"/>
        <v>0.69240000000000002</v>
      </c>
      <c r="AF24" s="32">
        <f t="shared" si="5"/>
        <v>0.78720000000000001</v>
      </c>
    </row>
    <row r="25" spans="1:32" s="39" customFormat="1" ht="12.75" customHeight="1" x14ac:dyDescent="0.2">
      <c r="A25" s="37"/>
      <c r="B25" s="30" t="s">
        <v>102</v>
      </c>
      <c r="C25" s="41">
        <v>0.24840000000000001</v>
      </c>
      <c r="D25" s="41">
        <v>0.23519999999999999</v>
      </c>
      <c r="E25" s="41">
        <v>0.24</v>
      </c>
      <c r="F25" s="41">
        <v>0.24360000000000001</v>
      </c>
      <c r="G25" s="41">
        <v>0.2964</v>
      </c>
      <c r="H25" s="41">
        <v>0.36480000000000001</v>
      </c>
      <c r="I25" s="41">
        <v>0.37080000000000002</v>
      </c>
      <c r="J25" s="42">
        <v>0.37680000000000002</v>
      </c>
      <c r="K25" s="42">
        <v>0.39839999999999998</v>
      </c>
      <c r="L25" s="42">
        <v>0.40200000000000002</v>
      </c>
      <c r="M25" s="41">
        <v>0.41520000000000001</v>
      </c>
      <c r="N25" s="41">
        <v>0.4032</v>
      </c>
      <c r="O25" s="41">
        <v>0.4032</v>
      </c>
      <c r="P25" s="41">
        <v>0.4128</v>
      </c>
      <c r="Q25" s="41">
        <v>0.438</v>
      </c>
      <c r="R25" s="41">
        <v>0.45600000000000002</v>
      </c>
      <c r="S25" s="41">
        <v>0.46079999999999999</v>
      </c>
      <c r="T25" s="41">
        <v>0.4632</v>
      </c>
      <c r="U25" s="42">
        <v>0.45240000000000002</v>
      </c>
      <c r="V25" s="42">
        <v>0.42480000000000001</v>
      </c>
      <c r="W25" s="42">
        <v>0.39240000000000003</v>
      </c>
      <c r="X25" s="41">
        <v>0.34439999999999998</v>
      </c>
      <c r="Y25" s="41">
        <v>0.28799999999999998</v>
      </c>
      <c r="Z25" s="41">
        <v>0.25679999999999997</v>
      </c>
      <c r="AA25" s="38">
        <f t="shared" si="0"/>
        <v>8.7876000000000012</v>
      </c>
      <c r="AB25" s="30">
        <f t="shared" si="1"/>
        <v>0.790479274611399</v>
      </c>
      <c r="AC25" s="31">
        <f t="shared" si="2"/>
        <v>0.9108208955223881</v>
      </c>
      <c r="AD25" s="31">
        <f t="shared" si="3"/>
        <v>0.80935013262599476</v>
      </c>
      <c r="AE25" s="32">
        <f t="shared" si="4"/>
        <v>0.40200000000000002</v>
      </c>
      <c r="AF25" s="32">
        <f t="shared" si="5"/>
        <v>0.45240000000000002</v>
      </c>
    </row>
    <row r="26" spans="1:32" s="39" customFormat="1" ht="12.75" customHeight="1" x14ac:dyDescent="0.2">
      <c r="A26" s="37"/>
      <c r="B26" s="30" t="s">
        <v>103</v>
      </c>
      <c r="C26" s="41">
        <v>1.4303999999999999</v>
      </c>
      <c r="D26" s="41">
        <v>1.3848</v>
      </c>
      <c r="E26" s="41">
        <v>1.3884000000000001</v>
      </c>
      <c r="F26" s="41">
        <v>1.4987999999999999</v>
      </c>
      <c r="G26" s="41">
        <v>1.8515999999999999</v>
      </c>
      <c r="H26" s="41">
        <v>2.1179999999999999</v>
      </c>
      <c r="I26" s="41">
        <v>2.1612</v>
      </c>
      <c r="J26" s="42">
        <v>2.3328000000000002</v>
      </c>
      <c r="K26" s="42">
        <v>2.4060000000000001</v>
      </c>
      <c r="L26" s="42">
        <v>2.4563999999999999</v>
      </c>
      <c r="M26" s="41">
        <v>2.5548000000000002</v>
      </c>
      <c r="N26" s="41">
        <v>2.4996</v>
      </c>
      <c r="O26" s="41">
        <v>2.5091999999999999</v>
      </c>
      <c r="P26" s="41">
        <v>2.7143999999999999</v>
      </c>
      <c r="Q26" s="41">
        <v>2.8271999999999999</v>
      </c>
      <c r="R26" s="41">
        <v>2.8727999999999998</v>
      </c>
      <c r="S26" s="41">
        <v>2.9567999999999999</v>
      </c>
      <c r="T26" s="41">
        <v>2.8980000000000001</v>
      </c>
      <c r="U26" s="42">
        <v>2.7732000000000001</v>
      </c>
      <c r="V26" s="42">
        <v>2.5367999999999999</v>
      </c>
      <c r="W26" s="42">
        <v>2.2008000000000001</v>
      </c>
      <c r="X26" s="41">
        <v>1.9092</v>
      </c>
      <c r="Y26" s="41">
        <v>1.6428</v>
      </c>
      <c r="Z26" s="41">
        <v>1.488</v>
      </c>
      <c r="AA26" s="38">
        <f t="shared" si="0"/>
        <v>53.412000000000006</v>
      </c>
      <c r="AB26" s="30">
        <f t="shared" si="1"/>
        <v>0.7526718073593075</v>
      </c>
      <c r="AC26" s="31">
        <f t="shared" si="2"/>
        <v>0.90600065135971353</v>
      </c>
      <c r="AD26" s="31">
        <f t="shared" si="3"/>
        <v>0.80250252415981549</v>
      </c>
      <c r="AE26" s="32">
        <f t="shared" si="4"/>
        <v>2.4563999999999999</v>
      </c>
      <c r="AF26" s="32">
        <f t="shared" si="5"/>
        <v>2.7732000000000001</v>
      </c>
    </row>
    <row r="27" spans="1:32" s="39" customFormat="1" ht="12.75" customHeight="1" x14ac:dyDescent="0.2">
      <c r="A27" s="37"/>
      <c r="B27" s="30" t="s">
        <v>104</v>
      </c>
      <c r="C27" s="41">
        <v>6.4799999999999996E-2</v>
      </c>
      <c r="D27" s="41">
        <v>6.4799999999999996E-2</v>
      </c>
      <c r="E27" s="41">
        <v>6.2399999999999997E-2</v>
      </c>
      <c r="F27" s="41">
        <v>7.1199999999999999E-2</v>
      </c>
      <c r="G27" s="41">
        <v>9.4399999999999998E-2</v>
      </c>
      <c r="H27" s="41">
        <v>0.1016</v>
      </c>
      <c r="I27" s="41">
        <v>8.72E-2</v>
      </c>
      <c r="J27" s="42">
        <v>8.2400000000000001E-2</v>
      </c>
      <c r="K27" s="42">
        <v>8.8800000000000004E-2</v>
      </c>
      <c r="L27" s="42">
        <v>9.6000000000000002E-2</v>
      </c>
      <c r="M27" s="41">
        <v>9.7600000000000006E-2</v>
      </c>
      <c r="N27" s="41">
        <v>9.9199999999999997E-2</v>
      </c>
      <c r="O27" s="41">
        <v>0.1016</v>
      </c>
      <c r="P27" s="41">
        <v>0.1216</v>
      </c>
      <c r="Q27" s="41">
        <v>0.1232</v>
      </c>
      <c r="R27" s="41">
        <v>0.1328</v>
      </c>
      <c r="S27" s="41">
        <v>0.14480000000000001</v>
      </c>
      <c r="T27" s="41">
        <v>0.1552</v>
      </c>
      <c r="U27" s="42">
        <v>0.1648</v>
      </c>
      <c r="V27" s="42">
        <v>0.14960000000000001</v>
      </c>
      <c r="W27" s="42">
        <v>0.1168</v>
      </c>
      <c r="X27" s="41">
        <v>9.4399999999999998E-2</v>
      </c>
      <c r="Y27" s="41">
        <v>7.6799999999999993E-2</v>
      </c>
      <c r="Z27" s="41">
        <v>6.6400000000000001E-2</v>
      </c>
      <c r="AA27" s="38">
        <f t="shared" si="0"/>
        <v>2.4583999999999997</v>
      </c>
      <c r="AB27" s="30">
        <f t="shared" si="1"/>
        <v>0.6215614886731391</v>
      </c>
      <c r="AC27" s="31">
        <f t="shared" si="2"/>
        <v>1.0670138888888887</v>
      </c>
      <c r="AD27" s="31">
        <f t="shared" si="3"/>
        <v>0.6215614886731391</v>
      </c>
      <c r="AE27" s="32">
        <f t="shared" si="4"/>
        <v>9.6000000000000002E-2</v>
      </c>
      <c r="AF27" s="32">
        <f t="shared" si="5"/>
        <v>0.1648</v>
      </c>
    </row>
    <row r="28" spans="1:32" s="39" customFormat="1" ht="12.75" customHeight="1" x14ac:dyDescent="0.2">
      <c r="A28" s="37"/>
      <c r="B28" s="30" t="s">
        <v>105</v>
      </c>
      <c r="C28" s="41">
        <v>0.84960000000000002</v>
      </c>
      <c r="D28" s="41">
        <v>0.85199999999999998</v>
      </c>
      <c r="E28" s="41">
        <v>0.87839999999999996</v>
      </c>
      <c r="F28" s="41">
        <v>0.95640000000000003</v>
      </c>
      <c r="G28" s="41">
        <v>1.1568000000000001</v>
      </c>
      <c r="H28" s="41">
        <v>1.3464</v>
      </c>
      <c r="I28" s="41">
        <v>1.3956</v>
      </c>
      <c r="J28" s="42">
        <v>1.4472</v>
      </c>
      <c r="K28" s="42">
        <v>1.4952000000000001</v>
      </c>
      <c r="L28" s="42">
        <v>1.5551999999999999</v>
      </c>
      <c r="M28" s="41">
        <v>1.518</v>
      </c>
      <c r="N28" s="41">
        <v>1.4412</v>
      </c>
      <c r="O28" s="41">
        <v>1.476</v>
      </c>
      <c r="P28" s="41">
        <v>1.6068</v>
      </c>
      <c r="Q28" s="41">
        <v>1.6188</v>
      </c>
      <c r="R28" s="41">
        <v>1.6284000000000001</v>
      </c>
      <c r="S28" s="41">
        <v>1.6559999999999999</v>
      </c>
      <c r="T28" s="41">
        <v>1.65</v>
      </c>
      <c r="U28" s="42">
        <v>1.53</v>
      </c>
      <c r="V28" s="42">
        <v>1.4339999999999999</v>
      </c>
      <c r="W28" s="42">
        <v>1.2684</v>
      </c>
      <c r="X28" s="41">
        <v>1.0955999999999999</v>
      </c>
      <c r="Y28" s="41">
        <v>0.95399999999999996</v>
      </c>
      <c r="Z28" s="41">
        <v>0.88319999999999999</v>
      </c>
      <c r="AA28" s="38">
        <f t="shared" si="0"/>
        <v>31.693200000000001</v>
      </c>
      <c r="AB28" s="30">
        <f t="shared" si="1"/>
        <v>0.79743357487922717</v>
      </c>
      <c r="AC28" s="31">
        <f t="shared" si="2"/>
        <v>0.84911908436214001</v>
      </c>
      <c r="AD28" s="31">
        <f t="shared" si="3"/>
        <v>0.86310457516339878</v>
      </c>
      <c r="AE28" s="32">
        <f t="shared" si="4"/>
        <v>1.5551999999999999</v>
      </c>
      <c r="AF28" s="32">
        <f t="shared" si="5"/>
        <v>1.53</v>
      </c>
    </row>
    <row r="29" spans="1:32" s="39" customFormat="1" ht="12.75" customHeight="1" x14ac:dyDescent="0.2">
      <c r="A29" s="37"/>
      <c r="B29" s="30" t="s">
        <v>106</v>
      </c>
      <c r="C29" s="41">
        <v>1.0511999999999999</v>
      </c>
      <c r="D29" s="41">
        <v>1.0367999999999999</v>
      </c>
      <c r="E29" s="41">
        <v>1.0476000000000001</v>
      </c>
      <c r="F29" s="41">
        <v>1.0848</v>
      </c>
      <c r="G29" s="41">
        <v>1.1628000000000001</v>
      </c>
      <c r="H29" s="41">
        <v>1.1604000000000001</v>
      </c>
      <c r="I29" s="41">
        <v>1.2083999999999999</v>
      </c>
      <c r="J29" s="42">
        <v>1.2276</v>
      </c>
      <c r="K29" s="42">
        <v>1.2287999999999999</v>
      </c>
      <c r="L29" s="42">
        <v>1.2132000000000001</v>
      </c>
      <c r="M29" s="41">
        <v>1.2276</v>
      </c>
      <c r="N29" s="41">
        <v>1.2432000000000001</v>
      </c>
      <c r="O29" s="41">
        <v>1.2564</v>
      </c>
      <c r="P29" s="41">
        <v>1.2587999999999999</v>
      </c>
      <c r="Q29" s="41">
        <v>1.3068</v>
      </c>
      <c r="R29" s="41">
        <v>1.32</v>
      </c>
      <c r="S29" s="41">
        <v>1.3224</v>
      </c>
      <c r="T29" s="41">
        <v>1.3236000000000001</v>
      </c>
      <c r="U29" s="42">
        <v>1.3091999999999999</v>
      </c>
      <c r="V29" s="42">
        <v>1.2816000000000001</v>
      </c>
      <c r="W29" s="42">
        <v>1.2108000000000001</v>
      </c>
      <c r="X29" s="41">
        <v>1.1639999999999999</v>
      </c>
      <c r="Y29" s="41">
        <v>1.0944</v>
      </c>
      <c r="Z29" s="41">
        <v>1.0524</v>
      </c>
      <c r="AA29" s="38">
        <f t="shared" si="0"/>
        <v>28.7928</v>
      </c>
      <c r="AB29" s="30">
        <f t="shared" si="1"/>
        <v>0.90639165911151398</v>
      </c>
      <c r="AC29" s="31">
        <f t="shared" si="2"/>
        <v>0.97631835937500011</v>
      </c>
      <c r="AD29" s="31">
        <f t="shared" si="3"/>
        <v>0.91636113657195239</v>
      </c>
      <c r="AE29" s="32">
        <f t="shared" si="4"/>
        <v>1.2287999999999999</v>
      </c>
      <c r="AF29" s="32">
        <f t="shared" si="5"/>
        <v>1.3091999999999999</v>
      </c>
    </row>
    <row r="30" spans="1:32" s="39" customFormat="1" ht="12.75" customHeight="1" x14ac:dyDescent="0.2">
      <c r="A30" s="37"/>
      <c r="B30" s="30" t="s">
        <v>107</v>
      </c>
      <c r="C30" s="41">
        <v>0.22559999999999999</v>
      </c>
      <c r="D30" s="41">
        <v>0.2172</v>
      </c>
      <c r="E30" s="41">
        <v>0.21479999999999999</v>
      </c>
      <c r="F30" s="41">
        <v>0.2412</v>
      </c>
      <c r="G30" s="41">
        <v>0.33</v>
      </c>
      <c r="H30" s="41">
        <v>0.35399999999999998</v>
      </c>
      <c r="I30" s="41">
        <v>0.31559999999999999</v>
      </c>
      <c r="J30" s="42">
        <v>0.33600000000000002</v>
      </c>
      <c r="K30" s="42">
        <v>0.37440000000000001</v>
      </c>
      <c r="L30" s="42">
        <v>0.38279999999999997</v>
      </c>
      <c r="M30" s="41">
        <v>0.39119999999999999</v>
      </c>
      <c r="N30" s="41">
        <v>0.37559999999999999</v>
      </c>
      <c r="O30" s="41">
        <v>0.35759999999999997</v>
      </c>
      <c r="P30" s="41">
        <v>0.42480000000000001</v>
      </c>
      <c r="Q30" s="41">
        <v>0.45</v>
      </c>
      <c r="R30" s="41">
        <v>0.45119999999999999</v>
      </c>
      <c r="S30" s="41">
        <v>0.48959999999999998</v>
      </c>
      <c r="T30" s="41">
        <v>0.51959999999999995</v>
      </c>
      <c r="U30" s="42">
        <v>0.51359999999999995</v>
      </c>
      <c r="V30" s="42">
        <v>0.47399999999999998</v>
      </c>
      <c r="W30" s="42">
        <v>0.39600000000000002</v>
      </c>
      <c r="X30" s="41">
        <v>0.32400000000000001</v>
      </c>
      <c r="Y30" s="41">
        <v>0.26519999999999999</v>
      </c>
      <c r="Z30" s="41">
        <v>0.2364</v>
      </c>
      <c r="AA30" s="38">
        <f t="shared" si="0"/>
        <v>8.660400000000001</v>
      </c>
      <c r="AB30" s="30">
        <f t="shared" si="1"/>
        <v>0.69447652040030816</v>
      </c>
      <c r="AC30" s="31">
        <f t="shared" si="2"/>
        <v>0.94265935214211094</v>
      </c>
      <c r="AD30" s="31">
        <f t="shared" si="3"/>
        <v>0.70258956386292859</v>
      </c>
      <c r="AE30" s="32">
        <f t="shared" si="4"/>
        <v>0.38279999999999997</v>
      </c>
      <c r="AF30" s="32">
        <f t="shared" si="5"/>
        <v>0.51359999999999995</v>
      </c>
    </row>
    <row r="31" spans="1:32" s="39" customFormat="1" ht="12.75" customHeight="1" x14ac:dyDescent="0.2">
      <c r="A31" s="37"/>
      <c r="B31" s="30" t="s">
        <v>108</v>
      </c>
      <c r="C31" s="41">
        <v>0.2016</v>
      </c>
      <c r="D31" s="41">
        <v>0.20760000000000001</v>
      </c>
      <c r="E31" s="41">
        <v>0.2064</v>
      </c>
      <c r="F31" s="41">
        <v>0.20039999999999999</v>
      </c>
      <c r="G31" s="41">
        <v>0.24479999999999999</v>
      </c>
      <c r="H31" s="41">
        <v>0.26519999999999999</v>
      </c>
      <c r="I31" s="41">
        <v>0.26400000000000001</v>
      </c>
      <c r="J31" s="42">
        <v>0.27839999999999998</v>
      </c>
      <c r="K31" s="42">
        <v>0.28560000000000002</v>
      </c>
      <c r="L31" s="42">
        <v>0.31440000000000001</v>
      </c>
      <c r="M31" s="41">
        <v>0.30840000000000001</v>
      </c>
      <c r="N31" s="41">
        <v>0.30480000000000002</v>
      </c>
      <c r="O31" s="41">
        <v>0.30480000000000002</v>
      </c>
      <c r="P31" s="41">
        <v>0.32400000000000001</v>
      </c>
      <c r="Q31" s="41">
        <v>0.33119999999999999</v>
      </c>
      <c r="R31" s="41">
        <v>0.33360000000000001</v>
      </c>
      <c r="S31" s="41">
        <v>0.35880000000000001</v>
      </c>
      <c r="T31" s="41">
        <v>0.35639999999999999</v>
      </c>
      <c r="U31" s="42">
        <v>0.35160000000000002</v>
      </c>
      <c r="V31" s="42">
        <v>0.34560000000000002</v>
      </c>
      <c r="W31" s="42">
        <v>0.32400000000000001</v>
      </c>
      <c r="X31" s="41">
        <v>0.2676</v>
      </c>
      <c r="Y31" s="41">
        <v>0.24840000000000001</v>
      </c>
      <c r="Z31" s="41">
        <v>0.21240000000000001</v>
      </c>
      <c r="AA31" s="38">
        <f t="shared" si="0"/>
        <v>6.84</v>
      </c>
      <c r="AB31" s="30">
        <f t="shared" si="1"/>
        <v>0.79431438127090293</v>
      </c>
      <c r="AC31" s="31">
        <f t="shared" si="2"/>
        <v>0.90648854961832048</v>
      </c>
      <c r="AD31" s="31">
        <f t="shared" si="3"/>
        <v>0.81058020477815684</v>
      </c>
      <c r="AE31" s="32">
        <f t="shared" si="4"/>
        <v>0.31440000000000001</v>
      </c>
      <c r="AF31" s="32">
        <f t="shared" si="5"/>
        <v>0.35160000000000002</v>
      </c>
    </row>
    <row r="32" spans="1:32" s="39" customFormat="1" ht="12.75" customHeight="1" x14ac:dyDescent="0.2">
      <c r="A32" s="37"/>
      <c r="B32" s="30" t="s">
        <v>109</v>
      </c>
      <c r="C32" s="41">
        <v>0.65639999999999998</v>
      </c>
      <c r="D32" s="41">
        <v>0.63959999999999995</v>
      </c>
      <c r="E32" s="41">
        <v>0.66600000000000004</v>
      </c>
      <c r="F32" s="41">
        <v>0.75480000000000003</v>
      </c>
      <c r="G32" s="41">
        <v>0.9264</v>
      </c>
      <c r="H32" s="41">
        <v>1.0691999999999999</v>
      </c>
      <c r="I32" s="41">
        <v>1.0524</v>
      </c>
      <c r="J32" s="42">
        <v>1.0704</v>
      </c>
      <c r="K32" s="42">
        <v>1.0751999999999999</v>
      </c>
      <c r="L32" s="42">
        <v>1.1028</v>
      </c>
      <c r="M32" s="41">
        <v>1.1352</v>
      </c>
      <c r="N32" s="41">
        <v>1.1292</v>
      </c>
      <c r="O32" s="41">
        <v>1.1448</v>
      </c>
      <c r="P32" s="41">
        <v>1.59</v>
      </c>
      <c r="Q32" s="41">
        <v>1.7724</v>
      </c>
      <c r="R32" s="41">
        <v>1.8120000000000001</v>
      </c>
      <c r="S32" s="41">
        <v>1.8996</v>
      </c>
      <c r="T32" s="41">
        <v>1.968</v>
      </c>
      <c r="U32" s="42">
        <v>1.9056</v>
      </c>
      <c r="V32" s="42">
        <v>1.6992</v>
      </c>
      <c r="W32" s="42">
        <v>1.4412</v>
      </c>
      <c r="X32" s="41">
        <v>1.1928000000000001</v>
      </c>
      <c r="Y32" s="41">
        <v>0.99480000000000002</v>
      </c>
      <c r="Z32" s="41">
        <v>0.87</v>
      </c>
      <c r="AA32" s="38">
        <f t="shared" si="0"/>
        <v>29.567999999999998</v>
      </c>
      <c r="AB32" s="30">
        <f t="shared" si="1"/>
        <v>0.62601626016260159</v>
      </c>
      <c r="AC32" s="31">
        <f t="shared" si="2"/>
        <v>1.1171563293434892</v>
      </c>
      <c r="AD32" s="31">
        <f t="shared" si="3"/>
        <v>0.64651553316540722</v>
      </c>
      <c r="AE32" s="32">
        <f t="shared" si="4"/>
        <v>1.1028</v>
      </c>
      <c r="AF32" s="32">
        <f t="shared" si="5"/>
        <v>1.9056</v>
      </c>
    </row>
    <row r="33" spans="1:32" s="39" customFormat="1" ht="12.75" customHeight="1" x14ac:dyDescent="0.2">
      <c r="A33" s="37"/>
      <c r="B33" s="30" t="s">
        <v>110</v>
      </c>
      <c r="C33" s="41">
        <v>0.24959999999999999</v>
      </c>
      <c r="D33" s="41">
        <v>0.2364</v>
      </c>
      <c r="E33" s="41">
        <v>0.24</v>
      </c>
      <c r="F33" s="41">
        <v>0.24959999999999999</v>
      </c>
      <c r="G33" s="41">
        <v>0.26640000000000003</v>
      </c>
      <c r="H33" s="41">
        <v>0.3024</v>
      </c>
      <c r="I33" s="41">
        <v>0.31080000000000002</v>
      </c>
      <c r="J33" s="42">
        <v>0.31680000000000003</v>
      </c>
      <c r="K33" s="42">
        <v>0.32640000000000002</v>
      </c>
      <c r="L33" s="42">
        <v>0.33960000000000001</v>
      </c>
      <c r="M33" s="41">
        <v>0.33239999999999997</v>
      </c>
      <c r="N33" s="41">
        <v>0.34200000000000003</v>
      </c>
      <c r="O33" s="41">
        <v>0.33960000000000001</v>
      </c>
      <c r="P33" s="41">
        <v>0.3528</v>
      </c>
      <c r="Q33" s="41">
        <v>0.36599999999999999</v>
      </c>
      <c r="R33" s="41">
        <v>0.36480000000000001</v>
      </c>
      <c r="S33" s="41">
        <v>0.38279999999999997</v>
      </c>
      <c r="T33" s="41">
        <v>0.39240000000000003</v>
      </c>
      <c r="U33" s="42">
        <v>0.37680000000000002</v>
      </c>
      <c r="V33" s="42">
        <v>0.36599999999999999</v>
      </c>
      <c r="W33" s="42">
        <v>0.33239999999999997</v>
      </c>
      <c r="X33" s="41">
        <v>0.30359999999999998</v>
      </c>
      <c r="Y33" s="41">
        <v>0.28199999999999997</v>
      </c>
      <c r="Z33" s="41">
        <v>0.25919999999999999</v>
      </c>
      <c r="AA33" s="38">
        <f t="shared" si="0"/>
        <v>7.6307999999999989</v>
      </c>
      <c r="AB33" s="30">
        <f t="shared" si="1"/>
        <v>0.81027013251783875</v>
      </c>
      <c r="AC33" s="31">
        <f t="shared" si="2"/>
        <v>0.93624852767962297</v>
      </c>
      <c r="AD33" s="31">
        <f t="shared" si="3"/>
        <v>0.84381634819532891</v>
      </c>
      <c r="AE33" s="32">
        <f t="shared" si="4"/>
        <v>0.33960000000000001</v>
      </c>
      <c r="AF33" s="32">
        <f t="shared" si="5"/>
        <v>0.37680000000000002</v>
      </c>
    </row>
    <row r="34" spans="1:32" s="39" customFormat="1" ht="12.75" customHeight="1" x14ac:dyDescent="0.2">
      <c r="A34" s="37"/>
      <c r="B34" s="30" t="s">
        <v>111</v>
      </c>
      <c r="C34" s="41">
        <v>1.1075999999999999</v>
      </c>
      <c r="D34" s="41">
        <v>1.1028</v>
      </c>
      <c r="E34" s="41">
        <v>1.1435999999999999</v>
      </c>
      <c r="F34" s="41">
        <v>1.3655999999999999</v>
      </c>
      <c r="G34" s="41">
        <v>1.7976000000000001</v>
      </c>
      <c r="H34" s="41">
        <v>2.1204000000000001</v>
      </c>
      <c r="I34" s="41">
        <v>2.2271999999999998</v>
      </c>
      <c r="J34" s="42">
        <v>2.3412000000000002</v>
      </c>
      <c r="K34" s="42">
        <v>2.4156</v>
      </c>
      <c r="L34" s="42">
        <v>2.3976000000000002</v>
      </c>
      <c r="M34" s="41">
        <v>2.4192</v>
      </c>
      <c r="N34" s="41">
        <v>2.3675999999999999</v>
      </c>
      <c r="O34" s="41">
        <v>2.4443999999999999</v>
      </c>
      <c r="P34" s="41">
        <v>2.5848</v>
      </c>
      <c r="Q34" s="41">
        <v>2.6303999999999998</v>
      </c>
      <c r="R34" s="41">
        <v>2.5920000000000001</v>
      </c>
      <c r="S34" s="41">
        <v>2.6172</v>
      </c>
      <c r="T34" s="41">
        <v>2.5823999999999998</v>
      </c>
      <c r="U34" s="42">
        <v>2.4239999999999999</v>
      </c>
      <c r="V34" s="42">
        <v>2.1696</v>
      </c>
      <c r="W34" s="42">
        <v>1.8648</v>
      </c>
      <c r="X34" s="41">
        <v>1.5072000000000001</v>
      </c>
      <c r="Y34" s="41">
        <v>1.2732000000000001</v>
      </c>
      <c r="Z34" s="41">
        <v>1.1532</v>
      </c>
      <c r="AA34" s="38">
        <f t="shared" si="0"/>
        <v>48.6492</v>
      </c>
      <c r="AB34" s="30">
        <f t="shared" si="1"/>
        <v>0.77062423965936744</v>
      </c>
      <c r="AC34" s="31">
        <f t="shared" si="2"/>
        <v>0.83914969365789038</v>
      </c>
      <c r="AD34" s="31">
        <f t="shared" si="3"/>
        <v>0.83624174917491756</v>
      </c>
      <c r="AE34" s="32">
        <f t="shared" si="4"/>
        <v>2.4156</v>
      </c>
      <c r="AF34" s="32">
        <f t="shared" si="5"/>
        <v>2.4239999999999999</v>
      </c>
    </row>
    <row r="35" spans="1:32" s="39" customFormat="1" ht="12.75" customHeight="1" x14ac:dyDescent="0.2">
      <c r="A35" s="37"/>
      <c r="B35" s="30" t="s">
        <v>112</v>
      </c>
      <c r="C35" s="41">
        <v>0.3468</v>
      </c>
      <c r="D35" s="41">
        <v>0.33479999999999999</v>
      </c>
      <c r="E35" s="41">
        <v>0.35399999999999998</v>
      </c>
      <c r="F35" s="41">
        <v>0.378</v>
      </c>
      <c r="G35" s="41">
        <v>0.4572</v>
      </c>
      <c r="H35" s="41">
        <v>0.47399999999999998</v>
      </c>
      <c r="I35" s="41">
        <v>0.43440000000000001</v>
      </c>
      <c r="J35" s="42">
        <v>0.46200000000000002</v>
      </c>
      <c r="K35" s="42">
        <v>0.49440000000000001</v>
      </c>
      <c r="L35" s="42">
        <v>0.51839999999999997</v>
      </c>
      <c r="M35" s="41">
        <v>0.51239999999999997</v>
      </c>
      <c r="N35" s="41">
        <v>0.50760000000000005</v>
      </c>
      <c r="O35" s="41">
        <v>0.52559999999999996</v>
      </c>
      <c r="P35" s="41">
        <v>0.56520000000000004</v>
      </c>
      <c r="Q35" s="41">
        <v>0.60840000000000005</v>
      </c>
      <c r="R35" s="41">
        <v>0.63719999999999999</v>
      </c>
      <c r="S35" s="41">
        <v>0.6804</v>
      </c>
      <c r="T35" s="41">
        <v>0.70199999999999996</v>
      </c>
      <c r="U35" s="42">
        <v>0.70199999999999996</v>
      </c>
      <c r="V35" s="42">
        <v>0.64080000000000004</v>
      </c>
      <c r="W35" s="42">
        <v>0.5484</v>
      </c>
      <c r="X35" s="41">
        <v>0.45</v>
      </c>
      <c r="Y35" s="41">
        <v>0.38519999999999999</v>
      </c>
      <c r="Z35" s="41">
        <v>0.34920000000000001</v>
      </c>
      <c r="AA35" s="38">
        <f t="shared" si="0"/>
        <v>12.068399999999999</v>
      </c>
      <c r="AB35" s="30">
        <f t="shared" si="1"/>
        <v>0.71631054131054117</v>
      </c>
      <c r="AC35" s="31">
        <f t="shared" si="2"/>
        <v>0.97000385802469125</v>
      </c>
      <c r="AD35" s="31">
        <f t="shared" si="3"/>
        <v>0.71631054131054117</v>
      </c>
      <c r="AE35" s="32">
        <f t="shared" si="4"/>
        <v>0.51839999999999997</v>
      </c>
      <c r="AF35" s="32">
        <f t="shared" si="5"/>
        <v>0.70199999999999996</v>
      </c>
    </row>
    <row r="36" spans="1:32" s="39" customFormat="1" ht="12.75" customHeight="1" x14ac:dyDescent="0.2">
      <c r="A36" s="37"/>
      <c r="B36" s="30" t="s">
        <v>113</v>
      </c>
      <c r="C36" s="41">
        <v>0.17760000000000001</v>
      </c>
      <c r="D36" s="41">
        <v>0.17399999999999999</v>
      </c>
      <c r="E36" s="41">
        <v>0.18479999999999999</v>
      </c>
      <c r="F36" s="41">
        <v>0.22320000000000001</v>
      </c>
      <c r="G36" s="41">
        <v>0.26640000000000003</v>
      </c>
      <c r="H36" s="41">
        <v>0.29520000000000002</v>
      </c>
      <c r="I36" s="41">
        <v>0.26279999999999998</v>
      </c>
      <c r="J36" s="42">
        <v>0.26519999999999999</v>
      </c>
      <c r="K36" s="42">
        <v>0.246</v>
      </c>
      <c r="L36" s="42">
        <v>0.25800000000000001</v>
      </c>
      <c r="M36" s="41">
        <v>0.25679999999999997</v>
      </c>
      <c r="N36" s="41">
        <v>0.26040000000000002</v>
      </c>
      <c r="O36" s="41">
        <v>0.252</v>
      </c>
      <c r="P36" s="41">
        <v>0.28799999999999998</v>
      </c>
      <c r="Q36" s="41">
        <v>0.28920000000000001</v>
      </c>
      <c r="R36" s="41">
        <v>0.31080000000000002</v>
      </c>
      <c r="S36" s="41">
        <v>0.3</v>
      </c>
      <c r="T36" s="41">
        <v>0.33</v>
      </c>
      <c r="U36" s="42">
        <v>0.33960000000000001</v>
      </c>
      <c r="V36" s="42">
        <v>0.33479999999999999</v>
      </c>
      <c r="W36" s="42">
        <v>0.2928</v>
      </c>
      <c r="X36" s="41">
        <v>0.2616</v>
      </c>
      <c r="Y36" s="41">
        <v>0.2172</v>
      </c>
      <c r="Z36" s="41">
        <v>0.1956</v>
      </c>
      <c r="AA36" s="38">
        <f t="shared" si="0"/>
        <v>6.2819999999999991</v>
      </c>
      <c r="AB36" s="30">
        <f t="shared" si="1"/>
        <v>0.77075971731448756</v>
      </c>
      <c r="AC36" s="31">
        <f t="shared" si="2"/>
        <v>0.98699095022624428</v>
      </c>
      <c r="AD36" s="31">
        <f t="shared" si="3"/>
        <v>0.77075971731448756</v>
      </c>
      <c r="AE36" s="32">
        <f t="shared" si="4"/>
        <v>0.26519999999999999</v>
      </c>
      <c r="AF36" s="32">
        <f t="shared" si="5"/>
        <v>0.33960000000000001</v>
      </c>
    </row>
    <row r="37" spans="1:32" s="39" customFormat="1" ht="12.75" customHeight="1" x14ac:dyDescent="0.2">
      <c r="A37" s="37"/>
      <c r="B37" s="30" t="s">
        <v>114</v>
      </c>
      <c r="C37" s="41">
        <v>3.44E-2</v>
      </c>
      <c r="D37" s="41">
        <v>3.3599999999999998E-2</v>
      </c>
      <c r="E37" s="41">
        <v>3.2800000000000003E-2</v>
      </c>
      <c r="F37" s="41">
        <v>3.8399999999999997E-2</v>
      </c>
      <c r="G37" s="41">
        <v>5.28E-2</v>
      </c>
      <c r="H37" s="41">
        <v>6.3200000000000006E-2</v>
      </c>
      <c r="I37" s="41">
        <v>5.6000000000000001E-2</v>
      </c>
      <c r="J37" s="42">
        <v>5.1200000000000002E-2</v>
      </c>
      <c r="K37" s="42">
        <v>5.7599999999999998E-2</v>
      </c>
      <c r="L37" s="42">
        <v>6.08E-2</v>
      </c>
      <c r="M37" s="41">
        <v>0.06</v>
      </c>
      <c r="N37" s="41">
        <v>5.5199999999999999E-2</v>
      </c>
      <c r="O37" s="41">
        <v>5.7599999999999998E-2</v>
      </c>
      <c r="P37" s="41">
        <v>6.8000000000000005E-2</v>
      </c>
      <c r="Q37" s="41">
        <v>7.6799999999999993E-2</v>
      </c>
      <c r="R37" s="41">
        <v>7.6799999999999993E-2</v>
      </c>
      <c r="S37" s="41">
        <v>9.1999999999999998E-2</v>
      </c>
      <c r="T37" s="41">
        <v>0.1016</v>
      </c>
      <c r="U37" s="42">
        <v>9.5200000000000007E-2</v>
      </c>
      <c r="V37" s="42">
        <v>8.1600000000000006E-2</v>
      </c>
      <c r="W37" s="42">
        <v>6.7199999999999996E-2</v>
      </c>
      <c r="X37" s="41">
        <v>5.5199999999999999E-2</v>
      </c>
      <c r="Y37" s="41">
        <v>4.7199999999999999E-2</v>
      </c>
      <c r="Z37" s="41">
        <v>3.7600000000000001E-2</v>
      </c>
      <c r="AA37" s="38">
        <f t="shared" si="0"/>
        <v>1.4527999999999999</v>
      </c>
      <c r="AB37" s="30">
        <f t="shared" si="1"/>
        <v>0.59580052493438318</v>
      </c>
      <c r="AC37" s="31">
        <f t="shared" si="2"/>
        <v>0.99561403508771917</v>
      </c>
      <c r="AD37" s="31">
        <f t="shared" si="3"/>
        <v>0.63585434173669453</v>
      </c>
      <c r="AE37" s="32">
        <f t="shared" si="4"/>
        <v>6.08E-2</v>
      </c>
      <c r="AF37" s="32">
        <f t="shared" si="5"/>
        <v>9.5200000000000007E-2</v>
      </c>
    </row>
    <row r="38" spans="1:32" s="39" customFormat="1" ht="12.75" customHeight="1" x14ac:dyDescent="0.2">
      <c r="A38" s="37"/>
      <c r="B38" s="30" t="s">
        <v>115</v>
      </c>
      <c r="C38" s="41">
        <v>1.014</v>
      </c>
      <c r="D38" s="41">
        <v>0.98760000000000003</v>
      </c>
      <c r="E38" s="41">
        <v>0.96</v>
      </c>
      <c r="F38" s="41">
        <v>1.0596000000000001</v>
      </c>
      <c r="G38" s="41">
        <v>1.3475999999999999</v>
      </c>
      <c r="H38" s="41">
        <v>1.5468</v>
      </c>
      <c r="I38" s="41">
        <v>1.5204</v>
      </c>
      <c r="J38" s="42">
        <v>1.59</v>
      </c>
      <c r="K38" s="42">
        <v>1.6392</v>
      </c>
      <c r="L38" s="42">
        <v>1.7172000000000001</v>
      </c>
      <c r="M38" s="41">
        <v>1.758</v>
      </c>
      <c r="N38" s="41">
        <v>1.7352000000000001</v>
      </c>
      <c r="O38" s="41">
        <v>1.788</v>
      </c>
      <c r="P38" s="41">
        <v>1.9752000000000001</v>
      </c>
      <c r="Q38" s="41">
        <v>2.0928</v>
      </c>
      <c r="R38" s="41">
        <v>2.0964</v>
      </c>
      <c r="S38" s="41">
        <v>2.1612</v>
      </c>
      <c r="T38" s="41">
        <v>2.2223999999999999</v>
      </c>
      <c r="U38" s="42">
        <v>2.2056</v>
      </c>
      <c r="V38" s="42">
        <v>2.0808</v>
      </c>
      <c r="W38" s="42">
        <v>1.7664</v>
      </c>
      <c r="X38" s="41">
        <v>1.4927999999999999</v>
      </c>
      <c r="Y38" s="41">
        <v>1.2372000000000001</v>
      </c>
      <c r="Z38" s="41">
        <v>1.0871999999999999</v>
      </c>
      <c r="AA38" s="38">
        <f t="shared" si="0"/>
        <v>39.081600000000009</v>
      </c>
      <c r="AB38" s="30">
        <f t="shared" si="1"/>
        <v>0.73272138228941697</v>
      </c>
      <c r="AC38" s="31">
        <f t="shared" si="2"/>
        <v>0.94828791055206163</v>
      </c>
      <c r="AD38" s="31">
        <f t="shared" si="3"/>
        <v>0.73830250272034836</v>
      </c>
      <c r="AE38" s="32">
        <f t="shared" si="4"/>
        <v>1.7172000000000001</v>
      </c>
      <c r="AF38" s="32">
        <f t="shared" si="5"/>
        <v>2.2056</v>
      </c>
    </row>
    <row r="39" spans="1:32" s="39" customFormat="1" ht="12.75" customHeight="1" x14ac:dyDescent="0.2">
      <c r="A39" s="37"/>
      <c r="B39" s="30" t="s">
        <v>116</v>
      </c>
      <c r="C39" s="41">
        <v>0.1152</v>
      </c>
      <c r="D39" s="41">
        <v>0.1116</v>
      </c>
      <c r="E39" s="41">
        <v>0.1116</v>
      </c>
      <c r="F39" s="41">
        <v>0.12239999999999999</v>
      </c>
      <c r="G39" s="41">
        <v>0.1656</v>
      </c>
      <c r="H39" s="41">
        <v>0.16800000000000001</v>
      </c>
      <c r="I39" s="41">
        <v>0.16919999999999999</v>
      </c>
      <c r="J39" s="42">
        <v>0.17280000000000001</v>
      </c>
      <c r="K39" s="42">
        <v>0.1908</v>
      </c>
      <c r="L39" s="42">
        <v>0.17760000000000001</v>
      </c>
      <c r="M39" s="41">
        <v>0.2016</v>
      </c>
      <c r="N39" s="41">
        <v>0.19439999999999999</v>
      </c>
      <c r="O39" s="41">
        <v>0.18</v>
      </c>
      <c r="P39" s="41">
        <v>0.20519999999999999</v>
      </c>
      <c r="Q39" s="41">
        <v>0.19439999999999999</v>
      </c>
      <c r="R39" s="41">
        <v>0.1908</v>
      </c>
      <c r="S39" s="41">
        <v>0.20399999999999999</v>
      </c>
      <c r="T39" s="41">
        <v>0.21</v>
      </c>
      <c r="U39" s="42">
        <v>0.19919999999999999</v>
      </c>
      <c r="V39" s="42">
        <v>0.18720000000000001</v>
      </c>
      <c r="W39" s="42">
        <v>0.1704</v>
      </c>
      <c r="X39" s="41">
        <v>0.15479999999999999</v>
      </c>
      <c r="Y39" s="41">
        <v>0.13200000000000001</v>
      </c>
      <c r="Z39" s="41">
        <v>0.1188</v>
      </c>
      <c r="AA39" s="38">
        <f t="shared" si="0"/>
        <v>4.0475999999999992</v>
      </c>
      <c r="AB39" s="30">
        <f t="shared" si="1"/>
        <v>0.80309523809523797</v>
      </c>
      <c r="AC39" s="31">
        <f t="shared" si="2"/>
        <v>0.88390985324947569</v>
      </c>
      <c r="AD39" s="31">
        <f t="shared" si="3"/>
        <v>0.84663654618473883</v>
      </c>
      <c r="AE39" s="32">
        <f t="shared" si="4"/>
        <v>0.1908</v>
      </c>
      <c r="AF39" s="32">
        <f t="shared" si="5"/>
        <v>0.19919999999999999</v>
      </c>
    </row>
    <row r="40" spans="1:32" s="39" customFormat="1" ht="12.75" customHeight="1" x14ac:dyDescent="0.2">
      <c r="A40" s="37"/>
      <c r="B40" s="30" t="s">
        <v>117</v>
      </c>
      <c r="C40" s="41">
        <v>1.1208</v>
      </c>
      <c r="D40" s="41">
        <v>1.0895999999999999</v>
      </c>
      <c r="E40" s="41">
        <v>1.1040000000000001</v>
      </c>
      <c r="F40" s="41">
        <v>1.2492000000000001</v>
      </c>
      <c r="G40" s="41">
        <v>1.7747999999999999</v>
      </c>
      <c r="H40" s="41">
        <v>2.0028000000000001</v>
      </c>
      <c r="I40" s="41">
        <v>1.9403999999999999</v>
      </c>
      <c r="J40" s="42">
        <v>1.9463999999999999</v>
      </c>
      <c r="K40" s="42">
        <v>1.9463999999999999</v>
      </c>
      <c r="L40" s="42">
        <v>1.968</v>
      </c>
      <c r="M40" s="41">
        <v>2.0112000000000001</v>
      </c>
      <c r="N40" s="41">
        <v>2.028</v>
      </c>
      <c r="O40" s="41">
        <v>2.1288</v>
      </c>
      <c r="P40" s="41">
        <v>1.9776</v>
      </c>
      <c r="Q40" s="41">
        <v>1.956</v>
      </c>
      <c r="R40" s="41">
        <v>2.0099999999999998</v>
      </c>
      <c r="S40" s="41">
        <v>2.1324000000000001</v>
      </c>
      <c r="T40" s="41">
        <v>2.1947999999999999</v>
      </c>
      <c r="U40" s="42">
        <v>2.0952000000000002</v>
      </c>
      <c r="V40" s="42">
        <v>1.9488000000000001</v>
      </c>
      <c r="W40" s="42">
        <v>1.6632</v>
      </c>
      <c r="X40" s="41">
        <v>1.3775999999999999</v>
      </c>
      <c r="Y40" s="41">
        <v>1.1388</v>
      </c>
      <c r="Z40" s="41">
        <v>1.008</v>
      </c>
      <c r="AA40" s="38">
        <f t="shared" si="0"/>
        <v>41.812800000000003</v>
      </c>
      <c r="AB40" s="30">
        <f t="shared" si="1"/>
        <v>0.79378531073446346</v>
      </c>
      <c r="AC40" s="31">
        <f t="shared" si="2"/>
        <v>0.88526422764227652</v>
      </c>
      <c r="AD40" s="31">
        <f t="shared" si="3"/>
        <v>0.83151966399389077</v>
      </c>
      <c r="AE40" s="32">
        <f t="shared" si="4"/>
        <v>1.968</v>
      </c>
      <c r="AF40" s="32">
        <f t="shared" si="5"/>
        <v>2.0952000000000002</v>
      </c>
    </row>
    <row r="41" spans="1:32" s="39" customFormat="1" ht="12.75" customHeight="1" x14ac:dyDescent="0.2">
      <c r="A41" s="37"/>
      <c r="B41" s="30" t="s">
        <v>118</v>
      </c>
      <c r="C41" s="41">
        <v>1.6055999999999999</v>
      </c>
      <c r="D41" s="41">
        <v>1.5960000000000001</v>
      </c>
      <c r="E41" s="41">
        <v>1.5864</v>
      </c>
      <c r="F41" s="41">
        <v>1.6392</v>
      </c>
      <c r="G41" s="41">
        <v>1.8096000000000001</v>
      </c>
      <c r="H41" s="41">
        <v>1.9787999999999999</v>
      </c>
      <c r="I41" s="41">
        <v>2.0316000000000001</v>
      </c>
      <c r="J41" s="42">
        <v>2.1</v>
      </c>
      <c r="K41" s="42">
        <v>2.1492</v>
      </c>
      <c r="L41" s="42">
        <v>2.1539999999999999</v>
      </c>
      <c r="M41" s="41">
        <v>2.2320000000000002</v>
      </c>
      <c r="N41" s="41">
        <v>2.202</v>
      </c>
      <c r="O41" s="41">
        <v>2.2296</v>
      </c>
      <c r="P41" s="41">
        <v>2.3243999999999998</v>
      </c>
      <c r="Q41" s="41">
        <v>2.3508</v>
      </c>
      <c r="R41" s="41">
        <v>2.3220000000000001</v>
      </c>
      <c r="S41" s="41">
        <v>2.3328000000000002</v>
      </c>
      <c r="T41" s="41">
        <v>2.3820000000000001</v>
      </c>
      <c r="U41" s="42">
        <v>2.2907999999999999</v>
      </c>
      <c r="V41" s="42">
        <v>2.1732</v>
      </c>
      <c r="W41" s="42">
        <v>1.9883999999999999</v>
      </c>
      <c r="X41" s="41">
        <v>1.8216000000000001</v>
      </c>
      <c r="Y41" s="41">
        <v>1.7052</v>
      </c>
      <c r="Z41" s="41">
        <v>1.6404000000000001</v>
      </c>
      <c r="AA41" s="38">
        <f t="shared" si="0"/>
        <v>48.645599999999995</v>
      </c>
      <c r="AB41" s="30">
        <f t="shared" si="1"/>
        <v>0.85092359361880765</v>
      </c>
      <c r="AC41" s="31">
        <f t="shared" si="2"/>
        <v>0.94099350046425256</v>
      </c>
      <c r="AD41" s="31">
        <f t="shared" si="3"/>
        <v>0.8848000698445958</v>
      </c>
      <c r="AE41" s="32">
        <f t="shared" si="4"/>
        <v>2.1539999999999999</v>
      </c>
      <c r="AF41" s="32">
        <f t="shared" si="5"/>
        <v>2.2907999999999999</v>
      </c>
    </row>
    <row r="42" spans="1:32" s="39" customFormat="1" ht="12.75" customHeight="1" x14ac:dyDescent="0.2">
      <c r="A42" s="37"/>
      <c r="B42" s="30" t="s">
        <v>119</v>
      </c>
      <c r="C42" s="41">
        <v>14.668100000000001</v>
      </c>
      <c r="D42" s="41">
        <v>14.5457</v>
      </c>
      <c r="E42" s="41">
        <v>14.554500000000001</v>
      </c>
      <c r="F42" s="41">
        <v>15.026300000000001</v>
      </c>
      <c r="G42" s="41">
        <v>15.8035</v>
      </c>
      <c r="H42" s="41">
        <v>16.501999999999999</v>
      </c>
      <c r="I42" s="41">
        <v>17.506799999999998</v>
      </c>
      <c r="J42" s="42">
        <v>17.956199999999999</v>
      </c>
      <c r="K42" s="42">
        <v>17.859400000000001</v>
      </c>
      <c r="L42" s="42">
        <v>17.788399999999999</v>
      </c>
      <c r="M42" s="41">
        <v>17.257999999999999</v>
      </c>
      <c r="N42" s="41">
        <v>17.4939</v>
      </c>
      <c r="O42" s="41">
        <v>17.900700000000001</v>
      </c>
      <c r="P42" s="41">
        <v>18.169699999999999</v>
      </c>
      <c r="Q42" s="41">
        <v>18.126899999999999</v>
      </c>
      <c r="R42" s="41">
        <v>17.479099999999999</v>
      </c>
      <c r="S42" s="41">
        <v>17.2255</v>
      </c>
      <c r="T42" s="41">
        <v>16.773099999999999</v>
      </c>
      <c r="U42" s="42">
        <v>16.304200000000002</v>
      </c>
      <c r="V42" s="42">
        <v>15.976900000000001</v>
      </c>
      <c r="W42" s="42">
        <v>15.540900000000001</v>
      </c>
      <c r="X42" s="41">
        <v>15.138299999999999</v>
      </c>
      <c r="Y42" s="41">
        <v>14.6898</v>
      </c>
      <c r="Z42" s="41">
        <v>14.5388</v>
      </c>
      <c r="AA42" s="38">
        <f t="shared" si="0"/>
        <v>394.82670000000002</v>
      </c>
      <c r="AB42" s="30">
        <f t="shared" si="1"/>
        <v>0.90541464636180025</v>
      </c>
      <c r="AC42" s="31">
        <f t="shared" si="2"/>
        <v>0.91618006593822754</v>
      </c>
      <c r="AD42" s="31">
        <f t="shared" si="3"/>
        <v>1.0090107150304828</v>
      </c>
      <c r="AE42" s="32">
        <f t="shared" si="4"/>
        <v>17.956199999999999</v>
      </c>
      <c r="AF42" s="32">
        <f t="shared" si="5"/>
        <v>16.304200000000002</v>
      </c>
    </row>
    <row r="43" spans="1:32" s="39" customFormat="1" ht="12.75" customHeight="1" x14ac:dyDescent="0.2">
      <c r="A43" s="37"/>
      <c r="B43" s="30" t="s">
        <v>120</v>
      </c>
      <c r="C43" s="41">
        <v>2.7103999999999999</v>
      </c>
      <c r="D43" s="41">
        <v>2.7258</v>
      </c>
      <c r="E43" s="41">
        <v>2.7440000000000002</v>
      </c>
      <c r="F43" s="41">
        <v>2.7734000000000001</v>
      </c>
      <c r="G43" s="41">
        <v>2.8559999999999999</v>
      </c>
      <c r="H43" s="41">
        <v>2.8532000000000002</v>
      </c>
      <c r="I43" s="41">
        <v>2.9567999999999999</v>
      </c>
      <c r="J43" s="42">
        <v>3.0268000000000002</v>
      </c>
      <c r="K43" s="42">
        <v>2.9876</v>
      </c>
      <c r="L43" s="42">
        <v>3.0211999999999999</v>
      </c>
      <c r="M43" s="41">
        <v>2.9358</v>
      </c>
      <c r="N43" s="41">
        <v>2.9792000000000001</v>
      </c>
      <c r="O43" s="41">
        <v>3.0253999999999999</v>
      </c>
      <c r="P43" s="41">
        <v>3.0996000000000001</v>
      </c>
      <c r="Q43" s="41">
        <v>3.1135999999999999</v>
      </c>
      <c r="R43" s="41">
        <v>2.9862000000000002</v>
      </c>
      <c r="S43" s="41">
        <v>2.9624000000000001</v>
      </c>
      <c r="T43" s="41">
        <v>2.9049999999999998</v>
      </c>
      <c r="U43" s="42">
        <v>2.8574000000000002</v>
      </c>
      <c r="V43" s="42">
        <v>2.7986</v>
      </c>
      <c r="W43" s="42">
        <v>2.8014000000000001</v>
      </c>
      <c r="X43" s="41">
        <v>2.7972000000000001</v>
      </c>
      <c r="Y43" s="41">
        <v>2.7650000000000001</v>
      </c>
      <c r="Z43" s="41">
        <v>2.7342</v>
      </c>
      <c r="AA43" s="38">
        <f t="shared" si="0"/>
        <v>69.416200000000003</v>
      </c>
      <c r="AB43" s="30">
        <f t="shared" si="1"/>
        <v>0.92893809952038375</v>
      </c>
      <c r="AC43" s="31">
        <f t="shared" si="2"/>
        <v>0.95557739747147707</v>
      </c>
      <c r="AD43" s="31">
        <f t="shared" si="3"/>
        <v>1.012228482769884</v>
      </c>
      <c r="AE43" s="32">
        <f t="shared" si="4"/>
        <v>3.0268000000000002</v>
      </c>
      <c r="AF43" s="32">
        <f t="shared" si="5"/>
        <v>2.8574000000000002</v>
      </c>
    </row>
    <row r="44" spans="1:32" s="39" customFormat="1" ht="12.75" customHeight="1" x14ac:dyDescent="0.2">
      <c r="A44" s="37"/>
      <c r="B44" s="30" t="s">
        <v>121</v>
      </c>
      <c r="C44" s="41">
        <v>2.4710000000000001</v>
      </c>
      <c r="D44" s="41">
        <v>2.4443999999999999</v>
      </c>
      <c r="E44" s="41">
        <v>2.4569999999999999</v>
      </c>
      <c r="F44" s="41">
        <v>2.6053999999999999</v>
      </c>
      <c r="G44" s="41">
        <v>2.758</v>
      </c>
      <c r="H44" s="41">
        <v>2.7818000000000001</v>
      </c>
      <c r="I44" s="41">
        <v>2.8742000000000001</v>
      </c>
      <c r="J44" s="42">
        <v>2.8784000000000001</v>
      </c>
      <c r="K44" s="42">
        <v>2.8462000000000001</v>
      </c>
      <c r="L44" s="42">
        <v>2.7873999999999999</v>
      </c>
      <c r="M44" s="41">
        <v>2.5872000000000002</v>
      </c>
      <c r="N44" s="41">
        <v>2.6823999999999999</v>
      </c>
      <c r="O44" s="41">
        <v>2.8601999999999999</v>
      </c>
      <c r="P44" s="41">
        <v>2.8742000000000001</v>
      </c>
      <c r="Q44" s="41">
        <v>2.8826000000000001</v>
      </c>
      <c r="R44" s="41">
        <v>2.7075999999999998</v>
      </c>
      <c r="S44" s="41">
        <v>2.6865999999999999</v>
      </c>
      <c r="T44" s="41">
        <v>2.6137999999999999</v>
      </c>
      <c r="U44" s="42">
        <v>2.5648</v>
      </c>
      <c r="V44" s="42">
        <v>2.5367999999999999</v>
      </c>
      <c r="W44" s="42">
        <v>2.52</v>
      </c>
      <c r="X44" s="41">
        <v>2.5129999999999999</v>
      </c>
      <c r="Y44" s="41">
        <v>2.4262000000000001</v>
      </c>
      <c r="Z44" s="41">
        <v>2.3967999999999998</v>
      </c>
      <c r="AA44" s="38">
        <f t="shared" si="0"/>
        <v>63.756</v>
      </c>
      <c r="AB44" s="30">
        <f t="shared" si="1"/>
        <v>0.92156386595434669</v>
      </c>
      <c r="AC44" s="31">
        <f t="shared" si="2"/>
        <v>0.92290856031128399</v>
      </c>
      <c r="AD44" s="31">
        <f t="shared" si="3"/>
        <v>1.0357532751091703</v>
      </c>
      <c r="AE44" s="32">
        <f t="shared" si="4"/>
        <v>2.8784000000000001</v>
      </c>
      <c r="AF44" s="32">
        <f t="shared" si="5"/>
        <v>2.5648</v>
      </c>
    </row>
    <row r="45" spans="1:32" s="39" customFormat="1" ht="12.75" customHeight="1" x14ac:dyDescent="0.2">
      <c r="A45" s="37"/>
      <c r="B45" s="30" t="s">
        <v>122</v>
      </c>
      <c r="C45" s="41">
        <v>1.5344</v>
      </c>
      <c r="D45" s="41">
        <v>1.5176000000000001</v>
      </c>
      <c r="E45" s="41">
        <v>1.5204</v>
      </c>
      <c r="F45" s="41">
        <v>1.5708</v>
      </c>
      <c r="G45" s="41">
        <v>1.694</v>
      </c>
      <c r="H45" s="41">
        <v>1.8592</v>
      </c>
      <c r="I45" s="41">
        <v>1.9572000000000001</v>
      </c>
      <c r="J45" s="42">
        <v>1.9516</v>
      </c>
      <c r="K45" s="42">
        <v>1.9992000000000001</v>
      </c>
      <c r="L45" s="42">
        <v>1.9712000000000001</v>
      </c>
      <c r="M45" s="41">
        <v>1.9039999999999999</v>
      </c>
      <c r="N45" s="41">
        <v>1.9152</v>
      </c>
      <c r="O45" s="41">
        <v>2.1112000000000002</v>
      </c>
      <c r="P45" s="41">
        <v>1.9236</v>
      </c>
      <c r="Q45" s="41">
        <v>1.9292</v>
      </c>
      <c r="R45" s="41">
        <v>1.9179999999999999</v>
      </c>
      <c r="S45" s="41">
        <v>1.8788</v>
      </c>
      <c r="T45" s="41">
        <v>1.8592</v>
      </c>
      <c r="U45" s="42">
        <v>1.7136</v>
      </c>
      <c r="V45" s="42">
        <v>1.6576</v>
      </c>
      <c r="W45" s="42">
        <v>1.6268</v>
      </c>
      <c r="X45" s="41">
        <v>1.5287999999999999</v>
      </c>
      <c r="Y45" s="41">
        <v>1.4503999999999999</v>
      </c>
      <c r="Z45" s="41">
        <v>1.4112</v>
      </c>
      <c r="AA45" s="38">
        <f t="shared" si="0"/>
        <v>42.403200000000005</v>
      </c>
      <c r="AB45" s="30">
        <f t="shared" si="1"/>
        <v>0.83687002652519893</v>
      </c>
      <c r="AC45" s="31">
        <f t="shared" si="2"/>
        <v>0.8837535014005603</v>
      </c>
      <c r="AD45" s="31">
        <f t="shared" si="3"/>
        <v>1.031045751633987</v>
      </c>
      <c r="AE45" s="32">
        <f t="shared" si="4"/>
        <v>1.9992000000000001</v>
      </c>
      <c r="AF45" s="32">
        <f t="shared" si="5"/>
        <v>1.7136</v>
      </c>
    </row>
    <row r="46" spans="1:32" s="39" customFormat="1" ht="12.75" customHeight="1" x14ac:dyDescent="0.2">
      <c r="A46" s="37"/>
      <c r="B46" s="30" t="s">
        <v>93</v>
      </c>
      <c r="C46" s="41">
        <v>3.9129999999999998</v>
      </c>
      <c r="D46" s="41">
        <v>3.8570000000000002</v>
      </c>
      <c r="E46" s="41">
        <v>3.8597999999999999</v>
      </c>
      <c r="F46" s="41">
        <v>4.1272000000000002</v>
      </c>
      <c r="G46" s="41">
        <v>4.5304000000000002</v>
      </c>
      <c r="H46" s="41">
        <v>4.9294000000000002</v>
      </c>
      <c r="I46" s="41">
        <v>5.5202</v>
      </c>
      <c r="J46" s="42">
        <v>5.7568000000000001</v>
      </c>
      <c r="K46" s="42">
        <v>5.6882000000000001</v>
      </c>
      <c r="L46" s="42">
        <v>5.6559999999999997</v>
      </c>
      <c r="M46" s="41">
        <v>5.4837999999999996</v>
      </c>
      <c r="N46" s="41">
        <v>5.5636000000000001</v>
      </c>
      <c r="O46" s="41">
        <v>5.5510000000000002</v>
      </c>
      <c r="P46" s="41">
        <v>5.8575999999999997</v>
      </c>
      <c r="Q46" s="41">
        <v>5.8141999999999996</v>
      </c>
      <c r="R46" s="41">
        <v>5.5327999999999999</v>
      </c>
      <c r="S46" s="41">
        <v>5.3914</v>
      </c>
      <c r="T46" s="41">
        <v>5.1898</v>
      </c>
      <c r="U46" s="42">
        <v>5.0190000000000001</v>
      </c>
      <c r="V46" s="42">
        <v>4.8411999999999997</v>
      </c>
      <c r="W46" s="42">
        <v>4.4912000000000001</v>
      </c>
      <c r="X46" s="41">
        <v>4.2168000000000001</v>
      </c>
      <c r="Y46" s="41">
        <v>4.0068000000000001</v>
      </c>
      <c r="Z46" s="41">
        <v>3.9773999999999998</v>
      </c>
      <c r="AA46" s="38">
        <f t="shared" si="0"/>
        <v>118.77460000000004</v>
      </c>
      <c r="AB46" s="30">
        <f t="shared" si="1"/>
        <v>0.84487531867431509</v>
      </c>
      <c r="AC46" s="31">
        <f t="shared" si="2"/>
        <v>0.85966885538262017</v>
      </c>
      <c r="AD46" s="31">
        <f t="shared" si="3"/>
        <v>0.98604137610413789</v>
      </c>
      <c r="AE46" s="32">
        <f t="shared" si="4"/>
        <v>5.7568000000000001</v>
      </c>
      <c r="AF46" s="32">
        <f t="shared" si="5"/>
        <v>5.0190000000000001</v>
      </c>
    </row>
    <row r="47" spans="1:32" s="39" customFormat="1" ht="12.75" customHeight="1" x14ac:dyDescent="0.2">
      <c r="A47" s="37"/>
      <c r="B47" s="30" t="s">
        <v>123</v>
      </c>
      <c r="C47" s="41">
        <v>1.6358999999999999</v>
      </c>
      <c r="D47" s="41">
        <v>1.6316999999999999</v>
      </c>
      <c r="E47" s="41">
        <v>1.6107</v>
      </c>
      <c r="F47" s="41">
        <v>1.5981000000000001</v>
      </c>
      <c r="G47" s="41">
        <v>1.6086</v>
      </c>
      <c r="H47" s="41">
        <v>1.6611</v>
      </c>
      <c r="I47" s="41">
        <v>1.7010000000000001</v>
      </c>
      <c r="J47" s="42">
        <v>1.7115</v>
      </c>
      <c r="K47" s="42">
        <v>1.6968000000000001</v>
      </c>
      <c r="L47" s="42">
        <v>1.7094</v>
      </c>
      <c r="M47" s="41">
        <v>1.7010000000000001</v>
      </c>
      <c r="N47" s="41">
        <v>1.7199</v>
      </c>
      <c r="O47" s="41">
        <v>1.7178</v>
      </c>
      <c r="P47" s="41">
        <v>1.7157</v>
      </c>
      <c r="Q47" s="41">
        <v>1.7052</v>
      </c>
      <c r="R47" s="41">
        <v>1.6820999999999999</v>
      </c>
      <c r="S47" s="41">
        <v>1.6947000000000001</v>
      </c>
      <c r="T47" s="41">
        <v>1.6904999999999999</v>
      </c>
      <c r="U47" s="42">
        <v>1.6820999999999999</v>
      </c>
      <c r="V47" s="42">
        <v>1.6758</v>
      </c>
      <c r="W47" s="42">
        <v>1.6695</v>
      </c>
      <c r="X47" s="41">
        <v>1.6716</v>
      </c>
      <c r="Y47" s="41">
        <v>1.6527000000000001</v>
      </c>
      <c r="Z47" s="41">
        <v>1.659</v>
      </c>
      <c r="AA47" s="38">
        <f t="shared" si="0"/>
        <v>40.202399999999997</v>
      </c>
      <c r="AB47" s="30">
        <f t="shared" si="1"/>
        <v>0.97395197395197386</v>
      </c>
      <c r="AC47" s="31">
        <f t="shared" si="2"/>
        <v>0.97873210633946817</v>
      </c>
      <c r="AD47" s="31">
        <f t="shared" si="3"/>
        <v>0.99583853516437781</v>
      </c>
      <c r="AE47" s="32">
        <f t="shared" si="4"/>
        <v>1.7115</v>
      </c>
      <c r="AF47" s="32">
        <f t="shared" si="5"/>
        <v>1.6820999999999999</v>
      </c>
    </row>
    <row r="48" spans="1:32" s="39" customFormat="1" ht="12.75" customHeight="1" x14ac:dyDescent="0.2">
      <c r="A48" s="37"/>
      <c r="B48" s="30" t="s">
        <v>124</v>
      </c>
      <c r="C48" s="41">
        <v>2.1377999999999999</v>
      </c>
      <c r="D48" s="41">
        <v>2.1084000000000001</v>
      </c>
      <c r="E48" s="41">
        <v>2.0937000000000001</v>
      </c>
      <c r="F48" s="41">
        <v>2.0769000000000002</v>
      </c>
      <c r="G48" s="41">
        <v>2.0895000000000001</v>
      </c>
      <c r="H48" s="41">
        <v>2.1566999999999998</v>
      </c>
      <c r="I48" s="41">
        <v>2.2595999999999998</v>
      </c>
      <c r="J48" s="42">
        <v>2.3856000000000002</v>
      </c>
      <c r="K48" s="42">
        <v>2.3961000000000001</v>
      </c>
      <c r="L48" s="42">
        <v>2.4108000000000001</v>
      </c>
      <c r="M48" s="41">
        <v>2.4087000000000001</v>
      </c>
      <c r="N48" s="41">
        <v>2.3856000000000002</v>
      </c>
      <c r="O48" s="41">
        <v>2.3919000000000001</v>
      </c>
      <c r="P48" s="41">
        <v>2.4255</v>
      </c>
      <c r="Q48" s="41">
        <v>2.4359999999999999</v>
      </c>
      <c r="R48" s="41">
        <v>2.3856000000000002</v>
      </c>
      <c r="S48" s="41">
        <v>2.3477999999999999</v>
      </c>
      <c r="T48" s="41">
        <v>2.2343999999999999</v>
      </c>
      <c r="U48" s="42">
        <v>2.1924000000000001</v>
      </c>
      <c r="V48" s="42">
        <v>2.1945000000000001</v>
      </c>
      <c r="W48" s="42">
        <v>2.1545999999999998</v>
      </c>
      <c r="X48" s="41">
        <v>2.1482999999999999</v>
      </c>
      <c r="Y48" s="41">
        <v>2.121</v>
      </c>
      <c r="Z48" s="41">
        <v>2.1</v>
      </c>
      <c r="AA48" s="38">
        <f t="shared" si="0"/>
        <v>54.041400000000003</v>
      </c>
      <c r="AB48" s="30">
        <f t="shared" si="1"/>
        <v>0.92435344827586208</v>
      </c>
      <c r="AC48" s="31">
        <f t="shared" si="2"/>
        <v>0.93401567944250863</v>
      </c>
      <c r="AD48" s="31">
        <f t="shared" si="3"/>
        <v>1.0260765550239235</v>
      </c>
      <c r="AE48" s="32">
        <f t="shared" si="4"/>
        <v>2.4108000000000001</v>
      </c>
      <c r="AF48" s="32">
        <f t="shared" si="5"/>
        <v>2.1945000000000001</v>
      </c>
    </row>
    <row r="49" spans="1:32" s="39" customFormat="1" ht="12.75" customHeight="1" x14ac:dyDescent="0.2">
      <c r="A49" s="37"/>
      <c r="B49" s="30" t="s">
        <v>125</v>
      </c>
      <c r="C49" s="41">
        <v>4.3E-3</v>
      </c>
      <c r="D49" s="41">
        <v>4.7000000000000002E-3</v>
      </c>
      <c r="E49" s="41">
        <v>4.3E-3</v>
      </c>
      <c r="F49" s="41">
        <v>4.7000000000000002E-3</v>
      </c>
      <c r="G49" s="41">
        <v>4.3E-3</v>
      </c>
      <c r="H49" s="41">
        <v>4.7000000000000002E-3</v>
      </c>
      <c r="I49" s="41">
        <v>3.5999999999999999E-3</v>
      </c>
      <c r="J49" s="42">
        <v>3.2000000000000002E-3</v>
      </c>
      <c r="K49" s="42">
        <v>2.2000000000000001E-3</v>
      </c>
      <c r="L49" s="42">
        <v>1.4E-3</v>
      </c>
      <c r="M49" s="41">
        <v>1.8E-3</v>
      </c>
      <c r="N49" s="41">
        <v>1.8E-3</v>
      </c>
      <c r="O49" s="41">
        <v>1.4E-3</v>
      </c>
      <c r="P49" s="41">
        <v>2.2700000000000001E-2</v>
      </c>
      <c r="Q49" s="41">
        <v>5.7999999999999996E-3</v>
      </c>
      <c r="R49" s="41">
        <v>5.0000000000000001E-3</v>
      </c>
      <c r="S49" s="41">
        <v>5.0000000000000001E-3</v>
      </c>
      <c r="T49" s="41">
        <v>5.0000000000000001E-3</v>
      </c>
      <c r="U49" s="42">
        <v>5.0000000000000001E-3</v>
      </c>
      <c r="V49" s="42">
        <v>5.0000000000000001E-3</v>
      </c>
      <c r="W49" s="42">
        <v>5.0000000000000001E-3</v>
      </c>
      <c r="X49" s="41">
        <v>4.7000000000000002E-3</v>
      </c>
      <c r="Y49" s="41">
        <v>4.3E-3</v>
      </c>
      <c r="Z49" s="41">
        <v>4.3E-3</v>
      </c>
      <c r="AA49" s="38">
        <f t="shared" si="0"/>
        <v>0.11420000000000002</v>
      </c>
      <c r="AB49" s="30">
        <f t="shared" si="1"/>
        <v>0.20961820851688695</v>
      </c>
      <c r="AC49" s="31">
        <f t="shared" si="2"/>
        <v>1.4869791666666667</v>
      </c>
      <c r="AD49" s="31">
        <f t="shared" si="3"/>
        <v>0.95166666666666677</v>
      </c>
      <c r="AE49" s="32">
        <f t="shared" si="4"/>
        <v>3.2000000000000002E-3</v>
      </c>
      <c r="AF49" s="32">
        <f t="shared" si="5"/>
        <v>5.0000000000000001E-3</v>
      </c>
    </row>
    <row r="50" spans="1:32" s="39" customFormat="1" ht="12.75" customHeight="1" x14ac:dyDescent="0.2">
      <c r="A50" s="37"/>
      <c r="B50" s="30" t="s">
        <v>126</v>
      </c>
      <c r="C50" s="41">
        <v>0.26119999999999999</v>
      </c>
      <c r="D50" s="41">
        <v>0.25609999999999999</v>
      </c>
      <c r="E50" s="41">
        <v>0.26450000000000001</v>
      </c>
      <c r="F50" s="41">
        <v>0.26979999999999998</v>
      </c>
      <c r="G50" s="41">
        <v>0.26269999999999999</v>
      </c>
      <c r="H50" s="41">
        <v>0.25590000000000002</v>
      </c>
      <c r="I50" s="41">
        <v>0.23419999999999999</v>
      </c>
      <c r="J50" s="42">
        <v>0.24229999999999999</v>
      </c>
      <c r="K50" s="42">
        <v>0.24310000000000001</v>
      </c>
      <c r="L50" s="42">
        <v>0.23089999999999999</v>
      </c>
      <c r="M50" s="41">
        <v>0.23569999999999999</v>
      </c>
      <c r="N50" s="41">
        <v>0.2462</v>
      </c>
      <c r="O50" s="41">
        <v>0.24179999999999999</v>
      </c>
      <c r="P50" s="41">
        <v>0.25090000000000001</v>
      </c>
      <c r="Q50" s="41">
        <v>0.2404</v>
      </c>
      <c r="R50" s="41">
        <v>0.26179999999999998</v>
      </c>
      <c r="S50" s="41">
        <v>0.25869999999999999</v>
      </c>
      <c r="T50" s="41">
        <v>0.27539999999999998</v>
      </c>
      <c r="U50" s="42">
        <v>0.26989999999999997</v>
      </c>
      <c r="V50" s="42">
        <v>0.26740000000000003</v>
      </c>
      <c r="W50" s="42">
        <v>0.27229999999999999</v>
      </c>
      <c r="X50" s="41">
        <v>0.25790000000000002</v>
      </c>
      <c r="Y50" s="41">
        <v>0.26329999999999998</v>
      </c>
      <c r="Z50" s="41">
        <v>0.25590000000000002</v>
      </c>
      <c r="AA50" s="38">
        <f t="shared" si="0"/>
        <v>6.1183000000000014</v>
      </c>
      <c r="AB50" s="30">
        <f t="shared" si="1"/>
        <v>0.9256687242798356</v>
      </c>
      <c r="AC50" s="31">
        <f t="shared" si="2"/>
        <v>1.0486596736596738</v>
      </c>
      <c r="AD50" s="31">
        <f t="shared" si="3"/>
        <v>0.93620700208103824</v>
      </c>
      <c r="AE50" s="32">
        <f t="shared" si="4"/>
        <v>0.24310000000000001</v>
      </c>
      <c r="AF50" s="32">
        <f t="shared" si="5"/>
        <v>0.27229999999999999</v>
      </c>
    </row>
    <row r="51" spans="1:32" s="39" customFormat="1" ht="12.75" customHeight="1" x14ac:dyDescent="0.2">
      <c r="A51" s="37"/>
      <c r="B51" s="30" t="s">
        <v>127</v>
      </c>
      <c r="C51" s="41">
        <v>8.3954000000000004</v>
      </c>
      <c r="D51" s="41">
        <v>8.3079999999999998</v>
      </c>
      <c r="E51" s="41">
        <v>8.2224000000000004</v>
      </c>
      <c r="F51" s="41">
        <v>8.6648999999999994</v>
      </c>
      <c r="G51" s="41">
        <v>9.9159000000000006</v>
      </c>
      <c r="H51" s="41">
        <v>10.4846</v>
      </c>
      <c r="I51" s="41">
        <v>11.167899999999999</v>
      </c>
      <c r="J51" s="42">
        <v>10.825699999999999</v>
      </c>
      <c r="K51" s="42">
        <v>10.8932</v>
      </c>
      <c r="L51" s="42">
        <v>11.1136</v>
      </c>
      <c r="M51" s="41">
        <v>11.537699999999999</v>
      </c>
      <c r="N51" s="41">
        <v>11.569800000000001</v>
      </c>
      <c r="O51" s="41">
        <v>11.929</v>
      </c>
      <c r="P51" s="41">
        <v>12.7216</v>
      </c>
      <c r="Q51" s="41">
        <v>13.0219</v>
      </c>
      <c r="R51" s="41">
        <v>12.7364</v>
      </c>
      <c r="S51" s="41">
        <v>12.577400000000001</v>
      </c>
      <c r="T51" s="41">
        <v>12.1753</v>
      </c>
      <c r="U51" s="42">
        <v>12.078799999999999</v>
      </c>
      <c r="V51" s="42">
        <v>11.600199999999999</v>
      </c>
      <c r="W51" s="42">
        <v>10.506500000000001</v>
      </c>
      <c r="X51" s="41">
        <v>9.7147000000000006</v>
      </c>
      <c r="Y51" s="41">
        <v>8.8093000000000004</v>
      </c>
      <c r="Z51" s="41">
        <v>8.2817000000000007</v>
      </c>
      <c r="AA51" s="38">
        <f t="shared" si="0"/>
        <v>257.25189999999998</v>
      </c>
      <c r="AB51" s="30">
        <f t="shared" si="1"/>
        <v>0.82313864848191631</v>
      </c>
      <c r="AC51" s="31">
        <f t="shared" si="2"/>
        <v>0.9644785817976772</v>
      </c>
      <c r="AD51" s="31">
        <f t="shared" si="3"/>
        <v>0.88740844841098998</v>
      </c>
      <c r="AE51" s="32">
        <f t="shared" si="4"/>
        <v>11.1136</v>
      </c>
      <c r="AF51" s="32">
        <f t="shared" si="5"/>
        <v>12.078799999999999</v>
      </c>
    </row>
    <row r="52" spans="1:32" s="39" customFormat="1" ht="12.75" customHeight="1" x14ac:dyDescent="0.2">
      <c r="A52" s="37"/>
      <c r="B52" s="30" t="s">
        <v>128</v>
      </c>
      <c r="C52" s="41">
        <v>0.93940000000000001</v>
      </c>
      <c r="D52" s="41">
        <v>0.90159999999999996</v>
      </c>
      <c r="E52" s="41">
        <v>0.75600000000000001</v>
      </c>
      <c r="F52" s="41">
        <v>0.85399999999999998</v>
      </c>
      <c r="G52" s="41">
        <v>0.96179999999999999</v>
      </c>
      <c r="H52" s="41">
        <v>0.76300000000000001</v>
      </c>
      <c r="I52" s="41">
        <v>0.84840000000000004</v>
      </c>
      <c r="J52" s="42">
        <v>0.92400000000000004</v>
      </c>
      <c r="K52" s="42">
        <v>0.87219999999999998</v>
      </c>
      <c r="L52" s="42">
        <v>0.90859999999999996</v>
      </c>
      <c r="M52" s="41">
        <v>0.88480000000000003</v>
      </c>
      <c r="N52" s="41">
        <v>0.7056</v>
      </c>
      <c r="O52" s="41">
        <v>0.95340000000000003</v>
      </c>
      <c r="P52" s="41">
        <v>1.0975999999999999</v>
      </c>
      <c r="Q52" s="41">
        <v>1.0878000000000001</v>
      </c>
      <c r="R52" s="41">
        <v>1.0471999999999999</v>
      </c>
      <c r="S52" s="41">
        <v>1.1144000000000001</v>
      </c>
      <c r="T52" s="41">
        <v>0.83020000000000005</v>
      </c>
      <c r="U52" s="42">
        <v>1.0626</v>
      </c>
      <c r="V52" s="42">
        <v>1.1312</v>
      </c>
      <c r="W52" s="42">
        <v>0.9758</v>
      </c>
      <c r="X52" s="41">
        <v>1.0962000000000001</v>
      </c>
      <c r="Y52" s="41">
        <v>0.93100000000000005</v>
      </c>
      <c r="Z52" s="41">
        <v>0.75739999999999996</v>
      </c>
      <c r="AA52" s="38">
        <f t="shared" si="0"/>
        <v>22.404200000000003</v>
      </c>
      <c r="AB52" s="30">
        <f t="shared" si="1"/>
        <v>0.82523721122112226</v>
      </c>
      <c r="AC52" s="31">
        <f t="shared" si="2"/>
        <v>1.0102904040404042</v>
      </c>
      <c r="AD52" s="31">
        <f t="shared" si="3"/>
        <v>0.82523721122112226</v>
      </c>
      <c r="AE52" s="32">
        <f t="shared" si="4"/>
        <v>0.92400000000000004</v>
      </c>
      <c r="AF52" s="32">
        <f t="shared" si="5"/>
        <v>1.1312</v>
      </c>
    </row>
    <row r="53" spans="1:32" s="39" customFormat="1" ht="12.75" customHeight="1" x14ac:dyDescent="0.2">
      <c r="A53" s="37"/>
      <c r="B53" s="30" t="s">
        <v>129</v>
      </c>
      <c r="C53" s="41">
        <v>1.8459000000000001</v>
      </c>
      <c r="D53" s="41">
        <v>1.8228</v>
      </c>
      <c r="E53" s="41">
        <v>1.8459000000000001</v>
      </c>
      <c r="F53" s="41">
        <v>1.8606</v>
      </c>
      <c r="G53" s="41">
        <v>1.9719</v>
      </c>
      <c r="H53" s="41">
        <v>2.1566999999999998</v>
      </c>
      <c r="I53" s="41">
        <v>2.3940000000000001</v>
      </c>
      <c r="J53" s="42">
        <v>2.5137</v>
      </c>
      <c r="K53" s="42">
        <v>2.5263</v>
      </c>
      <c r="L53" s="42">
        <v>2.4948000000000001</v>
      </c>
      <c r="M53" s="41">
        <v>2.4045000000000001</v>
      </c>
      <c r="N53" s="41">
        <v>2.4548999999999999</v>
      </c>
      <c r="O53" s="41">
        <v>2.4801000000000002</v>
      </c>
      <c r="P53" s="41">
        <v>2.5640999999999998</v>
      </c>
      <c r="Q53" s="41">
        <v>2.5493999999999999</v>
      </c>
      <c r="R53" s="41">
        <v>2.3645999999999998</v>
      </c>
      <c r="S53" s="41">
        <v>2.1147</v>
      </c>
      <c r="T53" s="41">
        <v>2.0579999999999998</v>
      </c>
      <c r="U53" s="42">
        <v>2.0181</v>
      </c>
      <c r="V53" s="42">
        <v>1.9593</v>
      </c>
      <c r="W53" s="42">
        <v>1.9488000000000001</v>
      </c>
      <c r="X53" s="41">
        <v>1.911</v>
      </c>
      <c r="Y53" s="41">
        <v>1.8669</v>
      </c>
      <c r="Z53" s="41">
        <v>1.8606</v>
      </c>
      <c r="AA53" s="38">
        <f t="shared" si="0"/>
        <v>51.9876</v>
      </c>
      <c r="AB53" s="30">
        <f t="shared" si="1"/>
        <v>0.84479934479934482</v>
      </c>
      <c r="AC53" s="31">
        <f t="shared" si="2"/>
        <v>0.85743973399833751</v>
      </c>
      <c r="AD53" s="31">
        <f t="shared" si="3"/>
        <v>1.0733610822060353</v>
      </c>
      <c r="AE53" s="32">
        <f t="shared" si="4"/>
        <v>2.5263</v>
      </c>
      <c r="AF53" s="32">
        <f t="shared" si="5"/>
        <v>2.0181</v>
      </c>
    </row>
    <row r="54" spans="1:32" s="39" customFormat="1" ht="12.75" customHeight="1" x14ac:dyDescent="0.2">
      <c r="A54" s="37"/>
      <c r="B54" s="30" t="s">
        <v>130</v>
      </c>
      <c r="C54" s="41">
        <v>1.8886000000000001</v>
      </c>
      <c r="D54" s="41">
        <v>1.8815999999999999</v>
      </c>
      <c r="E54" s="41">
        <v>1.8774</v>
      </c>
      <c r="F54" s="41">
        <v>1.8844000000000001</v>
      </c>
      <c r="G54" s="41">
        <v>2.0118</v>
      </c>
      <c r="H54" s="41">
        <v>2.2414000000000001</v>
      </c>
      <c r="I54" s="41">
        <v>2.8420000000000001</v>
      </c>
      <c r="J54" s="42">
        <v>2.1896</v>
      </c>
      <c r="K54" s="42">
        <v>2.1783999999999999</v>
      </c>
      <c r="L54" s="42">
        <v>2.3365999999999998</v>
      </c>
      <c r="M54" s="41">
        <v>2.7271999999999998</v>
      </c>
      <c r="N54" s="41">
        <v>2.9106000000000001</v>
      </c>
      <c r="O54" s="41">
        <v>2.9554</v>
      </c>
      <c r="P54" s="41">
        <v>3.0211999999999999</v>
      </c>
      <c r="Q54" s="41">
        <v>3.0394000000000001</v>
      </c>
      <c r="R54" s="41">
        <v>2.7677999999999998</v>
      </c>
      <c r="S54" s="41">
        <v>2.52</v>
      </c>
      <c r="T54" s="41">
        <v>2.3351999999999999</v>
      </c>
      <c r="U54" s="42">
        <v>2.1097999999999999</v>
      </c>
      <c r="V54" s="42">
        <v>2.0972</v>
      </c>
      <c r="W54" s="42">
        <v>1.9656</v>
      </c>
      <c r="X54" s="41">
        <v>1.8928</v>
      </c>
      <c r="Y54" s="41">
        <v>1.8353999999999999</v>
      </c>
      <c r="Z54" s="41">
        <v>1.8102</v>
      </c>
      <c r="AA54" s="38">
        <f t="shared" si="0"/>
        <v>55.319600000000008</v>
      </c>
      <c r="AB54" s="30">
        <f t="shared" si="1"/>
        <v>0.75836787962536478</v>
      </c>
      <c r="AC54" s="31">
        <f t="shared" si="2"/>
        <v>0.9864689434791295</v>
      </c>
      <c r="AD54" s="31">
        <f t="shared" si="3"/>
        <v>1.0925127184251275</v>
      </c>
      <c r="AE54" s="32">
        <f t="shared" si="4"/>
        <v>2.3365999999999998</v>
      </c>
      <c r="AF54" s="32">
        <f t="shared" si="5"/>
        <v>2.1097999999999999</v>
      </c>
    </row>
    <row r="55" spans="1:32" s="39" customFormat="1" ht="12.75" customHeight="1" x14ac:dyDescent="0.2">
      <c r="A55" s="37"/>
      <c r="B55" s="30" t="s">
        <v>131</v>
      </c>
      <c r="C55" s="41">
        <v>0.98070000000000002</v>
      </c>
      <c r="D55" s="41">
        <v>1.008</v>
      </c>
      <c r="E55" s="41">
        <v>0.98909999999999998</v>
      </c>
      <c r="F55" s="41">
        <v>0.97230000000000005</v>
      </c>
      <c r="G55" s="41">
        <v>0.96599999999999997</v>
      </c>
      <c r="H55" s="41">
        <v>1.0143</v>
      </c>
      <c r="I55" s="41">
        <v>1.0226999999999999</v>
      </c>
      <c r="J55" s="42">
        <v>1.0668</v>
      </c>
      <c r="K55" s="42">
        <v>1.0647</v>
      </c>
      <c r="L55" s="42">
        <v>1.0331999999999999</v>
      </c>
      <c r="M55" s="41">
        <v>1.0164</v>
      </c>
      <c r="N55" s="41">
        <v>1.0226999999999999</v>
      </c>
      <c r="O55" s="41">
        <v>1.0268999999999999</v>
      </c>
      <c r="P55" s="41">
        <v>1.0647</v>
      </c>
      <c r="Q55" s="41">
        <v>1.0268999999999999</v>
      </c>
      <c r="R55" s="41">
        <v>1.0331999999999999</v>
      </c>
      <c r="S55" s="41">
        <v>1.0059</v>
      </c>
      <c r="T55" s="41">
        <v>1.0143</v>
      </c>
      <c r="U55" s="42">
        <v>1.0143</v>
      </c>
      <c r="V55" s="42">
        <v>1.0017</v>
      </c>
      <c r="W55" s="42">
        <v>0.98909999999999998</v>
      </c>
      <c r="X55" s="41">
        <v>0.97230000000000005</v>
      </c>
      <c r="Y55" s="41">
        <v>0.97440000000000004</v>
      </c>
      <c r="Z55" s="41">
        <v>0.97230000000000005</v>
      </c>
      <c r="AA55" s="38">
        <f t="shared" si="0"/>
        <v>24.2529</v>
      </c>
      <c r="AB55" s="30">
        <f t="shared" si="1"/>
        <v>0.94726049868766415</v>
      </c>
      <c r="AC55" s="31">
        <f t="shared" si="2"/>
        <v>0.94726049868766415</v>
      </c>
      <c r="AD55" s="31">
        <f t="shared" si="3"/>
        <v>0.99629054520358884</v>
      </c>
      <c r="AE55" s="32">
        <f t="shared" si="4"/>
        <v>1.0668</v>
      </c>
      <c r="AF55" s="32">
        <f t="shared" si="5"/>
        <v>1.0143</v>
      </c>
    </row>
    <row r="56" spans="1:32" s="39" customFormat="1" ht="12.75" customHeight="1" x14ac:dyDescent="0.2">
      <c r="A56" s="37"/>
      <c r="B56" s="30" t="s">
        <v>132</v>
      </c>
      <c r="C56" s="41">
        <v>8.8800000000000004E-2</v>
      </c>
      <c r="D56" s="41">
        <v>8.2799999999999999E-2</v>
      </c>
      <c r="E56" s="41">
        <v>8.8800000000000004E-2</v>
      </c>
      <c r="F56" s="41">
        <v>8.7599999999999997E-2</v>
      </c>
      <c r="G56" s="41">
        <v>0.09</v>
      </c>
      <c r="H56" s="41">
        <v>9.3600000000000003E-2</v>
      </c>
      <c r="I56" s="41">
        <v>0.10440000000000001</v>
      </c>
      <c r="J56" s="42">
        <v>9.8400000000000001E-2</v>
      </c>
      <c r="K56" s="42">
        <v>9.8400000000000001E-2</v>
      </c>
      <c r="L56" s="42">
        <v>9.8400000000000001E-2</v>
      </c>
      <c r="M56" s="41">
        <v>0.1032</v>
      </c>
      <c r="N56" s="41">
        <v>9.8400000000000001E-2</v>
      </c>
      <c r="O56" s="41">
        <v>9.4799999999999995E-2</v>
      </c>
      <c r="P56" s="41">
        <v>9.8400000000000001E-2</v>
      </c>
      <c r="Q56" s="41">
        <v>9.7199999999999995E-2</v>
      </c>
      <c r="R56" s="41">
        <v>9.4799999999999995E-2</v>
      </c>
      <c r="S56" s="41">
        <v>9.1200000000000003E-2</v>
      </c>
      <c r="T56" s="41">
        <v>9.2399999999999996E-2</v>
      </c>
      <c r="U56" s="42">
        <v>9.2399999999999996E-2</v>
      </c>
      <c r="V56" s="42">
        <v>9.2399999999999996E-2</v>
      </c>
      <c r="W56" s="42">
        <v>0.09</v>
      </c>
      <c r="X56" s="41">
        <v>8.6400000000000005E-2</v>
      </c>
      <c r="Y56" s="41">
        <v>8.4000000000000005E-2</v>
      </c>
      <c r="Z56" s="41">
        <v>8.5199999999999998E-2</v>
      </c>
      <c r="AA56" s="38">
        <f t="shared" si="0"/>
        <v>2.2320000000000002</v>
      </c>
      <c r="AB56" s="30">
        <f t="shared" si="1"/>
        <v>0.8908045977011495</v>
      </c>
      <c r="AC56" s="31">
        <f t="shared" si="2"/>
        <v>0.94512195121951237</v>
      </c>
      <c r="AD56" s="31">
        <f t="shared" si="3"/>
        <v>1.0064935064935068</v>
      </c>
      <c r="AE56" s="32">
        <f t="shared" si="4"/>
        <v>9.8400000000000001E-2</v>
      </c>
      <c r="AF56" s="32">
        <f t="shared" si="5"/>
        <v>9.2399999999999996E-2</v>
      </c>
    </row>
    <row r="57" spans="1:32" s="39" customFormat="1" ht="12.75" customHeight="1" x14ac:dyDescent="0.2">
      <c r="A57" s="37"/>
      <c r="B57" s="30" t="s">
        <v>133</v>
      </c>
      <c r="C57" s="41">
        <v>1.02</v>
      </c>
      <c r="D57" s="41">
        <v>1.0032000000000001</v>
      </c>
      <c r="E57" s="41">
        <v>1.0176000000000001</v>
      </c>
      <c r="F57" s="41">
        <v>1.1232</v>
      </c>
      <c r="G57" s="41">
        <v>1.4328000000000001</v>
      </c>
      <c r="H57" s="41">
        <v>1.542</v>
      </c>
      <c r="I57" s="41">
        <v>1.3775999999999999</v>
      </c>
      <c r="J57" s="42">
        <v>1.3908</v>
      </c>
      <c r="K57" s="42">
        <v>1.4112</v>
      </c>
      <c r="L57" s="42">
        <v>1.4508000000000001</v>
      </c>
      <c r="M57" s="41">
        <v>1.5516000000000001</v>
      </c>
      <c r="N57" s="41">
        <v>1.5456000000000001</v>
      </c>
      <c r="O57" s="41">
        <v>1.5588</v>
      </c>
      <c r="P57" s="41">
        <v>1.7436</v>
      </c>
      <c r="Q57" s="41">
        <v>1.8732</v>
      </c>
      <c r="R57" s="41">
        <v>1.9319999999999999</v>
      </c>
      <c r="S57" s="41">
        <v>2.1107999999999998</v>
      </c>
      <c r="T57" s="41">
        <v>2.2080000000000002</v>
      </c>
      <c r="U57" s="42">
        <v>2.2080000000000002</v>
      </c>
      <c r="V57" s="42">
        <v>2.0184000000000002</v>
      </c>
      <c r="W57" s="42">
        <v>1.7484</v>
      </c>
      <c r="X57" s="41">
        <v>1.4652000000000001</v>
      </c>
      <c r="Y57" s="41">
        <v>1.218</v>
      </c>
      <c r="Z57" s="41">
        <v>1.0884</v>
      </c>
      <c r="AA57" s="38">
        <f t="shared" si="0"/>
        <v>37.039200000000001</v>
      </c>
      <c r="AB57" s="30">
        <f t="shared" si="1"/>
        <v>0.69895833333333335</v>
      </c>
      <c r="AC57" s="31">
        <f t="shared" si="2"/>
        <v>1.0637579266611525</v>
      </c>
      <c r="AD57" s="31">
        <f t="shared" si="3"/>
        <v>0.69895833333333335</v>
      </c>
      <c r="AE57" s="32">
        <f t="shared" si="4"/>
        <v>1.4508000000000001</v>
      </c>
      <c r="AF57" s="32">
        <f t="shared" si="5"/>
        <v>2.2080000000000002</v>
      </c>
    </row>
    <row r="58" spans="1:32" s="39" customFormat="1" ht="12.75" customHeight="1" x14ac:dyDescent="0.2">
      <c r="A58" s="37"/>
      <c r="B58" s="30" t="s">
        <v>134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2">
        <v>0</v>
      </c>
      <c r="K58" s="42">
        <v>0</v>
      </c>
      <c r="L58" s="42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2">
        <v>0</v>
      </c>
      <c r="V58" s="42">
        <v>0</v>
      </c>
      <c r="W58" s="42">
        <v>0</v>
      </c>
      <c r="X58" s="41">
        <v>0</v>
      </c>
      <c r="Y58" s="41">
        <v>0</v>
      </c>
      <c r="Z58" s="41">
        <v>0</v>
      </c>
      <c r="AA58" s="38">
        <f t="shared" si="0"/>
        <v>0</v>
      </c>
      <c r="AB58" s="30" t="e">
        <f t="shared" si="1"/>
        <v>#DIV/0!</v>
      </c>
      <c r="AC58" s="31" t="e">
        <f t="shared" si="2"/>
        <v>#DIV/0!</v>
      </c>
      <c r="AD58" s="31" t="e">
        <f t="shared" si="3"/>
        <v>#DIV/0!</v>
      </c>
      <c r="AE58" s="32">
        <f t="shared" si="4"/>
        <v>0</v>
      </c>
      <c r="AF58" s="32">
        <f t="shared" si="5"/>
        <v>0</v>
      </c>
    </row>
    <row r="59" spans="1:32" s="39" customFormat="1" ht="12.75" customHeight="1" x14ac:dyDescent="0.2">
      <c r="A59" s="37"/>
      <c r="B59" s="30" t="s">
        <v>135</v>
      </c>
      <c r="C59" s="41">
        <v>1.5264</v>
      </c>
      <c r="D59" s="41">
        <v>1.4903999999999999</v>
      </c>
      <c r="E59" s="41">
        <v>1.5384</v>
      </c>
      <c r="F59" s="41">
        <v>1.7747999999999999</v>
      </c>
      <c r="G59" s="41">
        <v>2.3723999999999998</v>
      </c>
      <c r="H59" s="41">
        <v>2.5596000000000001</v>
      </c>
      <c r="I59" s="41">
        <v>2.4443999999999999</v>
      </c>
      <c r="J59" s="42">
        <v>2.4851999999999999</v>
      </c>
      <c r="K59" s="42">
        <v>2.5752000000000002</v>
      </c>
      <c r="L59" s="42">
        <v>2.6172</v>
      </c>
      <c r="M59" s="41">
        <v>2.6831999999999998</v>
      </c>
      <c r="N59" s="41">
        <v>2.6627999999999998</v>
      </c>
      <c r="O59" s="41">
        <v>2.6903999999999999</v>
      </c>
      <c r="P59" s="41">
        <v>2.9628000000000001</v>
      </c>
      <c r="Q59" s="41">
        <v>3.1716000000000002</v>
      </c>
      <c r="R59" s="41">
        <v>3.3527999999999998</v>
      </c>
      <c r="S59" s="41">
        <v>3.492</v>
      </c>
      <c r="T59" s="41">
        <v>3.5087999999999999</v>
      </c>
      <c r="U59" s="42">
        <v>3.4512</v>
      </c>
      <c r="V59" s="42">
        <v>3.1764000000000001</v>
      </c>
      <c r="W59" s="42">
        <v>2.6856</v>
      </c>
      <c r="X59" s="41">
        <v>2.1876000000000002</v>
      </c>
      <c r="Y59" s="41">
        <v>1.8011999999999999</v>
      </c>
      <c r="Z59" s="41">
        <v>1.6068</v>
      </c>
      <c r="AA59" s="38">
        <f t="shared" si="0"/>
        <v>60.817200000000007</v>
      </c>
      <c r="AB59" s="30">
        <f t="shared" si="1"/>
        <v>0.72219847241222079</v>
      </c>
      <c r="AC59" s="31">
        <f t="shared" si="2"/>
        <v>0.96822940547149627</v>
      </c>
      <c r="AD59" s="31">
        <f t="shared" si="3"/>
        <v>0.73425185442744556</v>
      </c>
      <c r="AE59" s="32">
        <f t="shared" si="4"/>
        <v>2.6172</v>
      </c>
      <c r="AF59" s="32">
        <f t="shared" si="5"/>
        <v>3.4512</v>
      </c>
    </row>
    <row r="60" spans="1:32" s="39" customFormat="1" ht="12.75" customHeight="1" x14ac:dyDescent="0.2">
      <c r="A60" s="37"/>
      <c r="B60" s="30" t="s">
        <v>136</v>
      </c>
      <c r="C60" s="41">
        <v>0.1056</v>
      </c>
      <c r="D60" s="41">
        <v>0.1176</v>
      </c>
      <c r="E60" s="41">
        <v>0.10920000000000001</v>
      </c>
      <c r="F60" s="41">
        <v>0.108</v>
      </c>
      <c r="G60" s="41">
        <v>0.10920000000000001</v>
      </c>
      <c r="H60" s="41">
        <v>0.114</v>
      </c>
      <c r="I60" s="41">
        <v>0.13439999999999999</v>
      </c>
      <c r="J60" s="42">
        <v>0.15720000000000001</v>
      </c>
      <c r="K60" s="42">
        <v>0.1668</v>
      </c>
      <c r="L60" s="42">
        <v>0.17399999999999999</v>
      </c>
      <c r="M60" s="41">
        <v>0.1668</v>
      </c>
      <c r="N60" s="41">
        <v>0.16919999999999999</v>
      </c>
      <c r="O60" s="41">
        <v>0.16919999999999999</v>
      </c>
      <c r="P60" s="41">
        <v>0.16919999999999999</v>
      </c>
      <c r="Q60" s="41">
        <v>0.1764</v>
      </c>
      <c r="R60" s="41">
        <v>0.14399999999999999</v>
      </c>
      <c r="S60" s="41">
        <v>0.12839999999999999</v>
      </c>
      <c r="T60" s="41">
        <v>0.12839999999999999</v>
      </c>
      <c r="U60" s="42">
        <v>0.12239999999999999</v>
      </c>
      <c r="V60" s="42">
        <v>0.1236</v>
      </c>
      <c r="W60" s="42">
        <v>0.1032</v>
      </c>
      <c r="X60" s="41">
        <v>0.1032</v>
      </c>
      <c r="Y60" s="41">
        <v>9.8400000000000001E-2</v>
      </c>
      <c r="Z60" s="41">
        <v>0.1008</v>
      </c>
      <c r="AA60" s="38">
        <f t="shared" si="0"/>
        <v>3.1992000000000003</v>
      </c>
      <c r="AB60" s="30">
        <f t="shared" si="1"/>
        <v>0.75566893424036286</v>
      </c>
      <c r="AC60" s="31">
        <f t="shared" si="2"/>
        <v>0.76609195402298857</v>
      </c>
      <c r="AD60" s="31">
        <f t="shared" si="3"/>
        <v>1.0784789644012944</v>
      </c>
      <c r="AE60" s="32">
        <f t="shared" si="4"/>
        <v>0.17399999999999999</v>
      </c>
      <c r="AF60" s="32">
        <f t="shared" si="5"/>
        <v>0.1236</v>
      </c>
    </row>
    <row r="61" spans="1:32" s="39" customFormat="1" ht="12.75" customHeight="1" x14ac:dyDescent="0.2">
      <c r="A61" s="37"/>
      <c r="B61" s="30" t="s">
        <v>137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2">
        <v>0</v>
      </c>
      <c r="K61" s="42">
        <v>0</v>
      </c>
      <c r="L61" s="42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2">
        <v>0</v>
      </c>
      <c r="V61" s="42">
        <v>0</v>
      </c>
      <c r="W61" s="42">
        <v>0</v>
      </c>
      <c r="X61" s="41">
        <v>0</v>
      </c>
      <c r="Y61" s="41">
        <v>0</v>
      </c>
      <c r="Z61" s="41">
        <v>0</v>
      </c>
      <c r="AA61" s="38">
        <f t="shared" si="0"/>
        <v>0</v>
      </c>
      <c r="AB61" s="30" t="e">
        <f t="shared" si="1"/>
        <v>#DIV/0!</v>
      </c>
      <c r="AC61" s="31" t="e">
        <f t="shared" si="2"/>
        <v>#DIV/0!</v>
      </c>
      <c r="AD61" s="31" t="e">
        <f t="shared" si="3"/>
        <v>#DIV/0!</v>
      </c>
      <c r="AE61" s="32">
        <f t="shared" si="4"/>
        <v>0</v>
      </c>
      <c r="AF61" s="32">
        <f t="shared" si="5"/>
        <v>0</v>
      </c>
    </row>
    <row r="62" spans="1:32" s="39" customFormat="1" ht="12.75" customHeight="1" x14ac:dyDescent="0.2">
      <c r="A62" s="37"/>
      <c r="B62" s="30" t="s">
        <v>138</v>
      </c>
      <c r="C62" s="41">
        <v>6.5735999999999999</v>
      </c>
      <c r="D62" s="41">
        <v>6.4871999999999996</v>
      </c>
      <c r="E62" s="41">
        <v>6.6440000000000001</v>
      </c>
      <c r="F62" s="41">
        <v>7.4470000000000001</v>
      </c>
      <c r="G62" s="41">
        <v>9.1056000000000008</v>
      </c>
      <c r="H62" s="41">
        <v>10.925000000000001</v>
      </c>
      <c r="I62" s="41">
        <v>12.152799999999999</v>
      </c>
      <c r="J62" s="42">
        <v>12.7468</v>
      </c>
      <c r="K62" s="42">
        <v>12.994400000000001</v>
      </c>
      <c r="L62" s="42">
        <v>12.9642</v>
      </c>
      <c r="M62" s="41">
        <v>12.848000000000001</v>
      </c>
      <c r="N62" s="41">
        <v>12.750999999999999</v>
      </c>
      <c r="O62" s="41">
        <v>13.003399999999999</v>
      </c>
      <c r="P62" s="41">
        <v>13.744400000000001</v>
      </c>
      <c r="Q62" s="41">
        <v>13.7864</v>
      </c>
      <c r="R62" s="41">
        <v>13.488200000000001</v>
      </c>
      <c r="S62" s="41">
        <v>13.1838</v>
      </c>
      <c r="T62" s="41">
        <v>12.797800000000001</v>
      </c>
      <c r="U62" s="42">
        <v>12.042199999999999</v>
      </c>
      <c r="V62" s="42">
        <v>11.0562</v>
      </c>
      <c r="W62" s="42">
        <v>9.6489999999999991</v>
      </c>
      <c r="X62" s="41">
        <v>8.4079999999999995</v>
      </c>
      <c r="Y62" s="41">
        <v>7.3297999999999996</v>
      </c>
      <c r="Z62" s="41">
        <v>6.7618</v>
      </c>
      <c r="AA62" s="38">
        <f t="shared" si="0"/>
        <v>258.89060000000001</v>
      </c>
      <c r="AB62" s="30">
        <f t="shared" si="1"/>
        <v>0.78244562273931806</v>
      </c>
      <c r="AC62" s="31">
        <f t="shared" si="2"/>
        <v>0.83013516078721095</v>
      </c>
      <c r="AD62" s="31">
        <f t="shared" si="3"/>
        <v>0.89577555042544843</v>
      </c>
      <c r="AE62" s="32">
        <f t="shared" si="4"/>
        <v>12.994400000000001</v>
      </c>
      <c r="AF62" s="32">
        <f t="shared" si="5"/>
        <v>12.042199999999999</v>
      </c>
    </row>
    <row r="63" spans="1:32" s="39" customFormat="1" ht="12.75" customHeight="1" x14ac:dyDescent="0.2">
      <c r="A63" s="37"/>
      <c r="B63" s="30" t="s">
        <v>139</v>
      </c>
      <c r="C63" s="41">
        <v>0.17879999999999999</v>
      </c>
      <c r="D63" s="41">
        <v>0.17399999999999999</v>
      </c>
      <c r="E63" s="41">
        <v>0.1716</v>
      </c>
      <c r="F63" s="41">
        <v>0.2064</v>
      </c>
      <c r="G63" s="41">
        <v>0.30599999999999999</v>
      </c>
      <c r="H63" s="41">
        <v>0.3468</v>
      </c>
      <c r="I63" s="41">
        <v>0.32519999999999999</v>
      </c>
      <c r="J63" s="42">
        <v>0.34560000000000002</v>
      </c>
      <c r="K63" s="42">
        <v>0.34200000000000003</v>
      </c>
      <c r="L63" s="42">
        <v>0.34560000000000002</v>
      </c>
      <c r="M63" s="41">
        <v>0.36599999999999999</v>
      </c>
      <c r="N63" s="41">
        <v>0.34799999999999998</v>
      </c>
      <c r="O63" s="41">
        <v>0.39</v>
      </c>
      <c r="P63" s="41">
        <v>0.45</v>
      </c>
      <c r="Q63" s="41">
        <v>0.47039999999999998</v>
      </c>
      <c r="R63" s="41">
        <v>0.47160000000000002</v>
      </c>
      <c r="S63" s="41">
        <v>0.49680000000000002</v>
      </c>
      <c r="T63" s="41">
        <v>0.51359999999999995</v>
      </c>
      <c r="U63" s="42">
        <v>0.49199999999999999</v>
      </c>
      <c r="V63" s="42">
        <v>0.42959999999999998</v>
      </c>
      <c r="W63" s="42">
        <v>0.35399999999999998</v>
      </c>
      <c r="X63" s="41">
        <v>0.27960000000000002</v>
      </c>
      <c r="Y63" s="41">
        <v>0.23519999999999999</v>
      </c>
      <c r="Z63" s="41">
        <v>0.19919999999999999</v>
      </c>
      <c r="AA63" s="38">
        <f t="shared" si="0"/>
        <v>8.2379999999999995</v>
      </c>
      <c r="AB63" s="30">
        <f t="shared" si="1"/>
        <v>0.66832165109034269</v>
      </c>
      <c r="AC63" s="31">
        <f t="shared" si="2"/>
        <v>0.9932002314814814</v>
      </c>
      <c r="AD63" s="31">
        <f t="shared" si="3"/>
        <v>0.69766260162601623</v>
      </c>
      <c r="AE63" s="32">
        <f t="shared" si="4"/>
        <v>0.34560000000000002</v>
      </c>
      <c r="AF63" s="32">
        <f t="shared" si="5"/>
        <v>0.49199999999999999</v>
      </c>
    </row>
    <row r="64" spans="1:32" s="39" customFormat="1" ht="12.75" customHeight="1" x14ac:dyDescent="0.2">
      <c r="A64" s="37"/>
      <c r="B64" s="30" t="s">
        <v>102</v>
      </c>
      <c r="C64" s="41">
        <v>0</v>
      </c>
      <c r="D64" s="41">
        <v>0</v>
      </c>
      <c r="E64" s="41">
        <v>0</v>
      </c>
      <c r="F64" s="41">
        <v>0</v>
      </c>
      <c r="G64" s="41">
        <v>1.1999999999999999E-3</v>
      </c>
      <c r="H64" s="41">
        <v>0</v>
      </c>
      <c r="I64" s="41">
        <v>0</v>
      </c>
      <c r="J64" s="42">
        <v>0</v>
      </c>
      <c r="K64" s="42">
        <v>0</v>
      </c>
      <c r="L64" s="42">
        <v>0</v>
      </c>
      <c r="M64" s="41">
        <v>1.1999999999999999E-3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1.1999999999999999E-3</v>
      </c>
      <c r="U64" s="42">
        <v>0</v>
      </c>
      <c r="V64" s="42">
        <v>0</v>
      </c>
      <c r="W64" s="42">
        <v>0</v>
      </c>
      <c r="X64" s="41">
        <v>0</v>
      </c>
      <c r="Y64" s="41">
        <v>0</v>
      </c>
      <c r="Z64" s="41">
        <v>1.1999999999999999E-3</v>
      </c>
      <c r="AA64" s="38">
        <f t="shared" si="0"/>
        <v>4.7999999999999996E-3</v>
      </c>
      <c r="AB64" s="30">
        <f t="shared" si="1"/>
        <v>0.16666666666666666</v>
      </c>
      <c r="AC64" s="31" t="e">
        <f t="shared" si="2"/>
        <v>#DIV/0!</v>
      </c>
      <c r="AD64" s="31" t="e">
        <f t="shared" si="3"/>
        <v>#DIV/0!</v>
      </c>
      <c r="AE64" s="32">
        <f t="shared" si="4"/>
        <v>0</v>
      </c>
      <c r="AF64" s="32">
        <f t="shared" si="5"/>
        <v>0</v>
      </c>
    </row>
    <row r="65" spans="1:32" s="39" customFormat="1" ht="12.75" customHeight="1" x14ac:dyDescent="0.2">
      <c r="A65" s="37"/>
      <c r="B65" s="30" t="s">
        <v>140</v>
      </c>
      <c r="C65" s="41">
        <v>0.71640000000000004</v>
      </c>
      <c r="D65" s="41">
        <v>0.70920000000000005</v>
      </c>
      <c r="E65" s="41">
        <v>0.71640000000000004</v>
      </c>
      <c r="F65" s="41">
        <v>0.76559999999999995</v>
      </c>
      <c r="G65" s="41">
        <v>0.90839999999999999</v>
      </c>
      <c r="H65" s="41">
        <v>1.0620000000000001</v>
      </c>
      <c r="I65" s="41">
        <v>1.2048000000000001</v>
      </c>
      <c r="J65" s="42">
        <v>1.296</v>
      </c>
      <c r="K65" s="42">
        <v>1.3464</v>
      </c>
      <c r="L65" s="42">
        <v>1.3295999999999999</v>
      </c>
      <c r="M65" s="41">
        <v>1.3704000000000001</v>
      </c>
      <c r="N65" s="41">
        <v>1.3680000000000001</v>
      </c>
      <c r="O65" s="41">
        <v>1.3620000000000001</v>
      </c>
      <c r="P65" s="41">
        <v>1.5264</v>
      </c>
      <c r="Q65" s="41">
        <v>1.5144</v>
      </c>
      <c r="R65" s="41">
        <v>1.4892000000000001</v>
      </c>
      <c r="S65" s="41">
        <v>1.4004000000000001</v>
      </c>
      <c r="T65" s="41">
        <v>1.3116000000000001</v>
      </c>
      <c r="U65" s="42">
        <v>1.2383999999999999</v>
      </c>
      <c r="V65" s="42">
        <v>1.1364000000000001</v>
      </c>
      <c r="W65" s="42">
        <v>1.0056</v>
      </c>
      <c r="X65" s="41">
        <v>0.89759999999999995</v>
      </c>
      <c r="Y65" s="41">
        <v>0.76919999999999999</v>
      </c>
      <c r="Z65" s="41">
        <v>0.72599999999999998</v>
      </c>
      <c r="AA65" s="38">
        <f t="shared" si="0"/>
        <v>27.170400000000001</v>
      </c>
      <c r="AB65" s="30">
        <f t="shared" si="1"/>
        <v>0.74167976939203362</v>
      </c>
      <c r="AC65" s="31">
        <f t="shared" si="2"/>
        <v>0.84083481877599531</v>
      </c>
      <c r="AD65" s="31">
        <f t="shared" si="3"/>
        <v>0.91416343669250655</v>
      </c>
      <c r="AE65" s="32">
        <f t="shared" si="4"/>
        <v>1.3464</v>
      </c>
      <c r="AF65" s="32">
        <f t="shared" si="5"/>
        <v>1.2383999999999999</v>
      </c>
    </row>
    <row r="66" spans="1:32" s="39" customFormat="1" ht="12.75" customHeight="1" x14ac:dyDescent="0.2">
      <c r="A66" s="37"/>
      <c r="B66" s="30" t="s">
        <v>141</v>
      </c>
      <c r="C66" s="41">
        <v>0.1144</v>
      </c>
      <c r="D66" s="41">
        <v>0.11360000000000001</v>
      </c>
      <c r="E66" s="41">
        <v>0.1144</v>
      </c>
      <c r="F66" s="41">
        <v>0.1648</v>
      </c>
      <c r="G66" s="41">
        <v>0.2016</v>
      </c>
      <c r="H66" s="41">
        <v>0.2208</v>
      </c>
      <c r="I66" s="41">
        <v>0.21360000000000001</v>
      </c>
      <c r="J66" s="42">
        <v>0.24160000000000001</v>
      </c>
      <c r="K66" s="42">
        <v>0.26640000000000003</v>
      </c>
      <c r="L66" s="42">
        <v>0.23599999999999999</v>
      </c>
      <c r="M66" s="41">
        <v>0.25519999999999998</v>
      </c>
      <c r="N66" s="41">
        <v>0.25600000000000001</v>
      </c>
      <c r="O66" s="41">
        <v>0.2472</v>
      </c>
      <c r="P66" s="41">
        <v>0.25359999999999999</v>
      </c>
      <c r="Q66" s="41">
        <v>0.26479999999999998</v>
      </c>
      <c r="R66" s="41">
        <v>0.2792</v>
      </c>
      <c r="S66" s="41">
        <v>0.2712</v>
      </c>
      <c r="T66" s="41">
        <v>0.2792</v>
      </c>
      <c r="U66" s="42">
        <v>0.26719999999999999</v>
      </c>
      <c r="V66" s="42">
        <v>0.2472</v>
      </c>
      <c r="W66" s="42">
        <v>0.2024</v>
      </c>
      <c r="X66" s="41">
        <v>0.17199999999999999</v>
      </c>
      <c r="Y66" s="41">
        <v>0.14319999999999999</v>
      </c>
      <c r="Z66" s="41">
        <v>0.12640000000000001</v>
      </c>
      <c r="AA66" s="38">
        <f t="shared" si="0"/>
        <v>5.152000000000001</v>
      </c>
      <c r="AB66" s="30">
        <f t="shared" si="1"/>
        <v>0.76886341929321877</v>
      </c>
      <c r="AC66" s="31">
        <f t="shared" si="2"/>
        <v>0.80580580580580585</v>
      </c>
      <c r="AD66" s="31">
        <f t="shared" si="3"/>
        <v>0.80339321357285443</v>
      </c>
      <c r="AE66" s="32">
        <f t="shared" si="4"/>
        <v>0.26640000000000003</v>
      </c>
      <c r="AF66" s="32">
        <f t="shared" si="5"/>
        <v>0.26719999999999999</v>
      </c>
    </row>
    <row r="67" spans="1:32" s="39" customFormat="1" ht="12.75" customHeight="1" x14ac:dyDescent="0.2">
      <c r="A67" s="37"/>
      <c r="B67" s="30" t="s">
        <v>142</v>
      </c>
      <c r="C67" s="41">
        <v>0.64200000000000002</v>
      </c>
      <c r="D67" s="41">
        <v>0.63239999999999996</v>
      </c>
      <c r="E67" s="41">
        <v>0.62880000000000003</v>
      </c>
      <c r="F67" s="41">
        <v>0.72</v>
      </c>
      <c r="G67" s="41">
        <v>0.96120000000000005</v>
      </c>
      <c r="H67" s="41">
        <v>1.2456</v>
      </c>
      <c r="I67" s="41">
        <v>1.3464</v>
      </c>
      <c r="J67" s="42">
        <v>1.3919999999999999</v>
      </c>
      <c r="K67" s="42">
        <v>1.3835999999999999</v>
      </c>
      <c r="L67" s="42">
        <v>1.3944000000000001</v>
      </c>
      <c r="M67" s="41">
        <v>1.3560000000000001</v>
      </c>
      <c r="N67" s="41">
        <v>1.3380000000000001</v>
      </c>
      <c r="O67" s="41">
        <v>1.3128</v>
      </c>
      <c r="P67" s="41">
        <v>1.3176000000000001</v>
      </c>
      <c r="Q67" s="41">
        <v>1.236</v>
      </c>
      <c r="R67" s="41">
        <v>1.2132000000000001</v>
      </c>
      <c r="S67" s="41">
        <v>1.2036</v>
      </c>
      <c r="T67" s="41">
        <v>1.1868000000000001</v>
      </c>
      <c r="U67" s="42">
        <v>1.1184000000000001</v>
      </c>
      <c r="V67" s="42">
        <v>1.0488</v>
      </c>
      <c r="W67" s="42">
        <v>0.93479999999999996</v>
      </c>
      <c r="X67" s="41">
        <v>0.82679999999999998</v>
      </c>
      <c r="Y67" s="41">
        <v>0.71399999999999997</v>
      </c>
      <c r="Z67" s="41">
        <v>0.6492</v>
      </c>
      <c r="AA67" s="38">
        <f t="shared" si="0"/>
        <v>25.802399999999999</v>
      </c>
      <c r="AB67" s="30">
        <f t="shared" si="1"/>
        <v>0.77101262191623632</v>
      </c>
      <c r="AC67" s="31">
        <f t="shared" si="2"/>
        <v>0.77101262191623632</v>
      </c>
      <c r="AD67" s="31">
        <f t="shared" si="3"/>
        <v>0.96128397711015723</v>
      </c>
      <c r="AE67" s="32">
        <f t="shared" si="4"/>
        <v>1.3944000000000001</v>
      </c>
      <c r="AF67" s="32">
        <f t="shared" si="5"/>
        <v>1.1184000000000001</v>
      </c>
    </row>
    <row r="68" spans="1:32" s="39" customFormat="1" ht="12.75" customHeight="1" x14ac:dyDescent="0.2">
      <c r="A68" s="37"/>
      <c r="B68" s="30" t="s">
        <v>143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2">
        <v>0</v>
      </c>
      <c r="K68" s="42">
        <v>0</v>
      </c>
      <c r="L68" s="42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2">
        <v>0</v>
      </c>
      <c r="V68" s="42">
        <v>0</v>
      </c>
      <c r="W68" s="42">
        <v>0</v>
      </c>
      <c r="X68" s="41">
        <v>0</v>
      </c>
      <c r="Y68" s="41">
        <v>0</v>
      </c>
      <c r="Z68" s="41">
        <v>0</v>
      </c>
      <c r="AA68" s="38">
        <f t="shared" si="0"/>
        <v>0</v>
      </c>
      <c r="AB68" s="30" t="e">
        <f t="shared" si="1"/>
        <v>#DIV/0!</v>
      </c>
      <c r="AC68" s="31" t="e">
        <f t="shared" si="2"/>
        <v>#DIV/0!</v>
      </c>
      <c r="AD68" s="31" t="e">
        <f t="shared" si="3"/>
        <v>#DIV/0!</v>
      </c>
      <c r="AE68" s="32">
        <f t="shared" si="4"/>
        <v>0</v>
      </c>
      <c r="AF68" s="32">
        <f t="shared" si="5"/>
        <v>0</v>
      </c>
    </row>
    <row r="69" spans="1:32" s="39" customFormat="1" ht="12.75" customHeight="1" x14ac:dyDescent="0.2">
      <c r="A69" s="37"/>
      <c r="B69" s="30" t="s">
        <v>144</v>
      </c>
      <c r="C69" s="41">
        <v>0.2576</v>
      </c>
      <c r="D69" s="41">
        <v>0.26240000000000002</v>
      </c>
      <c r="E69" s="41">
        <v>0.27760000000000001</v>
      </c>
      <c r="F69" s="41">
        <v>0.32240000000000002</v>
      </c>
      <c r="G69" s="41">
        <v>0.44879999999999998</v>
      </c>
      <c r="H69" s="41">
        <v>0.51200000000000001</v>
      </c>
      <c r="I69" s="41">
        <v>0.54479999999999995</v>
      </c>
      <c r="J69" s="42">
        <v>0.55120000000000002</v>
      </c>
      <c r="K69" s="42">
        <v>0.54879999999999995</v>
      </c>
      <c r="L69" s="42">
        <v>0.53280000000000005</v>
      </c>
      <c r="M69" s="41">
        <v>0.55359999999999998</v>
      </c>
      <c r="N69" s="41">
        <v>0.55200000000000005</v>
      </c>
      <c r="O69" s="41">
        <v>0.56879999999999997</v>
      </c>
      <c r="P69" s="41">
        <v>0.62160000000000004</v>
      </c>
      <c r="Q69" s="41">
        <v>0.624</v>
      </c>
      <c r="R69" s="41">
        <v>0.63600000000000001</v>
      </c>
      <c r="S69" s="41">
        <v>0.61680000000000001</v>
      </c>
      <c r="T69" s="41">
        <v>0.59040000000000004</v>
      </c>
      <c r="U69" s="42">
        <v>0.55279999999999996</v>
      </c>
      <c r="V69" s="42">
        <v>0.49680000000000002</v>
      </c>
      <c r="W69" s="42">
        <v>0.42880000000000001</v>
      </c>
      <c r="X69" s="41">
        <v>0.36480000000000001</v>
      </c>
      <c r="Y69" s="41">
        <v>0.30559999999999998</v>
      </c>
      <c r="Z69" s="41">
        <v>0.2712</v>
      </c>
      <c r="AA69" s="38">
        <f t="shared" si="0"/>
        <v>11.441600000000003</v>
      </c>
      <c r="AB69" s="30">
        <f t="shared" si="1"/>
        <v>0.74958071278826011</v>
      </c>
      <c r="AC69" s="31">
        <f t="shared" si="2"/>
        <v>0.86490082244799249</v>
      </c>
      <c r="AD69" s="31">
        <f t="shared" si="3"/>
        <v>0.86239749155812861</v>
      </c>
      <c r="AE69" s="32">
        <f t="shared" si="4"/>
        <v>0.55120000000000002</v>
      </c>
      <c r="AF69" s="32">
        <f t="shared" si="5"/>
        <v>0.55279999999999996</v>
      </c>
    </row>
    <row r="70" spans="1:32" s="39" customFormat="1" ht="12.75" customHeight="1" x14ac:dyDescent="0.2">
      <c r="A70" s="37"/>
      <c r="B70" s="30" t="s">
        <v>145</v>
      </c>
      <c r="C70" s="41">
        <v>0.84540000000000004</v>
      </c>
      <c r="D70" s="41">
        <v>0.8448</v>
      </c>
      <c r="E70" s="41">
        <v>0.88560000000000005</v>
      </c>
      <c r="F70" s="41">
        <v>0.92279999999999995</v>
      </c>
      <c r="G70" s="41">
        <v>0.96360000000000001</v>
      </c>
      <c r="H70" s="41">
        <v>1.1657999999999999</v>
      </c>
      <c r="I70" s="41">
        <v>1.4454</v>
      </c>
      <c r="J70" s="42">
        <v>1.4681999999999999</v>
      </c>
      <c r="K70" s="42">
        <v>1.4742</v>
      </c>
      <c r="L70" s="42">
        <v>1.4754</v>
      </c>
      <c r="M70" s="41">
        <v>1.3512</v>
      </c>
      <c r="N70" s="41">
        <v>1.3440000000000001</v>
      </c>
      <c r="O70" s="41">
        <v>1.4159999999999999</v>
      </c>
      <c r="P70" s="41">
        <v>1.4843999999999999</v>
      </c>
      <c r="Q70" s="41">
        <v>1.4532</v>
      </c>
      <c r="R70" s="41">
        <v>1.3158000000000001</v>
      </c>
      <c r="S70" s="41">
        <v>1.2096</v>
      </c>
      <c r="T70" s="41">
        <v>1.0992</v>
      </c>
      <c r="U70" s="42">
        <v>0.98160000000000003</v>
      </c>
      <c r="V70" s="42">
        <v>0.90720000000000001</v>
      </c>
      <c r="W70" s="42">
        <v>0.83099999999999996</v>
      </c>
      <c r="X70" s="41">
        <v>0.82199999999999995</v>
      </c>
      <c r="Y70" s="41">
        <v>0.80940000000000001</v>
      </c>
      <c r="Z70" s="41">
        <v>0.80820000000000003</v>
      </c>
      <c r="AA70" s="38">
        <f t="shared" si="0"/>
        <v>27.323999999999995</v>
      </c>
      <c r="AB70" s="30">
        <f t="shared" si="1"/>
        <v>0.76697655618431682</v>
      </c>
      <c r="AC70" s="31">
        <f t="shared" si="2"/>
        <v>0.77165514436762894</v>
      </c>
      <c r="AD70" s="31">
        <f t="shared" si="3"/>
        <v>1.1598410757946209</v>
      </c>
      <c r="AE70" s="32">
        <f t="shared" si="4"/>
        <v>1.4754</v>
      </c>
      <c r="AF70" s="32">
        <f t="shared" si="5"/>
        <v>0.98160000000000003</v>
      </c>
    </row>
    <row r="71" spans="1:32" s="39" customFormat="1" ht="12.75" customHeight="1" x14ac:dyDescent="0.2">
      <c r="A71" s="37"/>
      <c r="B71" s="30" t="s">
        <v>146</v>
      </c>
      <c r="C71" s="41">
        <v>0.44879999999999998</v>
      </c>
      <c r="D71" s="41">
        <v>0.43680000000000002</v>
      </c>
      <c r="E71" s="41">
        <v>0.44040000000000001</v>
      </c>
      <c r="F71" s="41">
        <v>0.5232</v>
      </c>
      <c r="G71" s="41">
        <v>0.63480000000000003</v>
      </c>
      <c r="H71" s="41">
        <v>0.82320000000000004</v>
      </c>
      <c r="I71" s="41">
        <v>0.87360000000000004</v>
      </c>
      <c r="J71" s="42">
        <v>0.96360000000000001</v>
      </c>
      <c r="K71" s="42">
        <v>0.96599999999999997</v>
      </c>
      <c r="L71" s="42">
        <v>0.97560000000000002</v>
      </c>
      <c r="M71" s="41">
        <v>0.98160000000000003</v>
      </c>
      <c r="N71" s="41">
        <v>0.98519999999999996</v>
      </c>
      <c r="O71" s="41">
        <v>0.9456</v>
      </c>
      <c r="P71" s="41">
        <v>0.96599999999999997</v>
      </c>
      <c r="Q71" s="41">
        <v>0.94679999999999997</v>
      </c>
      <c r="R71" s="41">
        <v>0.93</v>
      </c>
      <c r="S71" s="41">
        <v>0.92400000000000004</v>
      </c>
      <c r="T71" s="41">
        <v>0.93479999999999996</v>
      </c>
      <c r="U71" s="42">
        <v>0.91200000000000003</v>
      </c>
      <c r="V71" s="42">
        <v>0.8508</v>
      </c>
      <c r="W71" s="42">
        <v>0.74639999999999995</v>
      </c>
      <c r="X71" s="41">
        <v>0.61560000000000004</v>
      </c>
      <c r="Y71" s="41">
        <v>0.51</v>
      </c>
      <c r="Z71" s="41">
        <v>0.4572</v>
      </c>
      <c r="AA71" s="38">
        <f t="shared" si="0"/>
        <v>18.792000000000002</v>
      </c>
      <c r="AB71" s="30">
        <f t="shared" si="1"/>
        <v>0.79476248477466505</v>
      </c>
      <c r="AC71" s="31">
        <f t="shared" si="2"/>
        <v>0.80258302583025831</v>
      </c>
      <c r="AD71" s="31">
        <f t="shared" si="3"/>
        <v>0.85855263157894735</v>
      </c>
      <c r="AE71" s="32">
        <f t="shared" si="4"/>
        <v>0.97560000000000002</v>
      </c>
      <c r="AF71" s="32">
        <f t="shared" si="5"/>
        <v>0.91200000000000003</v>
      </c>
    </row>
    <row r="72" spans="1:32" s="39" customFormat="1" ht="12.75" customHeight="1" x14ac:dyDescent="0.2">
      <c r="A72" s="37"/>
      <c r="B72" s="30" t="s">
        <v>106</v>
      </c>
      <c r="C72" s="41">
        <v>0.13139999999999999</v>
      </c>
      <c r="D72" s="41">
        <v>0.12959999999999999</v>
      </c>
      <c r="E72" s="41">
        <v>0.12720000000000001</v>
      </c>
      <c r="F72" s="41">
        <v>0.1434</v>
      </c>
      <c r="G72" s="41">
        <v>0.1704</v>
      </c>
      <c r="H72" s="41">
        <v>0.17519999999999999</v>
      </c>
      <c r="I72" s="41">
        <v>0.17460000000000001</v>
      </c>
      <c r="J72" s="42">
        <v>0.18540000000000001</v>
      </c>
      <c r="K72" s="42">
        <v>0.2034</v>
      </c>
      <c r="L72" s="42">
        <v>0.21</v>
      </c>
      <c r="M72" s="41">
        <v>0.20760000000000001</v>
      </c>
      <c r="N72" s="41">
        <v>0.21659999999999999</v>
      </c>
      <c r="O72" s="41">
        <v>0.22140000000000001</v>
      </c>
      <c r="P72" s="41">
        <v>0.23880000000000001</v>
      </c>
      <c r="Q72" s="41">
        <v>0.25679999999999997</v>
      </c>
      <c r="R72" s="41">
        <v>0.27239999999999998</v>
      </c>
      <c r="S72" s="41">
        <v>0.28260000000000002</v>
      </c>
      <c r="T72" s="41">
        <v>0.29820000000000002</v>
      </c>
      <c r="U72" s="42">
        <v>0.28739999999999999</v>
      </c>
      <c r="V72" s="42">
        <v>0.26219999999999999</v>
      </c>
      <c r="W72" s="42">
        <v>0.22320000000000001</v>
      </c>
      <c r="X72" s="41">
        <v>0.18720000000000001</v>
      </c>
      <c r="Y72" s="41">
        <v>0.15240000000000001</v>
      </c>
      <c r="Z72" s="41">
        <v>0.13800000000000001</v>
      </c>
      <c r="AA72" s="38">
        <f t="shared" ref="AA72:AA135" si="6">SUM(C72:Z72)</f>
        <v>4.8954000000000004</v>
      </c>
      <c r="AB72" s="30">
        <f t="shared" ref="AB72:AB135" si="7">AVERAGE(C72:Z72)/MAX(C72:Z72)</f>
        <v>0.68402079141515759</v>
      </c>
      <c r="AC72" s="31">
        <f t="shared" ref="AC72:AC135" si="8">AVERAGE(C72:Z72)/MAX(J72:L72)</f>
        <v>0.97130952380952396</v>
      </c>
      <c r="AD72" s="31">
        <f t="shared" ref="AD72:AD135" si="9">AVERAGE(C72:Z72)/MAX(U72:W72)</f>
        <v>0.70972512178148928</v>
      </c>
      <c r="AE72" s="32">
        <f t="shared" ref="AE72:AE135" si="10">MAX(J72:L72)</f>
        <v>0.21</v>
      </c>
      <c r="AF72" s="32">
        <f t="shared" ref="AF72:AF135" si="11">MAX(U72:W72)</f>
        <v>0.28739999999999999</v>
      </c>
    </row>
    <row r="73" spans="1:32" s="39" customFormat="1" ht="12.75" customHeight="1" x14ac:dyDescent="0.2">
      <c r="A73" s="37"/>
      <c r="B73" s="30" t="s">
        <v>147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2">
        <v>0</v>
      </c>
      <c r="K73" s="42">
        <v>0</v>
      </c>
      <c r="L73" s="42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2">
        <v>0</v>
      </c>
      <c r="V73" s="42">
        <v>0</v>
      </c>
      <c r="W73" s="42">
        <v>0</v>
      </c>
      <c r="X73" s="41">
        <v>0</v>
      </c>
      <c r="Y73" s="41">
        <v>0</v>
      </c>
      <c r="Z73" s="41">
        <v>0</v>
      </c>
      <c r="AA73" s="38">
        <f t="shared" si="6"/>
        <v>0</v>
      </c>
      <c r="AB73" s="30" t="e">
        <f t="shared" si="7"/>
        <v>#DIV/0!</v>
      </c>
      <c r="AC73" s="31" t="e">
        <f t="shared" si="8"/>
        <v>#DIV/0!</v>
      </c>
      <c r="AD73" s="31" t="e">
        <f t="shared" si="9"/>
        <v>#DIV/0!</v>
      </c>
      <c r="AE73" s="32">
        <f t="shared" si="10"/>
        <v>0</v>
      </c>
      <c r="AF73" s="32">
        <f t="shared" si="11"/>
        <v>0</v>
      </c>
    </row>
    <row r="74" spans="1:32" s="39" customFormat="1" ht="12.75" customHeight="1" x14ac:dyDescent="0.2">
      <c r="A74" s="37"/>
      <c r="B74" s="30" t="s">
        <v>107</v>
      </c>
      <c r="C74" s="41">
        <v>0.22159999999999999</v>
      </c>
      <c r="D74" s="41">
        <v>0.20960000000000001</v>
      </c>
      <c r="E74" s="41">
        <v>0.21840000000000001</v>
      </c>
      <c r="F74" s="41">
        <v>0.26879999999999998</v>
      </c>
      <c r="G74" s="41">
        <v>0.37519999999999998</v>
      </c>
      <c r="H74" s="41">
        <v>0.49519999999999997</v>
      </c>
      <c r="I74" s="41">
        <v>0.52400000000000002</v>
      </c>
      <c r="J74" s="42">
        <v>0.52080000000000004</v>
      </c>
      <c r="K74" s="42">
        <v>0.52080000000000004</v>
      </c>
      <c r="L74" s="42">
        <v>0.53200000000000003</v>
      </c>
      <c r="M74" s="41">
        <v>0.53359999999999996</v>
      </c>
      <c r="N74" s="41">
        <v>0.51439999999999997</v>
      </c>
      <c r="O74" s="41">
        <v>0.52159999999999995</v>
      </c>
      <c r="P74" s="41">
        <v>0.52800000000000002</v>
      </c>
      <c r="Q74" s="41">
        <v>0.54879999999999995</v>
      </c>
      <c r="R74" s="41">
        <v>0.55600000000000005</v>
      </c>
      <c r="S74" s="41">
        <v>0.54479999999999995</v>
      </c>
      <c r="T74" s="41">
        <v>0.50639999999999996</v>
      </c>
      <c r="U74" s="42">
        <v>0.47920000000000001</v>
      </c>
      <c r="V74" s="42">
        <v>0.44400000000000001</v>
      </c>
      <c r="W74" s="42">
        <v>0.38479999999999998</v>
      </c>
      <c r="X74" s="41">
        <v>0.312</v>
      </c>
      <c r="Y74" s="41">
        <v>0.25600000000000001</v>
      </c>
      <c r="Z74" s="41">
        <v>0.2336</v>
      </c>
      <c r="AA74" s="38">
        <f t="shared" si="6"/>
        <v>10.249599999999999</v>
      </c>
      <c r="AB74" s="30">
        <f t="shared" si="7"/>
        <v>0.76810551558752993</v>
      </c>
      <c r="AC74" s="31">
        <f t="shared" si="8"/>
        <v>0.80275689223057634</v>
      </c>
      <c r="AD74" s="31">
        <f t="shared" si="9"/>
        <v>0.89120756816917079</v>
      </c>
      <c r="AE74" s="32">
        <f t="shared" si="10"/>
        <v>0.53200000000000003</v>
      </c>
      <c r="AF74" s="32">
        <f t="shared" si="11"/>
        <v>0.47920000000000001</v>
      </c>
    </row>
    <row r="75" spans="1:32" s="39" customFormat="1" ht="12.75" customHeight="1" x14ac:dyDescent="0.2">
      <c r="A75" s="37"/>
      <c r="B75" s="30" t="s">
        <v>148</v>
      </c>
      <c r="C75" s="41">
        <v>0.47760000000000002</v>
      </c>
      <c r="D75" s="41">
        <v>0.47760000000000002</v>
      </c>
      <c r="E75" s="41">
        <v>0.48359999999999997</v>
      </c>
      <c r="F75" s="41">
        <v>0.50280000000000002</v>
      </c>
      <c r="G75" s="41">
        <v>0.58320000000000005</v>
      </c>
      <c r="H75" s="41">
        <v>0.7752</v>
      </c>
      <c r="I75" s="41">
        <v>0.97560000000000002</v>
      </c>
      <c r="J75" s="42">
        <v>1.0608</v>
      </c>
      <c r="K75" s="42">
        <v>1.056</v>
      </c>
      <c r="L75" s="42">
        <v>1.0212000000000001</v>
      </c>
      <c r="M75" s="41">
        <v>0.89759999999999995</v>
      </c>
      <c r="N75" s="41">
        <v>0.90239999999999998</v>
      </c>
      <c r="O75" s="41">
        <v>0.9768</v>
      </c>
      <c r="P75" s="41">
        <v>1.0871999999999999</v>
      </c>
      <c r="Q75" s="41">
        <v>1.0728</v>
      </c>
      <c r="R75" s="41">
        <v>0.93479999999999996</v>
      </c>
      <c r="S75" s="41">
        <v>0.75960000000000005</v>
      </c>
      <c r="T75" s="41">
        <v>0.70440000000000003</v>
      </c>
      <c r="U75" s="42">
        <v>0.63239999999999996</v>
      </c>
      <c r="V75" s="42">
        <v>0.55800000000000005</v>
      </c>
      <c r="W75" s="42">
        <v>0.52559999999999996</v>
      </c>
      <c r="X75" s="41">
        <v>0.50639999999999996</v>
      </c>
      <c r="Y75" s="41">
        <v>0.47639999999999999</v>
      </c>
      <c r="Z75" s="41">
        <v>0.47039999999999998</v>
      </c>
      <c r="AA75" s="38">
        <f t="shared" si="6"/>
        <v>17.918400000000002</v>
      </c>
      <c r="AB75" s="30">
        <f t="shared" si="7"/>
        <v>0.6867181751287712</v>
      </c>
      <c r="AC75" s="31">
        <f t="shared" si="8"/>
        <v>0.70380844645550533</v>
      </c>
      <c r="AD75" s="31">
        <f t="shared" si="9"/>
        <v>1.1805819101834283</v>
      </c>
      <c r="AE75" s="32">
        <f t="shared" si="10"/>
        <v>1.0608</v>
      </c>
      <c r="AF75" s="32">
        <f t="shared" si="11"/>
        <v>0.63239999999999996</v>
      </c>
    </row>
    <row r="76" spans="1:32" s="39" customFormat="1" ht="12.75" customHeight="1" x14ac:dyDescent="0.2">
      <c r="A76" s="37"/>
      <c r="B76" s="30" t="s">
        <v>149</v>
      </c>
      <c r="C76" s="41">
        <v>1.014</v>
      </c>
      <c r="D76" s="41">
        <v>0.98880000000000001</v>
      </c>
      <c r="E76" s="41">
        <v>1.0427999999999999</v>
      </c>
      <c r="F76" s="41">
        <v>1.2336</v>
      </c>
      <c r="G76" s="41">
        <v>1.47</v>
      </c>
      <c r="H76" s="41">
        <v>1.7112000000000001</v>
      </c>
      <c r="I76" s="41">
        <v>1.8804000000000001</v>
      </c>
      <c r="J76" s="42">
        <v>1.8720000000000001</v>
      </c>
      <c r="K76" s="42">
        <v>1.8672</v>
      </c>
      <c r="L76" s="42">
        <v>1.8564000000000001</v>
      </c>
      <c r="M76" s="41">
        <v>1.9416</v>
      </c>
      <c r="N76" s="41">
        <v>1.8875999999999999</v>
      </c>
      <c r="O76" s="41">
        <v>1.9068000000000001</v>
      </c>
      <c r="P76" s="41">
        <v>2.0364</v>
      </c>
      <c r="Q76" s="41">
        <v>2.0903999999999998</v>
      </c>
      <c r="R76" s="41">
        <v>2.1132</v>
      </c>
      <c r="S76" s="41">
        <v>2.19</v>
      </c>
      <c r="T76" s="41">
        <v>2.1480000000000001</v>
      </c>
      <c r="U76" s="42">
        <v>2.0531999999999999</v>
      </c>
      <c r="V76" s="42">
        <v>1.9164000000000001</v>
      </c>
      <c r="W76" s="42">
        <v>1.6632</v>
      </c>
      <c r="X76" s="41">
        <v>1.4039999999999999</v>
      </c>
      <c r="Y76" s="41">
        <v>1.2023999999999999</v>
      </c>
      <c r="Z76" s="41">
        <v>1.0644</v>
      </c>
      <c r="AA76" s="38">
        <f t="shared" si="6"/>
        <v>40.553999999999995</v>
      </c>
      <c r="AB76" s="30">
        <f t="shared" si="7"/>
        <v>0.77157534246575343</v>
      </c>
      <c r="AC76" s="31">
        <f t="shared" si="8"/>
        <v>0.90264423076923062</v>
      </c>
      <c r="AD76" s="31">
        <f t="shared" si="9"/>
        <v>0.8229836353009935</v>
      </c>
      <c r="AE76" s="32">
        <f t="shared" si="10"/>
        <v>1.8720000000000001</v>
      </c>
      <c r="AF76" s="32">
        <f t="shared" si="11"/>
        <v>2.0531999999999999</v>
      </c>
    </row>
    <row r="77" spans="1:32" s="39" customFormat="1" ht="12.75" customHeight="1" x14ac:dyDescent="0.2">
      <c r="A77" s="37"/>
      <c r="B77" s="30" t="s">
        <v>150</v>
      </c>
      <c r="C77" s="41">
        <v>0.58079999999999998</v>
      </c>
      <c r="D77" s="41">
        <v>0.57120000000000004</v>
      </c>
      <c r="E77" s="41">
        <v>0.59160000000000001</v>
      </c>
      <c r="F77" s="41">
        <v>0.65880000000000005</v>
      </c>
      <c r="G77" s="41">
        <v>0.86280000000000001</v>
      </c>
      <c r="H77" s="41">
        <v>0.92279999999999995</v>
      </c>
      <c r="I77" s="41">
        <v>0.96840000000000004</v>
      </c>
      <c r="J77" s="42">
        <v>1.0391999999999999</v>
      </c>
      <c r="K77" s="42">
        <v>1.0608</v>
      </c>
      <c r="L77" s="42">
        <v>1.0548</v>
      </c>
      <c r="M77" s="41">
        <v>1.0488</v>
      </c>
      <c r="N77" s="41">
        <v>1.026</v>
      </c>
      <c r="O77" s="41">
        <v>1.0631999999999999</v>
      </c>
      <c r="P77" s="41">
        <v>1.1315999999999999</v>
      </c>
      <c r="Q77" s="41">
        <v>1.194</v>
      </c>
      <c r="R77" s="41">
        <v>1.1843999999999999</v>
      </c>
      <c r="S77" s="41">
        <v>1.212</v>
      </c>
      <c r="T77" s="41">
        <v>1.2347999999999999</v>
      </c>
      <c r="U77" s="42">
        <v>1.1604000000000001</v>
      </c>
      <c r="V77" s="42">
        <v>1.0728</v>
      </c>
      <c r="W77" s="42">
        <v>0.91800000000000004</v>
      </c>
      <c r="X77" s="41">
        <v>0.77400000000000002</v>
      </c>
      <c r="Y77" s="41">
        <v>0.66720000000000002</v>
      </c>
      <c r="Z77" s="41">
        <v>0.61319999999999997</v>
      </c>
      <c r="AA77" s="38">
        <f t="shared" si="6"/>
        <v>22.611599999999999</v>
      </c>
      <c r="AB77" s="30">
        <f t="shared" si="7"/>
        <v>0.7629980563654033</v>
      </c>
      <c r="AC77" s="31">
        <f t="shared" si="8"/>
        <v>0.88815045248868774</v>
      </c>
      <c r="AD77" s="31">
        <f t="shared" si="9"/>
        <v>0.81191830403309195</v>
      </c>
      <c r="AE77" s="32">
        <f t="shared" si="10"/>
        <v>1.0608</v>
      </c>
      <c r="AF77" s="32">
        <f t="shared" si="11"/>
        <v>1.1604000000000001</v>
      </c>
    </row>
    <row r="78" spans="1:32" s="39" customFormat="1" ht="12.75" customHeight="1" x14ac:dyDescent="0.2">
      <c r="A78" s="37"/>
      <c r="B78" s="30" t="s">
        <v>151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2">
        <v>0</v>
      </c>
      <c r="K78" s="42">
        <v>0</v>
      </c>
      <c r="L78" s="42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2">
        <v>0</v>
      </c>
      <c r="V78" s="42">
        <v>0</v>
      </c>
      <c r="W78" s="42">
        <v>0</v>
      </c>
      <c r="X78" s="41">
        <v>0</v>
      </c>
      <c r="Y78" s="41">
        <v>0</v>
      </c>
      <c r="Z78" s="41">
        <v>0</v>
      </c>
      <c r="AA78" s="38">
        <f t="shared" si="6"/>
        <v>0</v>
      </c>
      <c r="AB78" s="30" t="e">
        <f t="shared" si="7"/>
        <v>#DIV/0!</v>
      </c>
      <c r="AC78" s="31" t="e">
        <f t="shared" si="8"/>
        <v>#DIV/0!</v>
      </c>
      <c r="AD78" s="31" t="e">
        <f t="shared" si="9"/>
        <v>#DIV/0!</v>
      </c>
      <c r="AE78" s="32">
        <f t="shared" si="10"/>
        <v>0</v>
      </c>
      <c r="AF78" s="32">
        <f t="shared" si="11"/>
        <v>0</v>
      </c>
    </row>
    <row r="79" spans="1:32" s="39" customFormat="1" ht="12.75" customHeight="1" x14ac:dyDescent="0.2">
      <c r="A79" s="37"/>
      <c r="B79" s="30" t="s">
        <v>152</v>
      </c>
      <c r="C79" s="41">
        <v>2.5600000000000001E-2</v>
      </c>
      <c r="D79" s="41">
        <v>2.64E-2</v>
      </c>
      <c r="E79" s="41">
        <v>2.52E-2</v>
      </c>
      <c r="F79" s="41">
        <v>2.4400000000000002E-2</v>
      </c>
      <c r="G79" s="41">
        <v>2.5600000000000001E-2</v>
      </c>
      <c r="H79" s="41">
        <v>2.5600000000000001E-2</v>
      </c>
      <c r="I79" s="41">
        <v>2.7199999999999998E-2</v>
      </c>
      <c r="J79" s="42">
        <v>2.8400000000000002E-2</v>
      </c>
      <c r="K79" s="42">
        <v>2.6800000000000001E-2</v>
      </c>
      <c r="L79" s="42">
        <v>0.03</v>
      </c>
      <c r="M79" s="41">
        <v>3.3599999999999998E-2</v>
      </c>
      <c r="N79" s="41">
        <v>2.92E-2</v>
      </c>
      <c r="O79" s="41">
        <v>2.76E-2</v>
      </c>
      <c r="P79" s="41">
        <v>2.4400000000000002E-2</v>
      </c>
      <c r="Q79" s="41">
        <v>3.32E-2</v>
      </c>
      <c r="R79" s="41">
        <v>3.56E-2</v>
      </c>
      <c r="S79" s="41">
        <v>3.3599999999999998E-2</v>
      </c>
      <c r="T79" s="41">
        <v>3.44E-2</v>
      </c>
      <c r="U79" s="42">
        <v>2.76E-2</v>
      </c>
      <c r="V79" s="42">
        <v>2.52E-2</v>
      </c>
      <c r="W79" s="42">
        <v>2.7199999999999998E-2</v>
      </c>
      <c r="X79" s="41">
        <v>2.8000000000000001E-2</v>
      </c>
      <c r="Y79" s="41">
        <v>2.6800000000000001E-2</v>
      </c>
      <c r="Z79" s="41">
        <v>2.6800000000000001E-2</v>
      </c>
      <c r="AA79" s="38">
        <f t="shared" si="6"/>
        <v>0.67840000000000011</v>
      </c>
      <c r="AB79" s="30">
        <f t="shared" si="7"/>
        <v>0.79400749063670428</v>
      </c>
      <c r="AC79" s="31">
        <f t="shared" si="8"/>
        <v>0.94222222222222241</v>
      </c>
      <c r="AD79" s="31">
        <f t="shared" si="9"/>
        <v>1.024154589371981</v>
      </c>
      <c r="AE79" s="32">
        <f t="shared" si="10"/>
        <v>0.03</v>
      </c>
      <c r="AF79" s="32">
        <f t="shared" si="11"/>
        <v>2.76E-2</v>
      </c>
    </row>
    <row r="80" spans="1:32" s="39" customFormat="1" ht="12.75" customHeight="1" x14ac:dyDescent="0.2">
      <c r="A80" s="37"/>
      <c r="B80" s="30" t="s">
        <v>153</v>
      </c>
      <c r="C80" s="41">
        <v>0.2016</v>
      </c>
      <c r="D80" s="41">
        <v>0.20280000000000001</v>
      </c>
      <c r="E80" s="41">
        <v>0.21360000000000001</v>
      </c>
      <c r="F80" s="41">
        <v>0.23880000000000001</v>
      </c>
      <c r="G80" s="41">
        <v>0.27360000000000001</v>
      </c>
      <c r="H80" s="41">
        <v>0.33360000000000001</v>
      </c>
      <c r="I80" s="41">
        <v>0.3624</v>
      </c>
      <c r="J80" s="42">
        <v>0.38879999999999998</v>
      </c>
      <c r="K80" s="42">
        <v>0.41399999999999998</v>
      </c>
      <c r="L80" s="42">
        <v>0.43680000000000002</v>
      </c>
      <c r="M80" s="41">
        <v>0.44640000000000002</v>
      </c>
      <c r="N80" s="41">
        <v>0.44040000000000001</v>
      </c>
      <c r="O80" s="41">
        <v>0.45</v>
      </c>
      <c r="P80" s="41">
        <v>0.47160000000000002</v>
      </c>
      <c r="Q80" s="41">
        <v>0.47160000000000002</v>
      </c>
      <c r="R80" s="41">
        <v>0.4632</v>
      </c>
      <c r="S80" s="41">
        <v>0.46079999999999999</v>
      </c>
      <c r="T80" s="41">
        <v>0.42599999999999999</v>
      </c>
      <c r="U80" s="42">
        <v>0.39360000000000001</v>
      </c>
      <c r="V80" s="42">
        <v>0.37919999999999998</v>
      </c>
      <c r="W80" s="42">
        <v>0.32519999999999999</v>
      </c>
      <c r="X80" s="41">
        <v>0.27600000000000002</v>
      </c>
      <c r="Y80" s="41">
        <v>0.2364</v>
      </c>
      <c r="Z80" s="41">
        <v>0.2268</v>
      </c>
      <c r="AA80" s="38">
        <f t="shared" si="6"/>
        <v>8.5332000000000008</v>
      </c>
      <c r="AB80" s="30">
        <f t="shared" si="7"/>
        <v>0.75392281594571675</v>
      </c>
      <c r="AC80" s="31">
        <f t="shared" si="8"/>
        <v>0.81398809523809523</v>
      </c>
      <c r="AD80" s="31">
        <f t="shared" si="9"/>
        <v>0.90332825203252043</v>
      </c>
      <c r="AE80" s="32">
        <f t="shared" si="10"/>
        <v>0.43680000000000002</v>
      </c>
      <c r="AF80" s="32">
        <f t="shared" si="11"/>
        <v>0.39360000000000001</v>
      </c>
    </row>
    <row r="81" spans="1:32" s="39" customFormat="1" ht="12.75" customHeight="1" x14ac:dyDescent="0.2">
      <c r="A81" s="37"/>
      <c r="B81" s="30" t="s">
        <v>154</v>
      </c>
      <c r="C81" s="41">
        <v>0.71760000000000002</v>
      </c>
      <c r="D81" s="41">
        <v>0.70799999999999996</v>
      </c>
      <c r="E81" s="41">
        <v>0.70679999999999998</v>
      </c>
      <c r="F81" s="41">
        <v>0.75119999999999998</v>
      </c>
      <c r="G81" s="41">
        <v>0.91920000000000002</v>
      </c>
      <c r="H81" s="41">
        <v>1.1100000000000001</v>
      </c>
      <c r="I81" s="41">
        <v>1.2864</v>
      </c>
      <c r="J81" s="42">
        <v>1.3932</v>
      </c>
      <c r="K81" s="42">
        <v>1.518</v>
      </c>
      <c r="L81" s="42">
        <v>1.5336000000000001</v>
      </c>
      <c r="M81" s="41">
        <v>1.5036</v>
      </c>
      <c r="N81" s="41">
        <v>1.5431999999999999</v>
      </c>
      <c r="O81" s="41">
        <v>1.5935999999999999</v>
      </c>
      <c r="P81" s="41">
        <v>1.6068</v>
      </c>
      <c r="Q81" s="41">
        <v>1.6092</v>
      </c>
      <c r="R81" s="41">
        <v>1.5924</v>
      </c>
      <c r="S81" s="41">
        <v>1.5780000000000001</v>
      </c>
      <c r="T81" s="41">
        <v>1.5287999999999999</v>
      </c>
      <c r="U81" s="42">
        <v>1.446</v>
      </c>
      <c r="V81" s="42">
        <v>1.2816000000000001</v>
      </c>
      <c r="W81" s="42">
        <v>1.0788</v>
      </c>
      <c r="X81" s="41">
        <v>0.94199999999999995</v>
      </c>
      <c r="Y81" s="41">
        <v>0.8256</v>
      </c>
      <c r="Z81" s="41">
        <v>0.75</v>
      </c>
      <c r="AA81" s="38">
        <f t="shared" si="6"/>
        <v>29.523600000000009</v>
      </c>
      <c r="AB81" s="30">
        <f t="shared" si="7"/>
        <v>0.76444817300522017</v>
      </c>
      <c r="AC81" s="31">
        <f t="shared" si="8"/>
        <v>0.80213223787167465</v>
      </c>
      <c r="AD81" s="31">
        <f t="shared" si="9"/>
        <v>0.85072614107883837</v>
      </c>
      <c r="AE81" s="32">
        <f t="shared" si="10"/>
        <v>1.5336000000000001</v>
      </c>
      <c r="AF81" s="32">
        <f t="shared" si="11"/>
        <v>1.446</v>
      </c>
    </row>
    <row r="82" spans="1:32" s="39" customFormat="1" ht="12.75" customHeight="1" x14ac:dyDescent="0.2">
      <c r="A82" s="37"/>
      <c r="B82" s="30" t="s">
        <v>155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2">
        <v>0</v>
      </c>
      <c r="K82" s="42">
        <v>0</v>
      </c>
      <c r="L82" s="42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2">
        <v>0</v>
      </c>
      <c r="V82" s="42">
        <v>0</v>
      </c>
      <c r="W82" s="42">
        <v>0</v>
      </c>
      <c r="X82" s="41">
        <v>0</v>
      </c>
      <c r="Y82" s="41">
        <v>0</v>
      </c>
      <c r="Z82" s="41">
        <v>0</v>
      </c>
      <c r="AA82" s="38">
        <f t="shared" si="6"/>
        <v>0</v>
      </c>
      <c r="AB82" s="30" t="e">
        <f t="shared" si="7"/>
        <v>#DIV/0!</v>
      </c>
      <c r="AC82" s="31" t="e">
        <f t="shared" si="8"/>
        <v>#DIV/0!</v>
      </c>
      <c r="AD82" s="31" t="e">
        <f t="shared" si="9"/>
        <v>#DIV/0!</v>
      </c>
      <c r="AE82" s="32">
        <f t="shared" si="10"/>
        <v>0</v>
      </c>
      <c r="AF82" s="32">
        <f t="shared" si="11"/>
        <v>0</v>
      </c>
    </row>
    <row r="83" spans="1:32" s="39" customFormat="1" ht="12.75" customHeight="1" x14ac:dyDescent="0.2">
      <c r="A83" s="37"/>
      <c r="B83" s="30" t="s">
        <v>156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2">
        <v>0</v>
      </c>
      <c r="K83" s="42">
        <v>0</v>
      </c>
      <c r="L83" s="42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1.1999999999999999E-3</v>
      </c>
      <c r="S83" s="41">
        <v>0</v>
      </c>
      <c r="T83" s="41">
        <v>0</v>
      </c>
      <c r="U83" s="42">
        <v>0</v>
      </c>
      <c r="V83" s="42">
        <v>0</v>
      </c>
      <c r="W83" s="42">
        <v>0</v>
      </c>
      <c r="X83" s="41">
        <v>0</v>
      </c>
      <c r="Y83" s="41">
        <v>0</v>
      </c>
      <c r="Z83" s="41">
        <v>0</v>
      </c>
      <c r="AA83" s="38">
        <f t="shared" si="6"/>
        <v>1.1999999999999999E-3</v>
      </c>
      <c r="AB83" s="30">
        <f t="shared" si="7"/>
        <v>4.1666666666666664E-2</v>
      </c>
      <c r="AC83" s="31" t="e">
        <f t="shared" si="8"/>
        <v>#DIV/0!</v>
      </c>
      <c r="AD83" s="31" t="e">
        <f t="shared" si="9"/>
        <v>#DIV/0!</v>
      </c>
      <c r="AE83" s="32">
        <f t="shared" si="10"/>
        <v>0</v>
      </c>
      <c r="AF83" s="32">
        <f t="shared" si="11"/>
        <v>0</v>
      </c>
    </row>
    <row r="84" spans="1:32" s="39" customFormat="1" ht="12.75" customHeight="1" x14ac:dyDescent="0.2">
      <c r="A84" s="37"/>
      <c r="B84" s="30" t="s">
        <v>157</v>
      </c>
      <c r="C84" s="41"/>
      <c r="D84" s="41"/>
      <c r="E84" s="41"/>
      <c r="F84" s="41"/>
      <c r="G84" s="41"/>
      <c r="H84" s="41"/>
      <c r="I84" s="41"/>
      <c r="J84" s="42"/>
      <c r="K84" s="42"/>
      <c r="L84" s="42"/>
      <c r="M84" s="41"/>
      <c r="N84" s="41"/>
      <c r="O84" s="41"/>
      <c r="P84" s="41"/>
      <c r="Q84" s="41"/>
      <c r="R84" s="41"/>
      <c r="S84" s="41"/>
      <c r="T84" s="41"/>
      <c r="U84" s="42"/>
      <c r="V84" s="42"/>
      <c r="W84" s="42"/>
      <c r="X84" s="41"/>
      <c r="Y84" s="41"/>
      <c r="Z84" s="41"/>
      <c r="AA84" s="38">
        <f t="shared" si="6"/>
        <v>0</v>
      </c>
      <c r="AB84" s="30" t="e">
        <f t="shared" si="7"/>
        <v>#DIV/0!</v>
      </c>
      <c r="AC84" s="31" t="e">
        <f t="shared" si="8"/>
        <v>#DIV/0!</v>
      </c>
      <c r="AD84" s="31" t="e">
        <f t="shared" si="9"/>
        <v>#DIV/0!</v>
      </c>
      <c r="AE84" s="32">
        <f t="shared" si="10"/>
        <v>0</v>
      </c>
      <c r="AF84" s="32">
        <f t="shared" si="11"/>
        <v>0</v>
      </c>
    </row>
    <row r="85" spans="1:32" s="39" customFormat="1" ht="12.75" customHeight="1" x14ac:dyDescent="0.2">
      <c r="A85" s="37"/>
      <c r="B85" s="30" t="s">
        <v>158</v>
      </c>
      <c r="C85" s="41">
        <v>0.55020000000000002</v>
      </c>
      <c r="D85" s="41">
        <v>0.5454</v>
      </c>
      <c r="E85" s="41">
        <v>0.5484</v>
      </c>
      <c r="F85" s="41">
        <v>0.54059999999999997</v>
      </c>
      <c r="G85" s="41">
        <v>0.55620000000000003</v>
      </c>
      <c r="H85" s="41">
        <v>0.61799999999999999</v>
      </c>
      <c r="I85" s="41">
        <v>0.66839999999999999</v>
      </c>
      <c r="J85" s="42">
        <v>0.66239999999999999</v>
      </c>
      <c r="K85" s="42">
        <v>0.69240000000000002</v>
      </c>
      <c r="L85" s="42">
        <v>0.65759999999999996</v>
      </c>
      <c r="M85" s="41">
        <v>0.65339999999999998</v>
      </c>
      <c r="N85" s="41">
        <v>0.66239999999999999</v>
      </c>
      <c r="O85" s="41">
        <v>0.66659999999999997</v>
      </c>
      <c r="P85" s="41">
        <v>0.68700000000000006</v>
      </c>
      <c r="Q85" s="41">
        <v>0.67500000000000004</v>
      </c>
      <c r="R85" s="41">
        <v>0.62639999999999996</v>
      </c>
      <c r="S85" s="41">
        <v>0.59460000000000002</v>
      </c>
      <c r="T85" s="41">
        <v>0.58499999999999996</v>
      </c>
      <c r="U85" s="42">
        <v>0.56159999999999999</v>
      </c>
      <c r="V85" s="42">
        <v>0.56579999999999997</v>
      </c>
      <c r="W85" s="42">
        <v>0.55379999999999996</v>
      </c>
      <c r="X85" s="41">
        <v>0.56459999999999999</v>
      </c>
      <c r="Y85" s="41">
        <v>0.56640000000000001</v>
      </c>
      <c r="Z85" s="41">
        <v>0.53759999999999997</v>
      </c>
      <c r="AA85" s="38">
        <f t="shared" si="6"/>
        <v>14.539800000000001</v>
      </c>
      <c r="AB85" s="30">
        <f t="shared" si="7"/>
        <v>0.87496389370306182</v>
      </c>
      <c r="AC85" s="31">
        <f t="shared" si="8"/>
        <v>0.87496389370306182</v>
      </c>
      <c r="AD85" s="31">
        <f t="shared" si="9"/>
        <v>1.0707405443619655</v>
      </c>
      <c r="AE85" s="32">
        <f t="shared" si="10"/>
        <v>0.69240000000000002</v>
      </c>
      <c r="AF85" s="32">
        <f t="shared" si="11"/>
        <v>0.56579999999999997</v>
      </c>
    </row>
    <row r="86" spans="1:32" s="39" customFormat="1" ht="12.75" customHeight="1" x14ac:dyDescent="0.2">
      <c r="A86" s="37"/>
      <c r="B86" s="30" t="s">
        <v>159</v>
      </c>
      <c r="C86" s="41">
        <v>0.2898</v>
      </c>
      <c r="D86" s="41">
        <v>0.28499999999999998</v>
      </c>
      <c r="E86" s="41">
        <v>0.29160000000000003</v>
      </c>
      <c r="F86" s="41">
        <v>0.29339999999999999</v>
      </c>
      <c r="G86" s="41">
        <v>0.34799999999999998</v>
      </c>
      <c r="H86" s="41">
        <v>0.36599999999999999</v>
      </c>
      <c r="I86" s="41">
        <v>0.39839999999999998</v>
      </c>
      <c r="J86" s="42">
        <v>0.41820000000000002</v>
      </c>
      <c r="K86" s="42">
        <v>0.43380000000000002</v>
      </c>
      <c r="L86" s="42">
        <v>0.43319999999999997</v>
      </c>
      <c r="M86" s="41">
        <v>0.4224</v>
      </c>
      <c r="N86" s="41">
        <v>0.4254</v>
      </c>
      <c r="O86" s="41">
        <v>0.40560000000000002</v>
      </c>
      <c r="P86" s="41">
        <v>0.40379999999999999</v>
      </c>
      <c r="Q86" s="41">
        <v>0.40260000000000001</v>
      </c>
      <c r="R86" s="41">
        <v>0.37740000000000001</v>
      </c>
      <c r="S86" s="41">
        <v>0.35520000000000002</v>
      </c>
      <c r="T86" s="41">
        <v>0.34320000000000001</v>
      </c>
      <c r="U86" s="42">
        <v>0.32579999999999998</v>
      </c>
      <c r="V86" s="42">
        <v>0.32879999999999998</v>
      </c>
      <c r="W86" s="42">
        <v>0.3054</v>
      </c>
      <c r="X86" s="41">
        <v>0.29880000000000001</v>
      </c>
      <c r="Y86" s="41">
        <v>0.28739999999999999</v>
      </c>
      <c r="Z86" s="41">
        <v>0.28139999999999998</v>
      </c>
      <c r="AA86" s="38">
        <f t="shared" si="6"/>
        <v>8.5206</v>
      </c>
      <c r="AB86" s="30">
        <f t="shared" si="7"/>
        <v>0.81840710004610406</v>
      </c>
      <c r="AC86" s="31">
        <f t="shared" si="8"/>
        <v>0.81840710004610406</v>
      </c>
      <c r="AD86" s="31">
        <f t="shared" si="9"/>
        <v>1.0797597323600974</v>
      </c>
      <c r="AE86" s="32">
        <f t="shared" si="10"/>
        <v>0.43380000000000002</v>
      </c>
      <c r="AF86" s="32">
        <f t="shared" si="11"/>
        <v>0.32879999999999998</v>
      </c>
    </row>
    <row r="87" spans="1:32" s="39" customFormat="1" ht="12.75" customHeight="1" x14ac:dyDescent="0.2">
      <c r="A87" s="37"/>
      <c r="B87" s="30" t="s">
        <v>160</v>
      </c>
      <c r="C87" s="41"/>
      <c r="D87" s="41"/>
      <c r="E87" s="41"/>
      <c r="F87" s="41"/>
      <c r="G87" s="41"/>
      <c r="H87" s="41"/>
      <c r="I87" s="41"/>
      <c r="J87" s="42"/>
      <c r="K87" s="42"/>
      <c r="L87" s="42"/>
      <c r="M87" s="41"/>
      <c r="N87" s="41"/>
      <c r="O87" s="41"/>
      <c r="P87" s="41"/>
      <c r="Q87" s="41"/>
      <c r="R87" s="41"/>
      <c r="S87" s="41"/>
      <c r="T87" s="41"/>
      <c r="U87" s="42"/>
      <c r="V87" s="42"/>
      <c r="W87" s="42"/>
      <c r="X87" s="41"/>
      <c r="Y87" s="41"/>
      <c r="Z87" s="41"/>
      <c r="AA87" s="38">
        <f t="shared" si="6"/>
        <v>0</v>
      </c>
      <c r="AB87" s="30" t="e">
        <f t="shared" si="7"/>
        <v>#DIV/0!</v>
      </c>
      <c r="AC87" s="31" t="e">
        <f t="shared" si="8"/>
        <v>#DIV/0!</v>
      </c>
      <c r="AD87" s="31" t="e">
        <f t="shared" si="9"/>
        <v>#DIV/0!</v>
      </c>
      <c r="AE87" s="32">
        <f t="shared" si="10"/>
        <v>0</v>
      </c>
      <c r="AF87" s="32">
        <f t="shared" si="11"/>
        <v>0</v>
      </c>
    </row>
    <row r="88" spans="1:32" s="39" customFormat="1" ht="12.75" customHeight="1" x14ac:dyDescent="0.2">
      <c r="A88" s="37"/>
      <c r="B88" s="30" t="s">
        <v>161</v>
      </c>
      <c r="C88" s="41">
        <v>11.440799999999999</v>
      </c>
      <c r="D88" s="41">
        <v>11.4366</v>
      </c>
      <c r="E88" s="41">
        <v>11.432399999999999</v>
      </c>
      <c r="F88" s="41">
        <v>11.4282</v>
      </c>
      <c r="G88" s="41">
        <v>11.423999999999999</v>
      </c>
      <c r="H88" s="41">
        <v>11.440799999999999</v>
      </c>
      <c r="I88" s="41">
        <v>11.457599999999999</v>
      </c>
      <c r="J88" s="42">
        <v>11.423999999999999</v>
      </c>
      <c r="K88" s="42">
        <v>11.4198</v>
      </c>
      <c r="L88" s="42">
        <v>11.4072</v>
      </c>
      <c r="M88" s="41">
        <v>11.4114</v>
      </c>
      <c r="N88" s="41">
        <v>10.168200000000001</v>
      </c>
      <c r="O88" s="41">
        <v>9.7566000000000006</v>
      </c>
      <c r="P88" s="41">
        <v>9.9540000000000006</v>
      </c>
      <c r="Q88" s="41">
        <v>11.865</v>
      </c>
      <c r="R88" s="41">
        <v>11.8902</v>
      </c>
      <c r="S88" s="41">
        <v>11.885999999999999</v>
      </c>
      <c r="T88" s="41">
        <v>11.8734</v>
      </c>
      <c r="U88" s="42">
        <v>11.8734</v>
      </c>
      <c r="V88" s="42">
        <v>11.8734</v>
      </c>
      <c r="W88" s="42">
        <v>11.8734</v>
      </c>
      <c r="X88" s="41">
        <v>11.865</v>
      </c>
      <c r="Y88" s="41">
        <v>11.8398</v>
      </c>
      <c r="Z88" s="41">
        <v>11.865</v>
      </c>
      <c r="AA88" s="38">
        <f t="shared" si="6"/>
        <v>274.30620000000005</v>
      </c>
      <c r="AB88" s="30">
        <f t="shared" si="7"/>
        <v>0.96124749793947972</v>
      </c>
      <c r="AC88" s="31">
        <f t="shared" si="8"/>
        <v>1.0004748774509806</v>
      </c>
      <c r="AD88" s="31">
        <f t="shared" si="9"/>
        <v>0.96260759344416946</v>
      </c>
      <c r="AE88" s="32">
        <f t="shared" si="10"/>
        <v>11.423999999999999</v>
      </c>
      <c r="AF88" s="32">
        <f t="shared" si="11"/>
        <v>11.8734</v>
      </c>
    </row>
    <row r="89" spans="1:32" s="39" customFormat="1" ht="12.75" customHeight="1" x14ac:dyDescent="0.2">
      <c r="A89" s="37"/>
      <c r="B89" s="30" t="s">
        <v>162</v>
      </c>
      <c r="C89" s="41">
        <v>1.7094</v>
      </c>
      <c r="D89" s="41">
        <v>1.68</v>
      </c>
      <c r="E89" s="41">
        <v>1.7115</v>
      </c>
      <c r="F89" s="41">
        <v>1.8081</v>
      </c>
      <c r="G89" s="41">
        <v>2.1084000000000001</v>
      </c>
      <c r="H89" s="41">
        <v>2.4066000000000001</v>
      </c>
      <c r="I89" s="41">
        <v>2.3814000000000002</v>
      </c>
      <c r="J89" s="42">
        <v>2.4045000000000001</v>
      </c>
      <c r="K89" s="42">
        <v>2.3687999999999998</v>
      </c>
      <c r="L89" s="42">
        <v>2.3393999999999999</v>
      </c>
      <c r="M89" s="41">
        <v>2.3540999999999999</v>
      </c>
      <c r="N89" s="41">
        <v>2.3456999999999999</v>
      </c>
      <c r="O89" s="41">
        <v>2.3603999999999998</v>
      </c>
      <c r="P89" s="41">
        <v>2.5347</v>
      </c>
      <c r="Q89" s="41">
        <v>2.5640999999999998</v>
      </c>
      <c r="R89" s="41">
        <v>2.5619999999999998</v>
      </c>
      <c r="S89" s="41">
        <v>2.5640999999999998</v>
      </c>
      <c r="T89" s="41">
        <v>2.5914000000000001</v>
      </c>
      <c r="U89" s="42">
        <v>2.5724999999999998</v>
      </c>
      <c r="V89" s="42">
        <v>2.5074000000000001</v>
      </c>
      <c r="W89" s="42">
        <v>2.3540999999999999</v>
      </c>
      <c r="X89" s="41">
        <v>2.1231</v>
      </c>
      <c r="Y89" s="41">
        <v>1.9194</v>
      </c>
      <c r="Z89" s="41">
        <v>1.7828999999999999</v>
      </c>
      <c r="AA89" s="38">
        <f t="shared" si="6"/>
        <v>54.053999999999995</v>
      </c>
      <c r="AB89" s="30">
        <f t="shared" si="7"/>
        <v>0.86912479740680693</v>
      </c>
      <c r="AC89" s="31">
        <f t="shared" si="8"/>
        <v>0.93668122270742338</v>
      </c>
      <c r="AD89" s="31">
        <f t="shared" si="9"/>
        <v>0.8755102040816326</v>
      </c>
      <c r="AE89" s="32">
        <f t="shared" si="10"/>
        <v>2.4045000000000001</v>
      </c>
      <c r="AF89" s="32">
        <f t="shared" si="11"/>
        <v>2.5724999999999998</v>
      </c>
    </row>
    <row r="90" spans="1:32" s="39" customFormat="1" ht="12.75" customHeight="1" x14ac:dyDescent="0.2">
      <c r="A90" s="37"/>
      <c r="B90" s="30" t="s">
        <v>163</v>
      </c>
      <c r="C90" s="41">
        <v>10.605</v>
      </c>
      <c r="D90" s="41">
        <v>10.617599999999999</v>
      </c>
      <c r="E90" s="41">
        <v>10.605</v>
      </c>
      <c r="F90" s="41">
        <v>10.6134</v>
      </c>
      <c r="G90" s="41">
        <v>10.6386</v>
      </c>
      <c r="H90" s="41">
        <v>10.617599999999999</v>
      </c>
      <c r="I90" s="41">
        <v>10.617599999999999</v>
      </c>
      <c r="J90" s="42">
        <v>10.6092</v>
      </c>
      <c r="K90" s="42">
        <v>10.6134</v>
      </c>
      <c r="L90" s="42">
        <v>10.605</v>
      </c>
      <c r="M90" s="41">
        <v>10.588200000000001</v>
      </c>
      <c r="N90" s="41">
        <v>10.617599999999999</v>
      </c>
      <c r="O90" s="41">
        <v>9.6641999999999992</v>
      </c>
      <c r="P90" s="41">
        <v>8.8998000000000008</v>
      </c>
      <c r="Q90" s="41">
        <v>8.5679999999999996</v>
      </c>
      <c r="R90" s="41">
        <v>8.5890000000000004</v>
      </c>
      <c r="S90" s="41">
        <v>8.5847999999999995</v>
      </c>
      <c r="T90" s="41">
        <v>8.5763999999999996</v>
      </c>
      <c r="U90" s="42">
        <v>8.5722000000000005</v>
      </c>
      <c r="V90" s="42">
        <v>8.5974000000000004</v>
      </c>
      <c r="W90" s="42">
        <v>8.5806000000000004</v>
      </c>
      <c r="X90" s="41">
        <v>8.5638000000000005</v>
      </c>
      <c r="Y90" s="41">
        <v>8.5638000000000005</v>
      </c>
      <c r="Z90" s="41">
        <v>8.5722000000000005</v>
      </c>
      <c r="AA90" s="38">
        <f t="shared" si="6"/>
        <v>231.68040000000002</v>
      </c>
      <c r="AB90" s="30">
        <f t="shared" si="7"/>
        <v>0.90738913014870393</v>
      </c>
      <c r="AC90" s="31">
        <f t="shared" si="8"/>
        <v>0.90954359583168454</v>
      </c>
      <c r="AD90" s="31">
        <f t="shared" si="9"/>
        <v>1.1228220159583131</v>
      </c>
      <c r="AE90" s="32">
        <f t="shared" si="10"/>
        <v>10.6134</v>
      </c>
      <c r="AF90" s="32">
        <f t="shared" si="11"/>
        <v>8.5974000000000004</v>
      </c>
    </row>
    <row r="91" spans="1:32" s="39" customFormat="1" ht="12.75" customHeight="1" x14ac:dyDescent="0.2">
      <c r="A91" s="37"/>
      <c r="B91" s="30" t="s">
        <v>164</v>
      </c>
      <c r="C91" s="41">
        <v>0.87780000000000002</v>
      </c>
      <c r="D91" s="41">
        <v>0.86099999999999999</v>
      </c>
      <c r="E91" s="41">
        <v>0.87780000000000002</v>
      </c>
      <c r="F91" s="41">
        <v>0.92400000000000004</v>
      </c>
      <c r="G91" s="41">
        <v>1.1214</v>
      </c>
      <c r="H91" s="41">
        <v>1.3125</v>
      </c>
      <c r="I91" s="41">
        <v>1.365</v>
      </c>
      <c r="J91" s="42">
        <v>1.3713</v>
      </c>
      <c r="K91" s="42">
        <v>1.3419000000000001</v>
      </c>
      <c r="L91" s="42">
        <v>1.3419000000000001</v>
      </c>
      <c r="M91" s="41">
        <v>1.3334999999999999</v>
      </c>
      <c r="N91" s="41">
        <v>1.2851999999999999</v>
      </c>
      <c r="O91" s="41">
        <v>1.3041</v>
      </c>
      <c r="P91" s="41">
        <v>1.3629</v>
      </c>
      <c r="Q91" s="41">
        <v>1.3503000000000001</v>
      </c>
      <c r="R91" s="41">
        <v>1.3566</v>
      </c>
      <c r="S91" s="41">
        <v>1.3503000000000001</v>
      </c>
      <c r="T91" s="41">
        <v>1.3545</v>
      </c>
      <c r="U91" s="42">
        <v>1.2957000000000001</v>
      </c>
      <c r="V91" s="42">
        <v>1.2558</v>
      </c>
      <c r="W91" s="42">
        <v>1.1822999999999999</v>
      </c>
      <c r="X91" s="41">
        <v>1.1004</v>
      </c>
      <c r="Y91" s="41">
        <v>0.9849</v>
      </c>
      <c r="Z91" s="41">
        <v>0.91139999999999999</v>
      </c>
      <c r="AA91" s="38">
        <f t="shared" si="6"/>
        <v>28.822500000000009</v>
      </c>
      <c r="AB91" s="30">
        <f t="shared" si="7"/>
        <v>0.8757656967840739</v>
      </c>
      <c r="AC91" s="31">
        <f t="shared" si="8"/>
        <v>0.8757656967840739</v>
      </c>
      <c r="AD91" s="31">
        <f t="shared" si="9"/>
        <v>0.92686385737439247</v>
      </c>
      <c r="AE91" s="32">
        <f t="shared" si="10"/>
        <v>1.3713</v>
      </c>
      <c r="AF91" s="32">
        <f t="shared" si="11"/>
        <v>1.2957000000000001</v>
      </c>
    </row>
    <row r="92" spans="1:32" s="39" customFormat="1" ht="12.75" customHeight="1" x14ac:dyDescent="0.2">
      <c r="A92" s="37"/>
      <c r="B92" s="30" t="s">
        <v>165</v>
      </c>
      <c r="C92" s="41">
        <v>4.2717999999999998</v>
      </c>
      <c r="D92" s="41">
        <v>4.1978</v>
      </c>
      <c r="E92" s="41">
        <v>4.1307999999999998</v>
      </c>
      <c r="F92" s="41">
        <v>4.2942999999999998</v>
      </c>
      <c r="G92" s="41">
        <v>4.9181999999999997</v>
      </c>
      <c r="H92" s="41">
        <v>5.0285000000000002</v>
      </c>
      <c r="I92" s="41">
        <v>4.8554000000000004</v>
      </c>
      <c r="J92" s="42">
        <v>4.9446000000000003</v>
      </c>
      <c r="K92" s="42">
        <v>4.9504999999999999</v>
      </c>
      <c r="L92" s="42">
        <v>5.0938999999999997</v>
      </c>
      <c r="M92" s="41">
        <v>5.2611999999999997</v>
      </c>
      <c r="N92" s="41">
        <v>5.1879999999999997</v>
      </c>
      <c r="O92" s="41">
        <v>5.2667999999999999</v>
      </c>
      <c r="P92" s="41">
        <v>5.6657999999999999</v>
      </c>
      <c r="Q92" s="41">
        <v>5.8924000000000003</v>
      </c>
      <c r="R92" s="41">
        <v>6.0518000000000001</v>
      </c>
      <c r="S92" s="41">
        <v>6.2670000000000003</v>
      </c>
      <c r="T92" s="41">
        <v>6.4234999999999998</v>
      </c>
      <c r="U92" s="42">
        <v>6.3167999999999997</v>
      </c>
      <c r="V92" s="42">
        <v>6.0758999999999999</v>
      </c>
      <c r="W92" s="42">
        <v>5.5361000000000002</v>
      </c>
      <c r="X92" s="41">
        <v>5.0164999999999997</v>
      </c>
      <c r="Y92" s="41">
        <v>4.6768999999999998</v>
      </c>
      <c r="Z92" s="41">
        <v>4.3777999999999997</v>
      </c>
      <c r="AA92" s="38">
        <f t="shared" si="6"/>
        <v>124.70229999999999</v>
      </c>
      <c r="AB92" s="30">
        <f t="shared" si="7"/>
        <v>0.80889377545989993</v>
      </c>
      <c r="AC92" s="31">
        <f t="shared" si="8"/>
        <v>1.0200296760177205</v>
      </c>
      <c r="AD92" s="31">
        <f t="shared" si="9"/>
        <v>0.82255717557413044</v>
      </c>
      <c r="AE92" s="32">
        <f t="shared" si="10"/>
        <v>5.0938999999999997</v>
      </c>
      <c r="AF92" s="32">
        <f t="shared" si="11"/>
        <v>6.3167999999999997</v>
      </c>
    </row>
    <row r="93" spans="1:32" s="39" customFormat="1" ht="12.75" customHeight="1" x14ac:dyDescent="0.2">
      <c r="A93" s="37"/>
      <c r="B93" s="30" t="s">
        <v>166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2">
        <v>0</v>
      </c>
      <c r="K93" s="42">
        <v>0</v>
      </c>
      <c r="L93" s="42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2">
        <v>0</v>
      </c>
      <c r="V93" s="42">
        <v>0</v>
      </c>
      <c r="W93" s="42">
        <v>0</v>
      </c>
      <c r="X93" s="41">
        <v>0</v>
      </c>
      <c r="Y93" s="41">
        <v>0</v>
      </c>
      <c r="Z93" s="41">
        <v>0</v>
      </c>
      <c r="AA93" s="38">
        <f t="shared" si="6"/>
        <v>0</v>
      </c>
      <c r="AB93" s="30" t="e">
        <f t="shared" si="7"/>
        <v>#DIV/0!</v>
      </c>
      <c r="AC93" s="31" t="e">
        <f t="shared" si="8"/>
        <v>#DIV/0!</v>
      </c>
      <c r="AD93" s="31" t="e">
        <f t="shared" si="9"/>
        <v>#DIV/0!</v>
      </c>
      <c r="AE93" s="32">
        <f t="shared" si="10"/>
        <v>0</v>
      </c>
      <c r="AF93" s="32">
        <f t="shared" si="11"/>
        <v>0</v>
      </c>
    </row>
    <row r="94" spans="1:32" s="39" customFormat="1" ht="12.75" customHeight="1" x14ac:dyDescent="0.2">
      <c r="A94" s="37"/>
      <c r="B94" s="30" t="s">
        <v>167</v>
      </c>
      <c r="C94" s="41">
        <v>2.7509999999999999</v>
      </c>
      <c r="D94" s="41">
        <v>2.7258</v>
      </c>
      <c r="E94" s="41">
        <v>2.6459999999999999</v>
      </c>
      <c r="F94" s="41">
        <v>2.6438999999999999</v>
      </c>
      <c r="G94" s="41">
        <v>2.8685999999999998</v>
      </c>
      <c r="H94" s="41">
        <v>2.9253</v>
      </c>
      <c r="I94" s="41">
        <v>2.9106000000000001</v>
      </c>
      <c r="J94" s="42">
        <v>3.0030000000000001</v>
      </c>
      <c r="K94" s="42">
        <v>2.9504999999999999</v>
      </c>
      <c r="L94" s="42">
        <v>2.9883000000000002</v>
      </c>
      <c r="M94" s="41">
        <v>3.1332</v>
      </c>
      <c r="N94" s="41">
        <v>3.0407999999999999</v>
      </c>
      <c r="O94" s="41">
        <v>3.0491999999999999</v>
      </c>
      <c r="P94" s="41">
        <v>3.2298</v>
      </c>
      <c r="Q94" s="41">
        <v>3.2844000000000002</v>
      </c>
      <c r="R94" s="41">
        <v>3.2717999999999998</v>
      </c>
      <c r="S94" s="41">
        <v>3.2886000000000002</v>
      </c>
      <c r="T94" s="41">
        <v>3.3411</v>
      </c>
      <c r="U94" s="42">
        <v>3.2256</v>
      </c>
      <c r="V94" s="42">
        <v>3.1815000000000002</v>
      </c>
      <c r="W94" s="42">
        <v>3.0512999999999999</v>
      </c>
      <c r="X94" s="41">
        <v>2.9085000000000001</v>
      </c>
      <c r="Y94" s="41">
        <v>2.8833000000000002</v>
      </c>
      <c r="Z94" s="41">
        <v>2.7761999999999998</v>
      </c>
      <c r="AA94" s="38">
        <f t="shared" si="6"/>
        <v>72.078299999999999</v>
      </c>
      <c r="AB94" s="30">
        <f t="shared" si="7"/>
        <v>0.8988843494657448</v>
      </c>
      <c r="AC94" s="31">
        <f t="shared" si="8"/>
        <v>1.0000874125874126</v>
      </c>
      <c r="AD94" s="31">
        <f t="shared" si="9"/>
        <v>0.93107096354166663</v>
      </c>
      <c r="AE94" s="32">
        <f t="shared" si="10"/>
        <v>3.0030000000000001</v>
      </c>
      <c r="AF94" s="32">
        <f t="shared" si="11"/>
        <v>3.2256</v>
      </c>
    </row>
    <row r="95" spans="1:32" s="39" customFormat="1" ht="12.75" customHeight="1" x14ac:dyDescent="0.2">
      <c r="A95" s="37"/>
      <c r="B95" s="30" t="s">
        <v>168</v>
      </c>
      <c r="C95" s="41">
        <v>0.50960000000000005</v>
      </c>
      <c r="D95" s="41">
        <v>0.49120000000000003</v>
      </c>
      <c r="E95" s="41">
        <v>0.49440000000000001</v>
      </c>
      <c r="F95" s="41">
        <v>0.57840000000000003</v>
      </c>
      <c r="G95" s="41">
        <v>0.73760000000000003</v>
      </c>
      <c r="H95" s="41">
        <v>0.7712</v>
      </c>
      <c r="I95" s="41">
        <v>0.6784</v>
      </c>
      <c r="J95" s="42">
        <v>0.66159999999999997</v>
      </c>
      <c r="K95" s="42">
        <v>0.68559999999999999</v>
      </c>
      <c r="L95" s="42">
        <v>0.75760000000000005</v>
      </c>
      <c r="M95" s="41">
        <v>0.75680000000000003</v>
      </c>
      <c r="N95" s="41">
        <v>0.74160000000000004</v>
      </c>
      <c r="O95" s="41">
        <v>0.76959999999999995</v>
      </c>
      <c r="P95" s="41">
        <v>0.85760000000000003</v>
      </c>
      <c r="Q95" s="41">
        <v>0.9224</v>
      </c>
      <c r="R95" s="41">
        <v>0.96640000000000004</v>
      </c>
      <c r="S95" s="41">
        <v>1.0367999999999999</v>
      </c>
      <c r="T95" s="41">
        <v>1.1088</v>
      </c>
      <c r="U95" s="42">
        <v>1.1032</v>
      </c>
      <c r="V95" s="42">
        <v>1.0376000000000001</v>
      </c>
      <c r="W95" s="42">
        <v>0.86960000000000004</v>
      </c>
      <c r="X95" s="41">
        <v>0.72560000000000002</v>
      </c>
      <c r="Y95" s="41">
        <v>0.60719999999999996</v>
      </c>
      <c r="Z95" s="41">
        <v>0.53680000000000005</v>
      </c>
      <c r="AA95" s="38">
        <f t="shared" si="6"/>
        <v>18.405599999999996</v>
      </c>
      <c r="AB95" s="30">
        <f t="shared" si="7"/>
        <v>0.69164862914862901</v>
      </c>
      <c r="AC95" s="31">
        <f t="shared" si="8"/>
        <v>1.0122756071805699</v>
      </c>
      <c r="AD95" s="31">
        <f t="shared" si="9"/>
        <v>0.69515953589557633</v>
      </c>
      <c r="AE95" s="32">
        <f t="shared" si="10"/>
        <v>0.75760000000000005</v>
      </c>
      <c r="AF95" s="32">
        <f t="shared" si="11"/>
        <v>1.1032</v>
      </c>
    </row>
    <row r="96" spans="1:32" s="39" customFormat="1" ht="12.75" customHeight="1" x14ac:dyDescent="0.2">
      <c r="A96" s="37"/>
      <c r="B96" s="30" t="s">
        <v>169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2">
        <v>0</v>
      </c>
      <c r="K96" s="42">
        <v>0</v>
      </c>
      <c r="L96" s="42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2">
        <v>0</v>
      </c>
      <c r="V96" s="42">
        <v>0</v>
      </c>
      <c r="W96" s="42">
        <v>0</v>
      </c>
      <c r="X96" s="41">
        <v>0</v>
      </c>
      <c r="Y96" s="41">
        <v>0</v>
      </c>
      <c r="Z96" s="41">
        <v>0</v>
      </c>
      <c r="AA96" s="38">
        <f t="shared" si="6"/>
        <v>0</v>
      </c>
      <c r="AB96" s="30" t="e">
        <f t="shared" si="7"/>
        <v>#DIV/0!</v>
      </c>
      <c r="AC96" s="31" t="e">
        <f t="shared" si="8"/>
        <v>#DIV/0!</v>
      </c>
      <c r="AD96" s="31" t="e">
        <f t="shared" si="9"/>
        <v>#DIV/0!</v>
      </c>
      <c r="AE96" s="32">
        <f t="shared" si="10"/>
        <v>0</v>
      </c>
      <c r="AF96" s="32">
        <f t="shared" si="11"/>
        <v>0</v>
      </c>
    </row>
    <row r="97" spans="1:32" s="39" customFormat="1" ht="12.75" customHeight="1" x14ac:dyDescent="0.2">
      <c r="A97" s="37"/>
      <c r="B97" s="30" t="s">
        <v>170</v>
      </c>
      <c r="C97" s="41">
        <v>0.2432</v>
      </c>
      <c r="D97" s="41">
        <v>0.23760000000000001</v>
      </c>
      <c r="E97" s="41">
        <v>0.2392</v>
      </c>
      <c r="F97" s="41">
        <v>0.24959999999999999</v>
      </c>
      <c r="G97" s="41">
        <v>0.28239999999999998</v>
      </c>
      <c r="H97" s="41">
        <v>0.2944</v>
      </c>
      <c r="I97" s="41">
        <v>0.31280000000000002</v>
      </c>
      <c r="J97" s="42">
        <v>0.32479999999999998</v>
      </c>
      <c r="K97" s="42">
        <v>0.33040000000000003</v>
      </c>
      <c r="L97" s="42">
        <v>0.3256</v>
      </c>
      <c r="M97" s="41">
        <v>0.30159999999999998</v>
      </c>
      <c r="N97" s="41">
        <v>0.34799999999999998</v>
      </c>
      <c r="O97" s="41">
        <v>0.35680000000000001</v>
      </c>
      <c r="P97" s="41">
        <v>0.38640000000000002</v>
      </c>
      <c r="Q97" s="41">
        <v>0.39279999999999998</v>
      </c>
      <c r="R97" s="41">
        <v>0.4128</v>
      </c>
      <c r="S97" s="41">
        <v>0.4128</v>
      </c>
      <c r="T97" s="41">
        <v>0.41199999999999998</v>
      </c>
      <c r="U97" s="42">
        <v>0.42799999999999999</v>
      </c>
      <c r="V97" s="42">
        <v>0.39839999999999998</v>
      </c>
      <c r="W97" s="42">
        <v>0.35439999999999999</v>
      </c>
      <c r="X97" s="41">
        <v>0.32400000000000001</v>
      </c>
      <c r="Y97" s="41">
        <v>0.29680000000000001</v>
      </c>
      <c r="Z97" s="41">
        <v>0.26719999999999999</v>
      </c>
      <c r="AA97" s="38">
        <f t="shared" si="6"/>
        <v>7.9319999999999995</v>
      </c>
      <c r="AB97" s="30">
        <f t="shared" si="7"/>
        <v>0.77219626168224287</v>
      </c>
      <c r="AC97" s="31">
        <f t="shared" si="8"/>
        <v>1.0003026634382564</v>
      </c>
      <c r="AD97" s="31">
        <f t="shared" si="9"/>
        <v>0.77219626168224287</v>
      </c>
      <c r="AE97" s="32">
        <f t="shared" si="10"/>
        <v>0.33040000000000003</v>
      </c>
      <c r="AF97" s="32">
        <f t="shared" si="11"/>
        <v>0.42799999999999999</v>
      </c>
    </row>
    <row r="98" spans="1:32" s="39" customFormat="1" ht="12.75" customHeight="1" x14ac:dyDescent="0.2">
      <c r="A98" s="37"/>
      <c r="B98" s="30" t="s">
        <v>171</v>
      </c>
      <c r="C98" s="41">
        <v>0.48480000000000001</v>
      </c>
      <c r="D98" s="41">
        <v>0.46479999999999999</v>
      </c>
      <c r="E98" s="41">
        <v>0.47760000000000002</v>
      </c>
      <c r="F98" s="41">
        <v>0.53680000000000005</v>
      </c>
      <c r="G98" s="41">
        <v>0.6976</v>
      </c>
      <c r="H98" s="41">
        <v>0.68</v>
      </c>
      <c r="I98" s="41">
        <v>0.61439999999999995</v>
      </c>
      <c r="J98" s="42">
        <v>0.60560000000000003</v>
      </c>
      <c r="K98" s="42">
        <v>0.63119999999999998</v>
      </c>
      <c r="L98" s="42">
        <v>0.65200000000000002</v>
      </c>
      <c r="M98" s="41">
        <v>0.70399999999999996</v>
      </c>
      <c r="N98" s="41">
        <v>0.68240000000000001</v>
      </c>
      <c r="O98" s="41">
        <v>0.7056</v>
      </c>
      <c r="P98" s="41">
        <v>0.7944</v>
      </c>
      <c r="Q98" s="41">
        <v>0.87519999999999998</v>
      </c>
      <c r="R98" s="41">
        <v>0.96960000000000002</v>
      </c>
      <c r="S98" s="41">
        <v>1.0591999999999999</v>
      </c>
      <c r="T98" s="41">
        <v>1.0775999999999999</v>
      </c>
      <c r="U98" s="42">
        <v>1.08</v>
      </c>
      <c r="V98" s="42">
        <v>1</v>
      </c>
      <c r="W98" s="42">
        <v>0.85599999999999998</v>
      </c>
      <c r="X98" s="41">
        <v>0.71199999999999997</v>
      </c>
      <c r="Y98" s="41">
        <v>0.57999999999999996</v>
      </c>
      <c r="Z98" s="41">
        <v>0.50639999999999996</v>
      </c>
      <c r="AA98" s="38">
        <f t="shared" si="6"/>
        <v>17.447199999999999</v>
      </c>
      <c r="AB98" s="30">
        <f t="shared" si="7"/>
        <v>0.67311728395061721</v>
      </c>
      <c r="AC98" s="31">
        <f t="shared" si="8"/>
        <v>1.1149795501022495</v>
      </c>
      <c r="AD98" s="31">
        <f t="shared" si="9"/>
        <v>0.67311728395061721</v>
      </c>
      <c r="AE98" s="32">
        <f t="shared" si="10"/>
        <v>0.65200000000000002</v>
      </c>
      <c r="AF98" s="32">
        <f t="shared" si="11"/>
        <v>1.08</v>
      </c>
    </row>
    <row r="99" spans="1:32" s="39" customFormat="1" ht="12.75" customHeight="1" x14ac:dyDescent="0.2">
      <c r="A99" s="37"/>
      <c r="B99" s="30" t="s">
        <v>172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2">
        <v>0</v>
      </c>
      <c r="K99" s="42">
        <v>0</v>
      </c>
      <c r="L99" s="42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2">
        <v>0</v>
      </c>
      <c r="V99" s="42">
        <v>0</v>
      </c>
      <c r="W99" s="42">
        <v>0</v>
      </c>
      <c r="X99" s="41">
        <v>0</v>
      </c>
      <c r="Y99" s="41">
        <v>0</v>
      </c>
      <c r="Z99" s="41">
        <v>0</v>
      </c>
      <c r="AA99" s="38">
        <f t="shared" si="6"/>
        <v>0</v>
      </c>
      <c r="AB99" s="30" t="e">
        <f t="shared" si="7"/>
        <v>#DIV/0!</v>
      </c>
      <c r="AC99" s="31" t="e">
        <f t="shared" si="8"/>
        <v>#DIV/0!</v>
      </c>
      <c r="AD99" s="31" t="e">
        <f t="shared" si="9"/>
        <v>#DIV/0!</v>
      </c>
      <c r="AE99" s="32">
        <f t="shared" si="10"/>
        <v>0</v>
      </c>
      <c r="AF99" s="32">
        <f t="shared" si="11"/>
        <v>0</v>
      </c>
    </row>
    <row r="100" spans="1:32" s="39" customFormat="1" ht="12.75" customHeight="1" x14ac:dyDescent="0.2">
      <c r="A100" s="37"/>
      <c r="B100" s="30" t="s">
        <v>173</v>
      </c>
      <c r="C100" s="41">
        <v>0.28320000000000001</v>
      </c>
      <c r="D100" s="41">
        <v>0.27839999999999998</v>
      </c>
      <c r="E100" s="41">
        <v>0.27360000000000001</v>
      </c>
      <c r="F100" s="41">
        <v>0.28560000000000002</v>
      </c>
      <c r="G100" s="41">
        <v>0.33200000000000002</v>
      </c>
      <c r="H100" s="41">
        <v>0.35759999999999997</v>
      </c>
      <c r="I100" s="41">
        <v>0.3392</v>
      </c>
      <c r="J100" s="42">
        <v>0.34960000000000002</v>
      </c>
      <c r="K100" s="42">
        <v>0.3528</v>
      </c>
      <c r="L100" s="42">
        <v>0.37040000000000001</v>
      </c>
      <c r="M100" s="41">
        <v>0.36559999999999998</v>
      </c>
      <c r="N100" s="41">
        <v>0.37519999999999998</v>
      </c>
      <c r="O100" s="41">
        <v>0.3856</v>
      </c>
      <c r="P100" s="41">
        <v>0.39760000000000001</v>
      </c>
      <c r="Q100" s="41">
        <v>0.41760000000000003</v>
      </c>
      <c r="R100" s="41">
        <v>0.43120000000000003</v>
      </c>
      <c r="S100" s="41">
        <v>0.46960000000000002</v>
      </c>
      <c r="T100" s="41">
        <v>0.48399999999999999</v>
      </c>
      <c r="U100" s="42">
        <v>0.48</v>
      </c>
      <c r="V100" s="42">
        <v>0.45839999999999997</v>
      </c>
      <c r="W100" s="42">
        <v>0.40479999999999999</v>
      </c>
      <c r="X100" s="41">
        <v>0.34639999999999999</v>
      </c>
      <c r="Y100" s="41">
        <v>0.30959999999999999</v>
      </c>
      <c r="Z100" s="41">
        <v>0.29120000000000001</v>
      </c>
      <c r="AA100" s="38">
        <f t="shared" si="6"/>
        <v>8.8391999999999999</v>
      </c>
      <c r="AB100" s="30">
        <f t="shared" si="7"/>
        <v>0.7609504132231405</v>
      </c>
      <c r="AC100" s="31">
        <f t="shared" si="8"/>
        <v>0.99433045356371497</v>
      </c>
      <c r="AD100" s="31">
        <f t="shared" si="9"/>
        <v>0.76729166666666671</v>
      </c>
      <c r="AE100" s="32">
        <f t="shared" si="10"/>
        <v>0.37040000000000001</v>
      </c>
      <c r="AF100" s="32">
        <f t="shared" si="11"/>
        <v>0.48</v>
      </c>
    </row>
    <row r="101" spans="1:32" s="39" customFormat="1" ht="12.75" customHeight="1" x14ac:dyDescent="0.2">
      <c r="A101" s="37"/>
      <c r="B101" s="30" t="s">
        <v>174</v>
      </c>
      <c r="C101" s="41">
        <v>8.8835999999999995</v>
      </c>
      <c r="D101" s="41">
        <v>8.7568999999999999</v>
      </c>
      <c r="E101" s="41">
        <v>8.7238000000000007</v>
      </c>
      <c r="F101" s="41">
        <v>8.9536999999999995</v>
      </c>
      <c r="G101" s="41">
        <v>9.6370000000000005</v>
      </c>
      <c r="H101" s="41">
        <v>10.995200000000001</v>
      </c>
      <c r="I101" s="41">
        <v>13.4849</v>
      </c>
      <c r="J101" s="42">
        <v>15.2018</v>
      </c>
      <c r="K101" s="42">
        <v>15.931900000000001</v>
      </c>
      <c r="L101" s="42">
        <v>15.7423</v>
      </c>
      <c r="M101" s="41">
        <v>15.1624</v>
      </c>
      <c r="N101" s="41">
        <v>15.4146</v>
      </c>
      <c r="O101" s="41">
        <v>15.656000000000001</v>
      </c>
      <c r="P101" s="41">
        <v>15.7484</v>
      </c>
      <c r="Q101" s="41">
        <v>15.4712</v>
      </c>
      <c r="R101" s="41">
        <v>14.4985</v>
      </c>
      <c r="S101" s="41">
        <v>13.535600000000001</v>
      </c>
      <c r="T101" s="41">
        <v>12.6439</v>
      </c>
      <c r="U101" s="42">
        <v>11.7433</v>
      </c>
      <c r="V101" s="42">
        <v>10.9656</v>
      </c>
      <c r="W101" s="42">
        <v>9.9619999999999997</v>
      </c>
      <c r="X101" s="41">
        <v>9.3511000000000006</v>
      </c>
      <c r="Y101" s="41">
        <v>9.0042000000000009</v>
      </c>
      <c r="Z101" s="41">
        <v>8.8911999999999995</v>
      </c>
      <c r="AA101" s="38">
        <f t="shared" si="6"/>
        <v>294.35910000000007</v>
      </c>
      <c r="AB101" s="30">
        <f t="shared" si="7"/>
        <v>0.7698367740194203</v>
      </c>
      <c r="AC101" s="31">
        <f t="shared" si="8"/>
        <v>0.7698367740194203</v>
      </c>
      <c r="AD101" s="31">
        <f t="shared" si="9"/>
        <v>1.0444221385811487</v>
      </c>
      <c r="AE101" s="32">
        <f t="shared" si="10"/>
        <v>15.931900000000001</v>
      </c>
      <c r="AF101" s="32">
        <f t="shared" si="11"/>
        <v>11.7433</v>
      </c>
    </row>
    <row r="102" spans="1:32" s="39" customFormat="1" ht="12.75" customHeight="1" x14ac:dyDescent="0.2">
      <c r="A102" s="37"/>
      <c r="B102" s="30" t="s">
        <v>175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2">
        <v>0</v>
      </c>
      <c r="K102" s="42">
        <v>0</v>
      </c>
      <c r="L102" s="42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2">
        <v>0</v>
      </c>
      <c r="V102" s="42">
        <v>0</v>
      </c>
      <c r="W102" s="42">
        <v>0</v>
      </c>
      <c r="X102" s="41">
        <v>0</v>
      </c>
      <c r="Y102" s="41">
        <v>0</v>
      </c>
      <c r="Z102" s="41">
        <v>0</v>
      </c>
      <c r="AA102" s="38">
        <f t="shared" si="6"/>
        <v>0</v>
      </c>
      <c r="AB102" s="30" t="e">
        <f t="shared" si="7"/>
        <v>#DIV/0!</v>
      </c>
      <c r="AC102" s="31" t="e">
        <f t="shared" si="8"/>
        <v>#DIV/0!</v>
      </c>
      <c r="AD102" s="31" t="e">
        <f t="shared" si="9"/>
        <v>#DIV/0!</v>
      </c>
      <c r="AE102" s="32">
        <f t="shared" si="10"/>
        <v>0</v>
      </c>
      <c r="AF102" s="32">
        <f t="shared" si="11"/>
        <v>0</v>
      </c>
    </row>
    <row r="103" spans="1:32" s="39" customFormat="1" ht="12.75" customHeight="1" x14ac:dyDescent="0.2">
      <c r="A103" s="37"/>
      <c r="B103" s="30" t="s">
        <v>176</v>
      </c>
      <c r="C103" s="41">
        <v>2.5158</v>
      </c>
      <c r="D103" s="41">
        <v>2.5074000000000001</v>
      </c>
      <c r="E103" s="41">
        <v>2.5284</v>
      </c>
      <c r="F103" s="41">
        <v>2.6124000000000001</v>
      </c>
      <c r="G103" s="41">
        <v>2.8475999999999999</v>
      </c>
      <c r="H103" s="41">
        <v>3.2298</v>
      </c>
      <c r="I103" s="41">
        <v>3.9647999999999999</v>
      </c>
      <c r="J103" s="42">
        <v>4.3343999999999996</v>
      </c>
      <c r="K103" s="42">
        <v>4.3554000000000004</v>
      </c>
      <c r="L103" s="42">
        <v>4.3049999999999997</v>
      </c>
      <c r="M103" s="41">
        <v>4.1832000000000003</v>
      </c>
      <c r="N103" s="41">
        <v>4.1706000000000003</v>
      </c>
      <c r="O103" s="41">
        <v>4.2504</v>
      </c>
      <c r="P103" s="41">
        <v>4.3217999999999996</v>
      </c>
      <c r="Q103" s="41">
        <v>4.2084000000000001</v>
      </c>
      <c r="R103" s="41">
        <v>3.9018000000000002</v>
      </c>
      <c r="S103" s="41">
        <v>3.7338</v>
      </c>
      <c r="T103" s="41">
        <v>3.5489999999999999</v>
      </c>
      <c r="U103" s="42">
        <v>3.3725999999999998</v>
      </c>
      <c r="V103" s="42">
        <v>3.1667999999999998</v>
      </c>
      <c r="W103" s="42">
        <v>2.9022000000000001</v>
      </c>
      <c r="X103" s="41">
        <v>2.7006000000000001</v>
      </c>
      <c r="Y103" s="41">
        <v>2.5788000000000002</v>
      </c>
      <c r="Z103" s="41">
        <v>2.5409999999999999</v>
      </c>
      <c r="AA103" s="38">
        <f t="shared" si="6"/>
        <v>82.781999999999982</v>
      </c>
      <c r="AB103" s="30">
        <f t="shared" si="7"/>
        <v>0.79194792671166803</v>
      </c>
      <c r="AC103" s="31">
        <f t="shared" si="8"/>
        <v>0.79194792671166803</v>
      </c>
      <c r="AD103" s="31">
        <f t="shared" si="9"/>
        <v>1.0227272727272725</v>
      </c>
      <c r="AE103" s="32">
        <f t="shared" si="10"/>
        <v>4.3554000000000004</v>
      </c>
      <c r="AF103" s="32">
        <f t="shared" si="11"/>
        <v>3.3725999999999998</v>
      </c>
    </row>
    <row r="104" spans="1:32" s="39" customFormat="1" ht="12.75" customHeight="1" x14ac:dyDescent="0.2">
      <c r="A104" s="37"/>
      <c r="B104" s="30" t="s">
        <v>177</v>
      </c>
      <c r="C104" s="41">
        <v>2.5899999999999999E-2</v>
      </c>
      <c r="D104" s="41">
        <v>2.63E-2</v>
      </c>
      <c r="E104" s="41">
        <v>2.5600000000000001E-2</v>
      </c>
      <c r="F104" s="41">
        <v>2.41E-2</v>
      </c>
      <c r="G104" s="41">
        <v>2.4799999999999999E-2</v>
      </c>
      <c r="H104" s="41">
        <v>2.92E-2</v>
      </c>
      <c r="I104" s="41">
        <v>7.9899999999999999E-2</v>
      </c>
      <c r="J104" s="42">
        <v>9.4E-2</v>
      </c>
      <c r="K104" s="42">
        <v>9.9400000000000002E-2</v>
      </c>
      <c r="L104" s="42">
        <v>0.1033</v>
      </c>
      <c r="M104" s="41">
        <v>0.10009999999999999</v>
      </c>
      <c r="N104" s="41">
        <v>0.1062</v>
      </c>
      <c r="O104" s="41">
        <v>0.1033</v>
      </c>
      <c r="P104" s="41">
        <v>0.10150000000000001</v>
      </c>
      <c r="Q104" s="41">
        <v>0.104</v>
      </c>
      <c r="R104" s="41">
        <v>0.1062</v>
      </c>
      <c r="S104" s="41">
        <v>0.1022</v>
      </c>
      <c r="T104" s="41">
        <v>8.6400000000000005E-2</v>
      </c>
      <c r="U104" s="42">
        <v>7.2400000000000006E-2</v>
      </c>
      <c r="V104" s="42">
        <v>3.2000000000000001E-2</v>
      </c>
      <c r="W104" s="42">
        <v>3.2000000000000001E-2</v>
      </c>
      <c r="X104" s="41">
        <v>3.0200000000000001E-2</v>
      </c>
      <c r="Y104" s="41">
        <v>2.4500000000000001E-2</v>
      </c>
      <c r="Z104" s="41">
        <v>2.41E-2</v>
      </c>
      <c r="AA104" s="38">
        <f t="shared" si="6"/>
        <v>1.5576000000000001</v>
      </c>
      <c r="AB104" s="30">
        <f t="shared" si="7"/>
        <v>0.61111111111111105</v>
      </c>
      <c r="AC104" s="31">
        <f t="shared" si="8"/>
        <v>0.62826718296224582</v>
      </c>
      <c r="AD104" s="31">
        <f t="shared" si="9"/>
        <v>0.89640883977900543</v>
      </c>
      <c r="AE104" s="32">
        <f t="shared" si="10"/>
        <v>0.1033</v>
      </c>
      <c r="AF104" s="32">
        <f t="shared" si="11"/>
        <v>7.2400000000000006E-2</v>
      </c>
    </row>
    <row r="105" spans="1:32" s="39" customFormat="1" ht="12.75" customHeight="1" x14ac:dyDescent="0.2">
      <c r="A105" s="37"/>
      <c r="B105" s="30" t="s">
        <v>178</v>
      </c>
      <c r="C105" s="41">
        <v>1.5800000000000002E-2</v>
      </c>
      <c r="D105" s="41">
        <v>1.5800000000000002E-2</v>
      </c>
      <c r="E105" s="41">
        <v>1.6199999999999999E-2</v>
      </c>
      <c r="F105" s="41">
        <v>1.6899999999999998E-2</v>
      </c>
      <c r="G105" s="41">
        <v>3.4200000000000001E-2</v>
      </c>
      <c r="H105" s="41">
        <v>3.4599999999999999E-2</v>
      </c>
      <c r="I105" s="41">
        <v>3.8199999999999998E-2</v>
      </c>
      <c r="J105" s="42">
        <v>4.9700000000000001E-2</v>
      </c>
      <c r="K105" s="42">
        <v>4.2500000000000003E-2</v>
      </c>
      <c r="L105" s="42">
        <v>4.0300000000000002E-2</v>
      </c>
      <c r="M105" s="41">
        <v>3.8899999999999997E-2</v>
      </c>
      <c r="N105" s="41">
        <v>3.56E-2</v>
      </c>
      <c r="O105" s="41">
        <v>3.7100000000000001E-2</v>
      </c>
      <c r="P105" s="41">
        <v>3.9199999999999999E-2</v>
      </c>
      <c r="Q105" s="41">
        <v>3.8899999999999997E-2</v>
      </c>
      <c r="R105" s="41">
        <v>2.8799999999999999E-2</v>
      </c>
      <c r="S105" s="41">
        <v>2.3E-2</v>
      </c>
      <c r="T105" s="41">
        <v>1.8700000000000001E-2</v>
      </c>
      <c r="U105" s="42">
        <v>1.9800000000000002E-2</v>
      </c>
      <c r="V105" s="42">
        <v>1.8700000000000001E-2</v>
      </c>
      <c r="W105" s="42">
        <v>1.9099999999999999E-2</v>
      </c>
      <c r="X105" s="41">
        <v>1.9099999999999999E-2</v>
      </c>
      <c r="Y105" s="41">
        <v>1.66E-2</v>
      </c>
      <c r="Z105" s="41">
        <v>1.6899999999999998E-2</v>
      </c>
      <c r="AA105" s="38">
        <f t="shared" si="6"/>
        <v>0.6746000000000002</v>
      </c>
      <c r="AB105" s="30">
        <f t="shared" si="7"/>
        <v>0.56556002682763262</v>
      </c>
      <c r="AC105" s="31">
        <f t="shared" si="8"/>
        <v>0.56556002682763262</v>
      </c>
      <c r="AD105" s="31">
        <f t="shared" si="9"/>
        <v>1.419612794612795</v>
      </c>
      <c r="AE105" s="32">
        <f t="shared" si="10"/>
        <v>4.9700000000000001E-2</v>
      </c>
      <c r="AF105" s="32">
        <f t="shared" si="11"/>
        <v>1.9800000000000002E-2</v>
      </c>
    </row>
    <row r="106" spans="1:32" s="39" customFormat="1" ht="12.75" customHeight="1" x14ac:dyDescent="0.2">
      <c r="A106" s="37"/>
      <c r="B106" s="30" t="s">
        <v>179</v>
      </c>
      <c r="C106" s="41">
        <v>7.5999999999999998E-2</v>
      </c>
      <c r="D106" s="41">
        <v>7.4899999999999994E-2</v>
      </c>
      <c r="E106" s="41">
        <v>7.5999999999999998E-2</v>
      </c>
      <c r="F106" s="41">
        <v>8.1000000000000003E-2</v>
      </c>
      <c r="G106" s="41">
        <v>9.9699999999999997E-2</v>
      </c>
      <c r="H106" s="41">
        <v>0.1004</v>
      </c>
      <c r="I106" s="41">
        <v>0.13250000000000001</v>
      </c>
      <c r="J106" s="42">
        <v>0.1825</v>
      </c>
      <c r="K106" s="42">
        <v>0.24160000000000001</v>
      </c>
      <c r="L106" s="42">
        <v>0.23330000000000001</v>
      </c>
      <c r="M106" s="41">
        <v>0.2394</v>
      </c>
      <c r="N106" s="41">
        <v>0.23150000000000001</v>
      </c>
      <c r="O106" s="41">
        <v>0.23039999999999999</v>
      </c>
      <c r="P106" s="41">
        <v>0.23039999999999999</v>
      </c>
      <c r="Q106" s="41">
        <v>0.22320000000000001</v>
      </c>
      <c r="R106" s="41">
        <v>0.21129999999999999</v>
      </c>
      <c r="S106" s="41">
        <v>0.1908</v>
      </c>
      <c r="T106" s="41">
        <v>0.15160000000000001</v>
      </c>
      <c r="U106" s="42">
        <v>0.1091</v>
      </c>
      <c r="V106" s="42">
        <v>8.8200000000000001E-2</v>
      </c>
      <c r="W106" s="42">
        <v>9.0399999999999994E-2</v>
      </c>
      <c r="X106" s="41">
        <v>8.8200000000000001E-2</v>
      </c>
      <c r="Y106" s="41">
        <v>8.6800000000000002E-2</v>
      </c>
      <c r="Z106" s="41">
        <v>8.0299999999999996E-2</v>
      </c>
      <c r="AA106" s="38">
        <f t="shared" si="6"/>
        <v>3.5495000000000001</v>
      </c>
      <c r="AB106" s="30">
        <f t="shared" si="7"/>
        <v>0.61215162803532008</v>
      </c>
      <c r="AC106" s="31">
        <f t="shared" si="8"/>
        <v>0.61215162803532008</v>
      </c>
      <c r="AD106" s="31">
        <f t="shared" si="9"/>
        <v>1.3555988389856402</v>
      </c>
      <c r="AE106" s="32">
        <f t="shared" si="10"/>
        <v>0.24160000000000001</v>
      </c>
      <c r="AF106" s="32">
        <f t="shared" si="11"/>
        <v>0.1091</v>
      </c>
    </row>
    <row r="107" spans="1:32" s="39" customFormat="1" ht="12.75" customHeight="1" x14ac:dyDescent="0.2">
      <c r="A107" s="37"/>
      <c r="B107" s="30" t="s">
        <v>180</v>
      </c>
      <c r="C107" s="41">
        <v>0.51980000000000004</v>
      </c>
      <c r="D107" s="41">
        <v>0.50039999999999996</v>
      </c>
      <c r="E107" s="41">
        <v>0.50039999999999996</v>
      </c>
      <c r="F107" s="41">
        <v>0.49680000000000002</v>
      </c>
      <c r="G107" s="41">
        <v>0.54290000000000005</v>
      </c>
      <c r="H107" s="41">
        <v>0.67749999999999999</v>
      </c>
      <c r="I107" s="41">
        <v>0.92159999999999997</v>
      </c>
      <c r="J107" s="42">
        <v>1.0786</v>
      </c>
      <c r="K107" s="42">
        <v>1.1116999999999999</v>
      </c>
      <c r="L107" s="42">
        <v>1.0987</v>
      </c>
      <c r="M107" s="41">
        <v>1.0266999999999999</v>
      </c>
      <c r="N107" s="41">
        <v>1.0713999999999999</v>
      </c>
      <c r="O107" s="41">
        <v>1.1015999999999999</v>
      </c>
      <c r="P107" s="41">
        <v>1.0858000000000001</v>
      </c>
      <c r="Q107" s="41">
        <v>1.0230999999999999</v>
      </c>
      <c r="R107" s="41">
        <v>0.93020000000000003</v>
      </c>
      <c r="S107" s="41">
        <v>0.877</v>
      </c>
      <c r="T107" s="41">
        <v>0.82369999999999999</v>
      </c>
      <c r="U107" s="42">
        <v>0.73799999999999999</v>
      </c>
      <c r="V107" s="42">
        <v>0.66020000000000001</v>
      </c>
      <c r="W107" s="42">
        <v>0.57099999999999995</v>
      </c>
      <c r="X107" s="41">
        <v>0.55369999999999997</v>
      </c>
      <c r="Y107" s="41">
        <v>0.53349999999999997</v>
      </c>
      <c r="Z107" s="41">
        <v>0.51049999999999995</v>
      </c>
      <c r="AA107" s="38">
        <f t="shared" si="6"/>
        <v>18.954800000000002</v>
      </c>
      <c r="AB107" s="30">
        <f t="shared" si="7"/>
        <v>0.71042847290935818</v>
      </c>
      <c r="AC107" s="31">
        <f t="shared" si="8"/>
        <v>0.71042847290935818</v>
      </c>
      <c r="AD107" s="31">
        <f t="shared" si="9"/>
        <v>1.0701671183378501</v>
      </c>
      <c r="AE107" s="32">
        <f t="shared" si="10"/>
        <v>1.1116999999999999</v>
      </c>
      <c r="AF107" s="32">
        <f t="shared" si="11"/>
        <v>0.73799999999999999</v>
      </c>
    </row>
    <row r="108" spans="1:32" s="39" customFormat="1" ht="12.75" customHeight="1" x14ac:dyDescent="0.2">
      <c r="A108" s="37"/>
      <c r="B108" s="30" t="s">
        <v>181</v>
      </c>
      <c r="C108" s="41">
        <v>0.42120000000000002</v>
      </c>
      <c r="D108" s="41">
        <v>0.42480000000000001</v>
      </c>
      <c r="E108" s="41">
        <v>0.46679999999999999</v>
      </c>
      <c r="F108" s="41">
        <v>0.46560000000000001</v>
      </c>
      <c r="G108" s="41">
        <v>0.52080000000000004</v>
      </c>
      <c r="H108" s="41">
        <v>0.63119999999999998</v>
      </c>
      <c r="I108" s="41">
        <v>0.92520000000000002</v>
      </c>
      <c r="J108" s="42">
        <v>0.96599999999999997</v>
      </c>
      <c r="K108" s="42">
        <v>0.99960000000000004</v>
      </c>
      <c r="L108" s="42">
        <v>0.94920000000000004</v>
      </c>
      <c r="M108" s="41">
        <v>0.80400000000000005</v>
      </c>
      <c r="N108" s="41">
        <v>0.75480000000000003</v>
      </c>
      <c r="O108" s="41">
        <v>0.83760000000000001</v>
      </c>
      <c r="P108" s="41">
        <v>0.78359999999999996</v>
      </c>
      <c r="Q108" s="41">
        <v>0.66239999999999999</v>
      </c>
      <c r="R108" s="41">
        <v>0.57120000000000004</v>
      </c>
      <c r="S108" s="41">
        <v>0.52080000000000004</v>
      </c>
      <c r="T108" s="41">
        <v>0.51480000000000004</v>
      </c>
      <c r="U108" s="42">
        <v>0.46920000000000001</v>
      </c>
      <c r="V108" s="42">
        <v>0.4884</v>
      </c>
      <c r="W108" s="42">
        <v>0.48959999999999998</v>
      </c>
      <c r="X108" s="41">
        <v>0.4572</v>
      </c>
      <c r="Y108" s="41">
        <v>0.49199999999999999</v>
      </c>
      <c r="Z108" s="41">
        <v>0.4572</v>
      </c>
      <c r="AA108" s="38">
        <f t="shared" si="6"/>
        <v>15.0732</v>
      </c>
      <c r="AB108" s="30">
        <f t="shared" si="7"/>
        <v>0.6283013205282113</v>
      </c>
      <c r="AC108" s="31">
        <f t="shared" si="8"/>
        <v>0.6283013205282113</v>
      </c>
      <c r="AD108" s="31">
        <f t="shared" si="9"/>
        <v>1.282781862745098</v>
      </c>
      <c r="AE108" s="32">
        <f t="shared" si="10"/>
        <v>0.99960000000000004</v>
      </c>
      <c r="AF108" s="32">
        <f t="shared" si="11"/>
        <v>0.48959999999999998</v>
      </c>
    </row>
    <row r="109" spans="1:32" s="39" customFormat="1" ht="12.75" customHeight="1" x14ac:dyDescent="0.2">
      <c r="A109" s="37"/>
      <c r="B109" s="30" t="s">
        <v>182</v>
      </c>
      <c r="C109" s="41">
        <v>0.73150000000000004</v>
      </c>
      <c r="D109" s="41">
        <v>0.71640000000000004</v>
      </c>
      <c r="E109" s="41">
        <v>0.70340000000000003</v>
      </c>
      <c r="F109" s="41">
        <v>0.70340000000000003</v>
      </c>
      <c r="G109" s="41">
        <v>0.70130000000000003</v>
      </c>
      <c r="H109" s="41">
        <v>0.7006</v>
      </c>
      <c r="I109" s="41">
        <v>0.69840000000000002</v>
      </c>
      <c r="J109" s="42">
        <v>0.69189999999999996</v>
      </c>
      <c r="K109" s="42">
        <v>0.69550000000000001</v>
      </c>
      <c r="L109" s="42">
        <v>0.69840000000000002</v>
      </c>
      <c r="M109" s="41">
        <v>0.7006</v>
      </c>
      <c r="N109" s="41">
        <v>0.7056</v>
      </c>
      <c r="O109" s="41">
        <v>0.70699999999999996</v>
      </c>
      <c r="P109" s="41">
        <v>0.71279999999999999</v>
      </c>
      <c r="Q109" s="41">
        <v>0.72070000000000001</v>
      </c>
      <c r="R109" s="41">
        <v>0.72940000000000005</v>
      </c>
      <c r="S109" s="41">
        <v>0.72650000000000003</v>
      </c>
      <c r="T109" s="41">
        <v>0.72650000000000003</v>
      </c>
      <c r="U109" s="42">
        <v>0.72789999999999999</v>
      </c>
      <c r="V109" s="42">
        <v>0.72789999999999999</v>
      </c>
      <c r="W109" s="42">
        <v>0.72860000000000003</v>
      </c>
      <c r="X109" s="41">
        <v>0.72719999999999996</v>
      </c>
      <c r="Y109" s="41">
        <v>0.72719999999999996</v>
      </c>
      <c r="Z109" s="41">
        <v>0.72719999999999996</v>
      </c>
      <c r="AA109" s="38">
        <f t="shared" si="6"/>
        <v>17.135900000000003</v>
      </c>
      <c r="AB109" s="30">
        <f t="shared" si="7"/>
        <v>0.97607085896559598</v>
      </c>
      <c r="AC109" s="31">
        <f t="shared" si="8"/>
        <v>1.0223308037418863</v>
      </c>
      <c r="AD109" s="31">
        <f t="shared" si="9"/>
        <v>0.97995585140452024</v>
      </c>
      <c r="AE109" s="32">
        <f t="shared" si="10"/>
        <v>0.69840000000000002</v>
      </c>
      <c r="AF109" s="32">
        <f t="shared" si="11"/>
        <v>0.72860000000000003</v>
      </c>
    </row>
    <row r="110" spans="1:32" s="39" customFormat="1" ht="12.75" customHeight="1" x14ac:dyDescent="0.2">
      <c r="A110" s="37"/>
      <c r="B110" s="30" t="s">
        <v>183</v>
      </c>
      <c r="C110" s="41">
        <v>0.80059999999999998</v>
      </c>
      <c r="D110" s="41">
        <v>0.76319999999999999</v>
      </c>
      <c r="E110" s="41">
        <v>0.69789999999999996</v>
      </c>
      <c r="F110" s="41">
        <v>0.75460000000000005</v>
      </c>
      <c r="G110" s="41">
        <v>0.81020000000000003</v>
      </c>
      <c r="H110" s="41">
        <v>1.0042</v>
      </c>
      <c r="I110" s="41">
        <v>1.2988999999999999</v>
      </c>
      <c r="J110" s="42">
        <v>1.5062</v>
      </c>
      <c r="K110" s="42">
        <v>1.6637</v>
      </c>
      <c r="L110" s="42">
        <v>1.6051</v>
      </c>
      <c r="M110" s="41">
        <v>1.512</v>
      </c>
      <c r="N110" s="41">
        <v>1.6319999999999999</v>
      </c>
      <c r="O110" s="41">
        <v>1.6501999999999999</v>
      </c>
      <c r="P110" s="41">
        <v>1.6512</v>
      </c>
      <c r="Q110" s="41">
        <v>1.6253</v>
      </c>
      <c r="R110" s="41">
        <v>1.5725</v>
      </c>
      <c r="S110" s="41">
        <v>1.3613</v>
      </c>
      <c r="T110" s="41">
        <v>1.2325999999999999</v>
      </c>
      <c r="U110" s="42">
        <v>1.1088</v>
      </c>
      <c r="V110" s="42">
        <v>0.91490000000000005</v>
      </c>
      <c r="W110" s="42">
        <v>0.88900000000000001</v>
      </c>
      <c r="X110" s="41">
        <v>0.86980000000000002</v>
      </c>
      <c r="Y110" s="41">
        <v>0.82369999999999999</v>
      </c>
      <c r="Z110" s="41">
        <v>0.87839999999999996</v>
      </c>
      <c r="AA110" s="38">
        <f t="shared" si="6"/>
        <v>28.626300000000001</v>
      </c>
      <c r="AB110" s="30">
        <f t="shared" si="7"/>
        <v>0.71693364188255093</v>
      </c>
      <c r="AC110" s="31">
        <f t="shared" si="8"/>
        <v>0.71693364188255093</v>
      </c>
      <c r="AD110" s="31">
        <f t="shared" si="9"/>
        <v>1.0757237554112553</v>
      </c>
      <c r="AE110" s="32">
        <f t="shared" si="10"/>
        <v>1.6637</v>
      </c>
      <c r="AF110" s="32">
        <f t="shared" si="11"/>
        <v>1.1088</v>
      </c>
    </row>
    <row r="111" spans="1:32" s="39" customFormat="1" ht="12.75" customHeight="1" x14ac:dyDescent="0.2">
      <c r="A111" s="37"/>
      <c r="B111" s="30" t="s">
        <v>184</v>
      </c>
      <c r="C111" s="41">
        <v>0.03</v>
      </c>
      <c r="D111" s="41">
        <v>3.0499999999999999E-2</v>
      </c>
      <c r="E111" s="41">
        <v>0.03</v>
      </c>
      <c r="F111" s="41">
        <v>3.1E-2</v>
      </c>
      <c r="G111" s="41">
        <v>3.1699999999999999E-2</v>
      </c>
      <c r="H111" s="41">
        <v>0.03</v>
      </c>
      <c r="I111" s="41">
        <v>2.98E-2</v>
      </c>
      <c r="J111" s="42">
        <v>2.6200000000000001E-2</v>
      </c>
      <c r="K111" s="42">
        <v>2.5899999999999999E-2</v>
      </c>
      <c r="L111" s="42">
        <v>3.1699999999999999E-2</v>
      </c>
      <c r="M111" s="41">
        <v>3.2599999999999997E-2</v>
      </c>
      <c r="N111" s="41">
        <v>3.3599999999999998E-2</v>
      </c>
      <c r="O111" s="41">
        <v>3.3799999999999997E-2</v>
      </c>
      <c r="P111" s="41">
        <v>3.4299999999999997E-2</v>
      </c>
      <c r="Q111" s="41">
        <v>3.2399999999999998E-2</v>
      </c>
      <c r="R111" s="41">
        <v>3.0200000000000001E-2</v>
      </c>
      <c r="S111" s="41">
        <v>2.8299999999999999E-2</v>
      </c>
      <c r="T111" s="41">
        <v>3.0700000000000002E-2</v>
      </c>
      <c r="U111" s="42">
        <v>0.03</v>
      </c>
      <c r="V111" s="42">
        <v>2.93E-2</v>
      </c>
      <c r="W111" s="42">
        <v>2.86E-2</v>
      </c>
      <c r="X111" s="41">
        <v>2.98E-2</v>
      </c>
      <c r="Y111" s="41">
        <v>2.9000000000000001E-2</v>
      </c>
      <c r="Z111" s="41">
        <v>2.8799999999999999E-2</v>
      </c>
      <c r="AA111" s="38">
        <f t="shared" si="6"/>
        <v>0.72820000000000007</v>
      </c>
      <c r="AB111" s="30">
        <f t="shared" si="7"/>
        <v>0.88459669582118583</v>
      </c>
      <c r="AC111" s="31">
        <f t="shared" si="8"/>
        <v>0.95715036803364895</v>
      </c>
      <c r="AD111" s="31">
        <f t="shared" si="9"/>
        <v>1.0113888888888891</v>
      </c>
      <c r="AE111" s="32">
        <f t="shared" si="10"/>
        <v>3.1699999999999999E-2</v>
      </c>
      <c r="AF111" s="32">
        <f t="shared" si="11"/>
        <v>0.03</v>
      </c>
    </row>
    <row r="112" spans="1:32" s="39" customFormat="1" ht="12.75" customHeight="1" x14ac:dyDescent="0.2">
      <c r="A112" s="37"/>
      <c r="B112" s="30" t="s">
        <v>185</v>
      </c>
      <c r="C112" s="41">
        <v>0.58320000000000005</v>
      </c>
      <c r="D112" s="41">
        <v>0.57889999999999997</v>
      </c>
      <c r="E112" s="41">
        <v>0.58250000000000002</v>
      </c>
      <c r="F112" s="41">
        <v>0.59109999999999996</v>
      </c>
      <c r="G112" s="41">
        <v>0.63429999999999997</v>
      </c>
      <c r="H112" s="41">
        <v>0.67179999999999995</v>
      </c>
      <c r="I112" s="41">
        <v>0.79059999999999997</v>
      </c>
      <c r="J112" s="42">
        <v>0.88490000000000002</v>
      </c>
      <c r="K112" s="42">
        <v>0.9194</v>
      </c>
      <c r="L112" s="42">
        <v>0.92020000000000002</v>
      </c>
      <c r="M112" s="41">
        <v>0.89139999999999997</v>
      </c>
      <c r="N112" s="41">
        <v>0.88560000000000005</v>
      </c>
      <c r="O112" s="41">
        <v>0.93889999999999996</v>
      </c>
      <c r="P112" s="41">
        <v>0.93240000000000001</v>
      </c>
      <c r="Q112" s="41">
        <v>0.92379999999999995</v>
      </c>
      <c r="R112" s="41">
        <v>0.83520000000000005</v>
      </c>
      <c r="S112" s="41">
        <v>0.71350000000000002</v>
      </c>
      <c r="T112" s="41">
        <v>0.66959999999999997</v>
      </c>
      <c r="U112" s="42">
        <v>0.58540000000000003</v>
      </c>
      <c r="V112" s="42">
        <v>0.57740000000000002</v>
      </c>
      <c r="W112" s="42">
        <v>0.5645</v>
      </c>
      <c r="X112" s="41">
        <v>0.56740000000000002</v>
      </c>
      <c r="Y112" s="41">
        <v>0.53710000000000002</v>
      </c>
      <c r="Z112" s="41">
        <v>0.55800000000000005</v>
      </c>
      <c r="AA112" s="38">
        <f t="shared" si="6"/>
        <v>17.3371</v>
      </c>
      <c r="AB112" s="30">
        <f t="shared" si="7"/>
        <v>0.76938882380090179</v>
      </c>
      <c r="AC112" s="31">
        <f t="shared" si="8"/>
        <v>0.78502408896616682</v>
      </c>
      <c r="AD112" s="31">
        <f t="shared" si="9"/>
        <v>1.233992426830657</v>
      </c>
      <c r="AE112" s="32">
        <f t="shared" si="10"/>
        <v>0.92020000000000002</v>
      </c>
      <c r="AF112" s="32">
        <f t="shared" si="11"/>
        <v>0.58540000000000003</v>
      </c>
    </row>
    <row r="113" spans="1:32" s="39" customFormat="1" ht="12.75" customHeight="1" x14ac:dyDescent="0.2">
      <c r="A113" s="37"/>
      <c r="B113" s="30" t="s">
        <v>186</v>
      </c>
      <c r="C113" s="41">
        <v>0.1195</v>
      </c>
      <c r="D113" s="41">
        <v>0.12959999999999999</v>
      </c>
      <c r="E113" s="41">
        <v>0.1166</v>
      </c>
      <c r="F113" s="41">
        <v>0.12529999999999999</v>
      </c>
      <c r="G113" s="41">
        <v>0.1202</v>
      </c>
      <c r="H113" s="41">
        <v>0.16270000000000001</v>
      </c>
      <c r="I113" s="41">
        <v>0.25419999999999998</v>
      </c>
      <c r="J113" s="42">
        <v>0.27860000000000001</v>
      </c>
      <c r="K113" s="42">
        <v>0.29089999999999999</v>
      </c>
      <c r="L113" s="42">
        <v>0.28510000000000002</v>
      </c>
      <c r="M113" s="41">
        <v>0.2671</v>
      </c>
      <c r="N113" s="41">
        <v>0.29089999999999999</v>
      </c>
      <c r="O113" s="41">
        <v>0.30309999999999998</v>
      </c>
      <c r="P113" s="41">
        <v>0.2959</v>
      </c>
      <c r="Q113" s="41">
        <v>0.29020000000000001</v>
      </c>
      <c r="R113" s="41">
        <v>0.24909999999999999</v>
      </c>
      <c r="S113" s="41">
        <v>0.2117</v>
      </c>
      <c r="T113" s="41">
        <v>0.1699</v>
      </c>
      <c r="U113" s="42">
        <v>0.16700000000000001</v>
      </c>
      <c r="V113" s="42">
        <v>0.15770000000000001</v>
      </c>
      <c r="W113" s="42">
        <v>0.1447</v>
      </c>
      <c r="X113" s="41">
        <v>0.14180000000000001</v>
      </c>
      <c r="Y113" s="41">
        <v>0.1174</v>
      </c>
      <c r="Z113" s="41">
        <v>0.12379999999999999</v>
      </c>
      <c r="AA113" s="38">
        <f t="shared" si="6"/>
        <v>4.8130000000000006</v>
      </c>
      <c r="AB113" s="30">
        <f t="shared" si="7"/>
        <v>0.66163532387550883</v>
      </c>
      <c r="AC113" s="31">
        <f t="shared" si="8"/>
        <v>0.68938352240174183</v>
      </c>
      <c r="AD113" s="31">
        <f t="shared" si="9"/>
        <v>1.2008483033932138</v>
      </c>
      <c r="AE113" s="32">
        <f t="shared" si="10"/>
        <v>0.29089999999999999</v>
      </c>
      <c r="AF113" s="32">
        <f t="shared" si="11"/>
        <v>0.16700000000000001</v>
      </c>
    </row>
    <row r="114" spans="1:32" s="39" customFormat="1" ht="12.75" customHeight="1" x14ac:dyDescent="0.2">
      <c r="A114" s="37"/>
      <c r="B114" s="30" t="s">
        <v>187</v>
      </c>
      <c r="C114" s="41">
        <v>0.54500000000000004</v>
      </c>
      <c r="D114" s="41">
        <v>0.52780000000000005</v>
      </c>
      <c r="E114" s="41">
        <v>0.52059999999999995</v>
      </c>
      <c r="F114" s="41">
        <v>0.56520000000000004</v>
      </c>
      <c r="G114" s="41">
        <v>0.61060000000000003</v>
      </c>
      <c r="H114" s="41">
        <v>0.69840000000000002</v>
      </c>
      <c r="I114" s="41">
        <v>0.84530000000000005</v>
      </c>
      <c r="J114" s="42">
        <v>1.1434</v>
      </c>
      <c r="K114" s="42">
        <v>1.2874000000000001</v>
      </c>
      <c r="L114" s="42">
        <v>1.2895000000000001</v>
      </c>
      <c r="M114" s="41">
        <v>1.2823</v>
      </c>
      <c r="N114" s="41">
        <v>1.2996000000000001</v>
      </c>
      <c r="O114" s="41">
        <v>1.2895000000000001</v>
      </c>
      <c r="P114" s="41">
        <v>1.2816000000000001</v>
      </c>
      <c r="Q114" s="41">
        <v>1.2564</v>
      </c>
      <c r="R114" s="41">
        <v>1.2161</v>
      </c>
      <c r="S114" s="41">
        <v>1.1765000000000001</v>
      </c>
      <c r="T114" s="41">
        <v>1.1045</v>
      </c>
      <c r="U114" s="42">
        <v>0.99070000000000003</v>
      </c>
      <c r="V114" s="42">
        <v>0.93959999999999999</v>
      </c>
      <c r="W114" s="42">
        <v>0.69340000000000002</v>
      </c>
      <c r="X114" s="41">
        <v>0.53210000000000002</v>
      </c>
      <c r="Y114" s="41">
        <v>0.55369999999999997</v>
      </c>
      <c r="Z114" s="41">
        <v>0.53280000000000005</v>
      </c>
      <c r="AA114" s="38">
        <f t="shared" si="6"/>
        <v>22.182000000000002</v>
      </c>
      <c r="AB114" s="30">
        <f t="shared" si="7"/>
        <v>0.7111803631886735</v>
      </c>
      <c r="AC114" s="31">
        <f t="shared" si="8"/>
        <v>0.71675067855758046</v>
      </c>
      <c r="AD114" s="31">
        <f t="shared" si="9"/>
        <v>0.9329262137882306</v>
      </c>
      <c r="AE114" s="32">
        <f t="shared" si="10"/>
        <v>1.2895000000000001</v>
      </c>
      <c r="AF114" s="32">
        <f t="shared" si="11"/>
        <v>0.99070000000000003</v>
      </c>
    </row>
    <row r="115" spans="1:32" s="39" customFormat="1" ht="12.75" customHeight="1" x14ac:dyDescent="0.2">
      <c r="A115" s="37"/>
      <c r="B115" s="30" t="s">
        <v>188</v>
      </c>
      <c r="C115" s="41">
        <v>0.58899999999999997</v>
      </c>
      <c r="D115" s="41">
        <v>0.57099999999999995</v>
      </c>
      <c r="E115" s="41">
        <v>0.58179999999999998</v>
      </c>
      <c r="F115" s="41">
        <v>0.59830000000000005</v>
      </c>
      <c r="G115" s="41">
        <v>0.64510000000000001</v>
      </c>
      <c r="H115" s="41">
        <v>0.74590000000000001</v>
      </c>
      <c r="I115" s="41">
        <v>0.88419999999999999</v>
      </c>
      <c r="J115" s="42">
        <v>1.1326000000000001</v>
      </c>
      <c r="K115" s="42">
        <v>1.3254999999999999</v>
      </c>
      <c r="L115" s="42">
        <v>1.3579000000000001</v>
      </c>
      <c r="M115" s="41">
        <v>1.3752</v>
      </c>
      <c r="N115" s="41">
        <v>1.4069</v>
      </c>
      <c r="O115" s="41">
        <v>1.3666</v>
      </c>
      <c r="P115" s="41">
        <v>1.3859999999999999</v>
      </c>
      <c r="Q115" s="41">
        <v>1.391</v>
      </c>
      <c r="R115" s="41">
        <v>1.3529</v>
      </c>
      <c r="S115" s="41">
        <v>1.2895000000000001</v>
      </c>
      <c r="T115" s="41">
        <v>1.1894</v>
      </c>
      <c r="U115" s="42">
        <v>1.111</v>
      </c>
      <c r="V115" s="42">
        <v>1.0331999999999999</v>
      </c>
      <c r="W115" s="42">
        <v>0.76249999999999996</v>
      </c>
      <c r="X115" s="41">
        <v>0.60909999999999997</v>
      </c>
      <c r="Y115" s="41">
        <v>0.57669999999999999</v>
      </c>
      <c r="Z115" s="41">
        <v>0.56950000000000001</v>
      </c>
      <c r="AA115" s="38">
        <f t="shared" si="6"/>
        <v>23.8508</v>
      </c>
      <c r="AB115" s="30">
        <f t="shared" si="7"/>
        <v>0.70636387329116024</v>
      </c>
      <c r="AC115" s="31">
        <f t="shared" si="8"/>
        <v>0.73185310651250701</v>
      </c>
      <c r="AD115" s="31">
        <f t="shared" si="9"/>
        <v>0.89449444944494449</v>
      </c>
      <c r="AE115" s="32">
        <f t="shared" si="10"/>
        <v>1.3579000000000001</v>
      </c>
      <c r="AF115" s="32">
        <f t="shared" si="11"/>
        <v>1.111</v>
      </c>
    </row>
    <row r="116" spans="1:32" s="39" customFormat="1" ht="12.75" customHeight="1" x14ac:dyDescent="0.2">
      <c r="A116" s="37"/>
      <c r="B116" s="30" t="s">
        <v>189</v>
      </c>
      <c r="C116" s="41">
        <v>0.25269999999999998</v>
      </c>
      <c r="D116" s="41">
        <v>0.25629999999999997</v>
      </c>
      <c r="E116" s="41">
        <v>0.26860000000000001</v>
      </c>
      <c r="F116" s="41">
        <v>0.2722</v>
      </c>
      <c r="G116" s="41">
        <v>0.30890000000000001</v>
      </c>
      <c r="H116" s="41">
        <v>0.35709999999999997</v>
      </c>
      <c r="I116" s="41">
        <v>0.39739999999999998</v>
      </c>
      <c r="J116" s="42">
        <v>0.44640000000000002</v>
      </c>
      <c r="K116" s="42">
        <v>0.43340000000000001</v>
      </c>
      <c r="L116" s="42">
        <v>0.41980000000000001</v>
      </c>
      <c r="M116" s="41">
        <v>0.41980000000000001</v>
      </c>
      <c r="N116" s="41">
        <v>0.40749999999999997</v>
      </c>
      <c r="O116" s="41">
        <v>0.41830000000000001</v>
      </c>
      <c r="P116" s="41">
        <v>0.43559999999999999</v>
      </c>
      <c r="Q116" s="41">
        <v>0.41899999999999998</v>
      </c>
      <c r="R116" s="41">
        <v>0.36430000000000001</v>
      </c>
      <c r="S116" s="41">
        <v>0.34339999999999998</v>
      </c>
      <c r="T116" s="41">
        <v>0.32329999999999998</v>
      </c>
      <c r="U116" s="42">
        <v>0.31390000000000001</v>
      </c>
      <c r="V116" s="42">
        <v>0.27650000000000002</v>
      </c>
      <c r="W116" s="42">
        <v>0.27</v>
      </c>
      <c r="X116" s="41">
        <v>0.26419999999999999</v>
      </c>
      <c r="Y116" s="41">
        <v>0.27</v>
      </c>
      <c r="Z116" s="41">
        <v>0.26500000000000001</v>
      </c>
      <c r="AA116" s="38">
        <f t="shared" si="6"/>
        <v>8.2036000000000016</v>
      </c>
      <c r="AB116" s="30">
        <f t="shared" si="7"/>
        <v>0.76571833930704902</v>
      </c>
      <c r="AC116" s="31">
        <f t="shared" si="8"/>
        <v>0.76571833930704902</v>
      </c>
      <c r="AD116" s="31">
        <f t="shared" si="9"/>
        <v>1.0889349049591166</v>
      </c>
      <c r="AE116" s="32">
        <f t="shared" si="10"/>
        <v>0.44640000000000002</v>
      </c>
      <c r="AF116" s="32">
        <f t="shared" si="11"/>
        <v>0.31390000000000001</v>
      </c>
    </row>
    <row r="117" spans="1:32" s="39" customFormat="1" ht="12.75" customHeight="1" x14ac:dyDescent="0.2">
      <c r="A117" s="37"/>
      <c r="B117" s="30" t="s">
        <v>190</v>
      </c>
      <c r="C117" s="41">
        <v>0.1363</v>
      </c>
      <c r="D117" s="41">
        <v>0.1363</v>
      </c>
      <c r="E117" s="41">
        <v>0.13539999999999999</v>
      </c>
      <c r="F117" s="41">
        <v>0.14019999999999999</v>
      </c>
      <c r="G117" s="41">
        <v>0.15260000000000001</v>
      </c>
      <c r="H117" s="41">
        <v>0.17949999999999999</v>
      </c>
      <c r="I117" s="41">
        <v>0.24859999999999999</v>
      </c>
      <c r="J117" s="42">
        <v>0.33979999999999999</v>
      </c>
      <c r="K117" s="42">
        <v>0.37730000000000002</v>
      </c>
      <c r="L117" s="42">
        <v>0.39460000000000001</v>
      </c>
      <c r="M117" s="41">
        <v>0.39069999999999999</v>
      </c>
      <c r="N117" s="41">
        <v>0.39460000000000001</v>
      </c>
      <c r="O117" s="41">
        <v>0.37630000000000002</v>
      </c>
      <c r="P117" s="41">
        <v>0.38109999999999999</v>
      </c>
      <c r="Q117" s="41">
        <v>0.37819999999999998</v>
      </c>
      <c r="R117" s="41">
        <v>0.35520000000000002</v>
      </c>
      <c r="S117" s="41">
        <v>0.31580000000000003</v>
      </c>
      <c r="T117" s="41">
        <v>0.27650000000000002</v>
      </c>
      <c r="U117" s="42">
        <v>0.19389999999999999</v>
      </c>
      <c r="V117" s="42">
        <v>0.18049999999999999</v>
      </c>
      <c r="W117" s="42">
        <v>0.1661</v>
      </c>
      <c r="X117" s="41">
        <v>0.1613</v>
      </c>
      <c r="Y117" s="41">
        <v>0.1603</v>
      </c>
      <c r="Z117" s="41">
        <v>0.14879999999999999</v>
      </c>
      <c r="AA117" s="38">
        <f t="shared" si="6"/>
        <v>6.1199000000000012</v>
      </c>
      <c r="AB117" s="30">
        <f t="shared" si="7"/>
        <v>0.64621346511235012</v>
      </c>
      <c r="AC117" s="31">
        <f t="shared" si="8"/>
        <v>0.64621346511235012</v>
      </c>
      <c r="AD117" s="31">
        <f t="shared" si="9"/>
        <v>1.3150893931579855</v>
      </c>
      <c r="AE117" s="32">
        <f t="shared" si="10"/>
        <v>0.39460000000000001</v>
      </c>
      <c r="AF117" s="32">
        <f t="shared" si="11"/>
        <v>0.19389999999999999</v>
      </c>
    </row>
    <row r="118" spans="1:32" s="39" customFormat="1" ht="12.75" customHeight="1" x14ac:dyDescent="0.2">
      <c r="A118" s="37"/>
      <c r="B118" s="30" t="s">
        <v>191</v>
      </c>
      <c r="C118" s="41">
        <v>0.4728</v>
      </c>
      <c r="D118" s="41">
        <v>0.47639999999999999</v>
      </c>
      <c r="E118" s="41">
        <v>0.44879999999999998</v>
      </c>
      <c r="F118" s="41">
        <v>0.44640000000000002</v>
      </c>
      <c r="G118" s="41">
        <v>0.46800000000000003</v>
      </c>
      <c r="H118" s="41">
        <v>0.58320000000000005</v>
      </c>
      <c r="I118" s="41">
        <v>0.72119999999999995</v>
      </c>
      <c r="J118" s="42">
        <v>0.76800000000000002</v>
      </c>
      <c r="K118" s="42">
        <v>0.75239999999999996</v>
      </c>
      <c r="L118" s="42">
        <v>0.70920000000000005</v>
      </c>
      <c r="M118" s="41">
        <v>0.64559999999999995</v>
      </c>
      <c r="N118" s="41">
        <v>0.6804</v>
      </c>
      <c r="O118" s="41">
        <v>0.71760000000000002</v>
      </c>
      <c r="P118" s="41">
        <v>0.75</v>
      </c>
      <c r="Q118" s="41">
        <v>0.84360000000000002</v>
      </c>
      <c r="R118" s="41">
        <v>0.78120000000000001</v>
      </c>
      <c r="S118" s="41">
        <v>0.7248</v>
      </c>
      <c r="T118" s="41">
        <v>0.6492</v>
      </c>
      <c r="U118" s="42">
        <v>0.62519999999999998</v>
      </c>
      <c r="V118" s="42">
        <v>0.58919999999999995</v>
      </c>
      <c r="W118" s="42">
        <v>0.56040000000000001</v>
      </c>
      <c r="X118" s="41">
        <v>0.56520000000000004</v>
      </c>
      <c r="Y118" s="41">
        <v>0.4632</v>
      </c>
      <c r="Z118" s="41">
        <v>0.42120000000000002</v>
      </c>
      <c r="AA118" s="38">
        <f t="shared" si="6"/>
        <v>14.863200000000003</v>
      </c>
      <c r="AB118" s="30">
        <f t="shared" si="7"/>
        <v>0.73411569464201054</v>
      </c>
      <c r="AC118" s="31">
        <f t="shared" si="8"/>
        <v>0.80638020833333346</v>
      </c>
      <c r="AD118" s="31">
        <f t="shared" si="9"/>
        <v>0.99056301983365336</v>
      </c>
      <c r="AE118" s="32">
        <f t="shared" si="10"/>
        <v>0.76800000000000002</v>
      </c>
      <c r="AF118" s="32">
        <f t="shared" si="11"/>
        <v>0.62519999999999998</v>
      </c>
    </row>
    <row r="119" spans="1:32" s="39" customFormat="1" ht="12.75" customHeight="1" x14ac:dyDescent="0.2">
      <c r="A119" s="37"/>
      <c r="B119" s="30" t="s">
        <v>192</v>
      </c>
      <c r="C119" s="41">
        <v>0.59899999999999998</v>
      </c>
      <c r="D119" s="41">
        <v>0.58389999999999997</v>
      </c>
      <c r="E119" s="41">
        <v>0.58389999999999997</v>
      </c>
      <c r="F119" s="41">
        <v>0.58320000000000005</v>
      </c>
      <c r="G119" s="41">
        <v>0.57379999999999998</v>
      </c>
      <c r="H119" s="41">
        <v>0.57020000000000004</v>
      </c>
      <c r="I119" s="41">
        <v>0.57169999999999999</v>
      </c>
      <c r="J119" s="42">
        <v>0.57310000000000005</v>
      </c>
      <c r="K119" s="42">
        <v>0.57240000000000002</v>
      </c>
      <c r="L119" s="42">
        <v>0.57820000000000005</v>
      </c>
      <c r="M119" s="41">
        <v>0.58460000000000001</v>
      </c>
      <c r="N119" s="41">
        <v>0.58679999999999999</v>
      </c>
      <c r="O119" s="41">
        <v>0.58460000000000001</v>
      </c>
      <c r="P119" s="41">
        <v>0.58679999999999999</v>
      </c>
      <c r="Q119" s="41">
        <v>0.58819999999999995</v>
      </c>
      <c r="R119" s="41">
        <v>0.58250000000000002</v>
      </c>
      <c r="S119" s="41">
        <v>0.57820000000000005</v>
      </c>
      <c r="T119" s="41">
        <v>0.57820000000000005</v>
      </c>
      <c r="U119" s="42">
        <v>0.57740000000000002</v>
      </c>
      <c r="V119" s="42">
        <v>0.57889999999999997</v>
      </c>
      <c r="W119" s="42">
        <v>0.57889999999999997</v>
      </c>
      <c r="X119" s="41">
        <v>0.57820000000000005</v>
      </c>
      <c r="Y119" s="41">
        <v>0.57889999999999997</v>
      </c>
      <c r="Z119" s="41">
        <v>0.57820000000000005</v>
      </c>
      <c r="AA119" s="38">
        <f t="shared" si="6"/>
        <v>13.929800000000002</v>
      </c>
      <c r="AB119" s="30">
        <f t="shared" si="7"/>
        <v>0.96896215915414596</v>
      </c>
      <c r="AC119" s="31">
        <f t="shared" si="8"/>
        <v>1.0038193243399056</v>
      </c>
      <c r="AD119" s="31">
        <f t="shared" si="9"/>
        <v>1.002605516208902</v>
      </c>
      <c r="AE119" s="32">
        <f t="shared" si="10"/>
        <v>0.57820000000000005</v>
      </c>
      <c r="AF119" s="32">
        <f t="shared" si="11"/>
        <v>0.57889999999999997</v>
      </c>
    </row>
    <row r="120" spans="1:32" s="39" customFormat="1" ht="12.75" customHeight="1" x14ac:dyDescent="0.2">
      <c r="A120" s="37"/>
      <c r="B120" s="30" t="s">
        <v>193</v>
      </c>
      <c r="C120" s="41">
        <v>0.37580000000000002</v>
      </c>
      <c r="D120" s="41">
        <v>0.36859999999999998</v>
      </c>
      <c r="E120" s="41">
        <v>0.37080000000000002</v>
      </c>
      <c r="F120" s="41">
        <v>0.36720000000000003</v>
      </c>
      <c r="G120" s="41">
        <v>0.44350000000000001</v>
      </c>
      <c r="H120" s="41">
        <v>0.50470000000000004</v>
      </c>
      <c r="I120" s="41">
        <v>0.58460000000000001</v>
      </c>
      <c r="J120" s="42">
        <v>0.62860000000000005</v>
      </c>
      <c r="K120" s="42">
        <v>0.64370000000000005</v>
      </c>
      <c r="L120" s="42">
        <v>0.63139999999999996</v>
      </c>
      <c r="M120" s="41">
        <v>0.5796</v>
      </c>
      <c r="N120" s="41">
        <v>0.62419999999999998</v>
      </c>
      <c r="O120" s="41">
        <v>0.625</v>
      </c>
      <c r="P120" s="41">
        <v>0.63939999999999997</v>
      </c>
      <c r="Q120" s="41">
        <v>0.64870000000000005</v>
      </c>
      <c r="R120" s="41">
        <v>0.59330000000000005</v>
      </c>
      <c r="S120" s="41">
        <v>0.53779999999999994</v>
      </c>
      <c r="T120" s="41">
        <v>0.47160000000000002</v>
      </c>
      <c r="U120" s="42">
        <v>0.45860000000000001</v>
      </c>
      <c r="V120" s="42">
        <v>0.43780000000000002</v>
      </c>
      <c r="W120" s="42">
        <v>0.40460000000000002</v>
      </c>
      <c r="X120" s="41">
        <v>0.3931</v>
      </c>
      <c r="Y120" s="41">
        <v>0.37219999999999998</v>
      </c>
      <c r="Z120" s="41">
        <v>0.3715</v>
      </c>
      <c r="AA120" s="38">
        <f t="shared" si="6"/>
        <v>12.076300000000002</v>
      </c>
      <c r="AB120" s="30">
        <f t="shared" si="7"/>
        <v>0.77567314115410313</v>
      </c>
      <c r="AC120" s="31">
        <f t="shared" si="8"/>
        <v>0.78169825488063804</v>
      </c>
      <c r="AD120" s="31">
        <f t="shared" si="9"/>
        <v>1.0972070795173718</v>
      </c>
      <c r="AE120" s="32">
        <f t="shared" si="10"/>
        <v>0.64370000000000005</v>
      </c>
      <c r="AF120" s="32">
        <f t="shared" si="11"/>
        <v>0.45860000000000001</v>
      </c>
    </row>
    <row r="121" spans="1:32" s="39" customFormat="1" ht="12.75" customHeight="1" x14ac:dyDescent="0.2">
      <c r="A121" s="37"/>
      <c r="B121" s="30" t="s">
        <v>194</v>
      </c>
      <c r="C121" s="41">
        <v>8.9300000000000004E-2</v>
      </c>
      <c r="D121" s="41">
        <v>8.4199999999999997E-2</v>
      </c>
      <c r="E121" s="41">
        <v>8.6400000000000005E-2</v>
      </c>
      <c r="F121" s="41">
        <v>9.5799999999999996E-2</v>
      </c>
      <c r="G121" s="41">
        <v>0.1008</v>
      </c>
      <c r="H121" s="41">
        <v>0.1188</v>
      </c>
      <c r="I121" s="41">
        <v>0.1361</v>
      </c>
      <c r="J121" s="42">
        <v>0.12670000000000001</v>
      </c>
      <c r="K121" s="42">
        <v>0.1368</v>
      </c>
      <c r="L121" s="42">
        <v>0.1318</v>
      </c>
      <c r="M121" s="41">
        <v>0.12740000000000001</v>
      </c>
      <c r="N121" s="41">
        <v>0.13250000000000001</v>
      </c>
      <c r="O121" s="41">
        <v>0.1217</v>
      </c>
      <c r="P121" s="41">
        <v>0.13819999999999999</v>
      </c>
      <c r="Q121" s="41">
        <v>0.13250000000000001</v>
      </c>
      <c r="R121" s="41">
        <v>0.1159</v>
      </c>
      <c r="S121" s="41">
        <v>0.1037</v>
      </c>
      <c r="T121" s="41">
        <v>9.6500000000000002E-2</v>
      </c>
      <c r="U121" s="42">
        <v>9.2200000000000004E-2</v>
      </c>
      <c r="V121" s="42">
        <v>8.7099999999999997E-2</v>
      </c>
      <c r="W121" s="42">
        <v>8.5699999999999998E-2</v>
      </c>
      <c r="X121" s="41">
        <v>8.2100000000000006E-2</v>
      </c>
      <c r="Y121" s="41">
        <v>7.9200000000000007E-2</v>
      </c>
      <c r="Z121" s="41">
        <v>7.4899999999999994E-2</v>
      </c>
      <c r="AA121" s="38">
        <f t="shared" si="6"/>
        <v>2.5763000000000003</v>
      </c>
      <c r="AB121" s="30">
        <f t="shared" si="7"/>
        <v>0.77674264351181876</v>
      </c>
      <c r="AC121" s="31">
        <f t="shared" si="8"/>
        <v>0.7846917641325537</v>
      </c>
      <c r="AD121" s="31">
        <f t="shared" si="9"/>
        <v>1.1642715112075199</v>
      </c>
      <c r="AE121" s="32">
        <f t="shared" si="10"/>
        <v>0.1368</v>
      </c>
      <c r="AF121" s="32">
        <f t="shared" si="11"/>
        <v>9.2200000000000004E-2</v>
      </c>
    </row>
    <row r="122" spans="1:32" s="39" customFormat="1" ht="12.75" customHeight="1" x14ac:dyDescent="0.2">
      <c r="A122" s="37"/>
      <c r="B122" s="30" t="s">
        <v>195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2">
        <v>0</v>
      </c>
      <c r="K122" s="42">
        <v>0</v>
      </c>
      <c r="L122" s="42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2">
        <v>0</v>
      </c>
      <c r="V122" s="42">
        <v>0</v>
      </c>
      <c r="W122" s="42">
        <v>0</v>
      </c>
      <c r="X122" s="41">
        <v>0</v>
      </c>
      <c r="Y122" s="41">
        <v>0</v>
      </c>
      <c r="Z122" s="41">
        <v>0</v>
      </c>
      <c r="AA122" s="38">
        <f t="shared" si="6"/>
        <v>0</v>
      </c>
      <c r="AB122" s="30" t="e">
        <f t="shared" si="7"/>
        <v>#DIV/0!</v>
      </c>
      <c r="AC122" s="31" t="e">
        <f t="shared" si="8"/>
        <v>#DIV/0!</v>
      </c>
      <c r="AD122" s="31" t="e">
        <f t="shared" si="9"/>
        <v>#DIV/0!</v>
      </c>
      <c r="AE122" s="32">
        <f t="shared" si="10"/>
        <v>0</v>
      </c>
      <c r="AF122" s="32">
        <f t="shared" si="11"/>
        <v>0</v>
      </c>
    </row>
    <row r="123" spans="1:32" s="39" customFormat="1" ht="12.75" customHeight="1" x14ac:dyDescent="0.2">
      <c r="A123" s="37"/>
      <c r="B123" s="30" t="s">
        <v>196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2">
        <v>0</v>
      </c>
      <c r="K123" s="42">
        <v>0</v>
      </c>
      <c r="L123" s="42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2">
        <v>0</v>
      </c>
      <c r="V123" s="42">
        <v>0</v>
      </c>
      <c r="W123" s="42">
        <v>0</v>
      </c>
      <c r="X123" s="41">
        <v>0</v>
      </c>
      <c r="Y123" s="41">
        <v>0</v>
      </c>
      <c r="Z123" s="41">
        <v>0</v>
      </c>
      <c r="AA123" s="38">
        <f t="shared" si="6"/>
        <v>0</v>
      </c>
      <c r="AB123" s="30" t="e">
        <f t="shared" si="7"/>
        <v>#DIV/0!</v>
      </c>
      <c r="AC123" s="31" t="e">
        <f t="shared" si="8"/>
        <v>#DIV/0!</v>
      </c>
      <c r="AD123" s="31" t="e">
        <f t="shared" si="9"/>
        <v>#DIV/0!</v>
      </c>
      <c r="AE123" s="32">
        <f t="shared" si="10"/>
        <v>0</v>
      </c>
      <c r="AF123" s="32">
        <f t="shared" si="11"/>
        <v>0</v>
      </c>
    </row>
    <row r="124" spans="1:32" s="39" customFormat="1" ht="12.75" customHeight="1" x14ac:dyDescent="0.2">
      <c r="A124" s="37"/>
      <c r="B124" s="30" t="s">
        <v>197</v>
      </c>
      <c r="C124" s="41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2">
        <v>0</v>
      </c>
      <c r="K124" s="42">
        <v>0</v>
      </c>
      <c r="L124" s="42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2">
        <v>0</v>
      </c>
      <c r="V124" s="42">
        <v>0</v>
      </c>
      <c r="W124" s="42">
        <v>0</v>
      </c>
      <c r="X124" s="41">
        <v>0</v>
      </c>
      <c r="Y124" s="41">
        <v>0</v>
      </c>
      <c r="Z124" s="41">
        <v>0</v>
      </c>
      <c r="AA124" s="38">
        <f t="shared" si="6"/>
        <v>0</v>
      </c>
      <c r="AB124" s="30" t="e">
        <f t="shared" si="7"/>
        <v>#DIV/0!</v>
      </c>
      <c r="AC124" s="31" t="e">
        <f t="shared" si="8"/>
        <v>#DIV/0!</v>
      </c>
      <c r="AD124" s="31" t="e">
        <f t="shared" si="9"/>
        <v>#DIV/0!</v>
      </c>
      <c r="AE124" s="32">
        <f t="shared" si="10"/>
        <v>0</v>
      </c>
      <c r="AF124" s="32">
        <f t="shared" si="11"/>
        <v>0</v>
      </c>
    </row>
    <row r="125" spans="1:32" s="39" customFormat="1" ht="12.75" customHeight="1" x14ac:dyDescent="0.2">
      <c r="A125" s="37"/>
      <c r="B125" s="30" t="s">
        <v>198</v>
      </c>
      <c r="C125" s="41">
        <v>9.4016000000000002</v>
      </c>
      <c r="D125" s="41">
        <v>9.1943000000000001</v>
      </c>
      <c r="E125" s="41">
        <v>9.4871999999999996</v>
      </c>
      <c r="F125" s="41">
        <v>10.847099999999999</v>
      </c>
      <c r="G125" s="41">
        <v>13.8895</v>
      </c>
      <c r="H125" s="41">
        <v>15.9809</v>
      </c>
      <c r="I125" s="41">
        <v>16.880800000000001</v>
      </c>
      <c r="J125" s="42">
        <v>18.1236</v>
      </c>
      <c r="K125" s="42">
        <v>19.017299999999999</v>
      </c>
      <c r="L125" s="42">
        <v>19.296099999999999</v>
      </c>
      <c r="M125" s="41">
        <v>19.480499999999999</v>
      </c>
      <c r="N125" s="41">
        <v>19.430399999999999</v>
      </c>
      <c r="O125" s="41">
        <v>19.7028</v>
      </c>
      <c r="P125" s="41">
        <v>20.875599999999999</v>
      </c>
      <c r="Q125" s="41">
        <v>21.153700000000001</v>
      </c>
      <c r="R125" s="41">
        <v>20.936599999999999</v>
      </c>
      <c r="S125" s="41">
        <v>20.986899999999999</v>
      </c>
      <c r="T125" s="41">
        <v>20.483899999999998</v>
      </c>
      <c r="U125" s="42">
        <v>19.5977</v>
      </c>
      <c r="V125" s="42">
        <v>17.840299999999999</v>
      </c>
      <c r="W125" s="42">
        <v>15.1121</v>
      </c>
      <c r="X125" s="41">
        <v>12.7302</v>
      </c>
      <c r="Y125" s="41">
        <v>10.917299999999999</v>
      </c>
      <c r="Z125" s="41">
        <v>9.9360999999999997</v>
      </c>
      <c r="AA125" s="38">
        <f t="shared" si="6"/>
        <v>391.30250000000001</v>
      </c>
      <c r="AB125" s="30">
        <f t="shared" si="7"/>
        <v>0.77075267368513944</v>
      </c>
      <c r="AC125" s="31">
        <f t="shared" si="8"/>
        <v>0.84495161371123362</v>
      </c>
      <c r="AD125" s="31">
        <f t="shared" si="9"/>
        <v>0.83194817929314835</v>
      </c>
      <c r="AE125" s="32">
        <f t="shared" si="10"/>
        <v>19.296099999999999</v>
      </c>
      <c r="AF125" s="32">
        <f t="shared" si="11"/>
        <v>19.5977</v>
      </c>
    </row>
    <row r="126" spans="1:32" s="39" customFormat="1" ht="12.75" customHeight="1" x14ac:dyDescent="0.2">
      <c r="A126" s="37"/>
      <c r="B126" s="30" t="s">
        <v>101</v>
      </c>
      <c r="C126" s="41">
        <v>0.62160000000000004</v>
      </c>
      <c r="D126" s="41">
        <v>0.6048</v>
      </c>
      <c r="E126" s="41">
        <v>0.66600000000000004</v>
      </c>
      <c r="F126" s="41">
        <v>0.79200000000000004</v>
      </c>
      <c r="G126" s="41">
        <v>1.0584</v>
      </c>
      <c r="H126" s="41">
        <v>1.224</v>
      </c>
      <c r="I126" s="41">
        <v>1.3331999999999999</v>
      </c>
      <c r="J126" s="42">
        <v>1.3752</v>
      </c>
      <c r="K126" s="42">
        <v>1.4736</v>
      </c>
      <c r="L126" s="42">
        <v>1.47</v>
      </c>
      <c r="M126" s="41">
        <v>1.4208000000000001</v>
      </c>
      <c r="N126" s="41">
        <v>1.3788</v>
      </c>
      <c r="O126" s="41">
        <v>1.3668</v>
      </c>
      <c r="P126" s="41">
        <v>1.4232</v>
      </c>
      <c r="Q126" s="41">
        <v>1.4292</v>
      </c>
      <c r="R126" s="41">
        <v>1.4472</v>
      </c>
      <c r="S126" s="41">
        <v>1.482</v>
      </c>
      <c r="T126" s="41">
        <v>1.4112</v>
      </c>
      <c r="U126" s="42">
        <v>1.2971999999999999</v>
      </c>
      <c r="V126" s="42">
        <v>1.1676</v>
      </c>
      <c r="W126" s="42">
        <v>1.0056</v>
      </c>
      <c r="X126" s="41">
        <v>0.8448</v>
      </c>
      <c r="Y126" s="41">
        <v>0.70440000000000003</v>
      </c>
      <c r="Z126" s="41">
        <v>0.63239999999999996</v>
      </c>
      <c r="AA126" s="38">
        <f t="shared" si="6"/>
        <v>27.630000000000003</v>
      </c>
      <c r="AB126" s="30">
        <f t="shared" si="7"/>
        <v>0.77682186234817818</v>
      </c>
      <c r="AC126" s="31">
        <f t="shared" si="8"/>
        <v>0.78125000000000011</v>
      </c>
      <c r="AD126" s="31">
        <f t="shared" si="9"/>
        <v>0.88748843663274757</v>
      </c>
      <c r="AE126" s="32">
        <f t="shared" si="10"/>
        <v>1.4736</v>
      </c>
      <c r="AF126" s="32">
        <f t="shared" si="11"/>
        <v>1.2971999999999999</v>
      </c>
    </row>
    <row r="127" spans="1:32" s="39" customFormat="1" ht="12.75" customHeight="1" x14ac:dyDescent="0.2">
      <c r="A127" s="37"/>
      <c r="B127" s="30" t="s">
        <v>102</v>
      </c>
      <c r="C127" s="41">
        <v>0.28199999999999997</v>
      </c>
      <c r="D127" s="41">
        <v>0.2697</v>
      </c>
      <c r="E127" s="41">
        <v>0.27300000000000002</v>
      </c>
      <c r="F127" s="41">
        <v>0.32729999999999998</v>
      </c>
      <c r="G127" s="41">
        <v>0.42509999999999998</v>
      </c>
      <c r="H127" s="41">
        <v>0.46949999999999997</v>
      </c>
      <c r="I127" s="41">
        <v>0.4728</v>
      </c>
      <c r="J127" s="42">
        <v>0.46500000000000002</v>
      </c>
      <c r="K127" s="42">
        <v>0.4839</v>
      </c>
      <c r="L127" s="42">
        <v>0.5121</v>
      </c>
      <c r="M127" s="41">
        <v>0.52590000000000003</v>
      </c>
      <c r="N127" s="41">
        <v>0.53280000000000005</v>
      </c>
      <c r="O127" s="41">
        <v>0.54659999999999997</v>
      </c>
      <c r="P127" s="41">
        <v>0.58079999999999998</v>
      </c>
      <c r="Q127" s="41">
        <v>0.59970000000000001</v>
      </c>
      <c r="R127" s="41">
        <v>0.627</v>
      </c>
      <c r="S127" s="41">
        <v>0.65010000000000001</v>
      </c>
      <c r="T127" s="41">
        <v>0.66510000000000002</v>
      </c>
      <c r="U127" s="42">
        <v>0.64710000000000001</v>
      </c>
      <c r="V127" s="42">
        <v>0.57330000000000003</v>
      </c>
      <c r="W127" s="42">
        <v>0.47970000000000002</v>
      </c>
      <c r="X127" s="41">
        <v>0.3972</v>
      </c>
      <c r="Y127" s="41">
        <v>0.31169999999999998</v>
      </c>
      <c r="Z127" s="41">
        <v>0.27689999999999998</v>
      </c>
      <c r="AA127" s="38">
        <f t="shared" si="6"/>
        <v>11.394299999999998</v>
      </c>
      <c r="AB127" s="30">
        <f t="shared" si="7"/>
        <v>0.71382122989024188</v>
      </c>
      <c r="AC127" s="31">
        <f t="shared" si="8"/>
        <v>0.92708943565709812</v>
      </c>
      <c r="AD127" s="31">
        <f t="shared" si="9"/>
        <v>0.73367717508885788</v>
      </c>
      <c r="AE127" s="32">
        <f t="shared" si="10"/>
        <v>0.5121</v>
      </c>
      <c r="AF127" s="32">
        <f t="shared" si="11"/>
        <v>0.64710000000000001</v>
      </c>
    </row>
    <row r="128" spans="1:32" s="39" customFormat="1" ht="12.75" customHeight="1" x14ac:dyDescent="0.2">
      <c r="A128" s="37"/>
      <c r="B128" s="30" t="s">
        <v>141</v>
      </c>
      <c r="C128" s="41">
        <v>1.0536000000000001</v>
      </c>
      <c r="D128" s="41">
        <v>1.0236000000000001</v>
      </c>
      <c r="E128" s="41">
        <v>1.0596000000000001</v>
      </c>
      <c r="F128" s="41">
        <v>1.2072000000000001</v>
      </c>
      <c r="G128" s="41">
        <v>1.5888</v>
      </c>
      <c r="H128" s="41">
        <v>1.9019999999999999</v>
      </c>
      <c r="I128" s="41">
        <v>1.9668000000000001</v>
      </c>
      <c r="J128" s="42">
        <v>2.0832000000000002</v>
      </c>
      <c r="K128" s="42">
        <v>2.1419999999999999</v>
      </c>
      <c r="L128" s="42">
        <v>2.1492</v>
      </c>
      <c r="M128" s="41">
        <v>2.1911999999999998</v>
      </c>
      <c r="N128" s="41">
        <v>2.2044000000000001</v>
      </c>
      <c r="O128" s="41">
        <v>2.2799999999999998</v>
      </c>
      <c r="P128" s="41">
        <v>2.4060000000000001</v>
      </c>
      <c r="Q128" s="41">
        <v>2.4588000000000001</v>
      </c>
      <c r="R128" s="41">
        <v>2.5068000000000001</v>
      </c>
      <c r="S128" s="41">
        <v>2.6112000000000002</v>
      </c>
      <c r="T128" s="41">
        <v>2.6015999999999999</v>
      </c>
      <c r="U128" s="42">
        <v>2.448</v>
      </c>
      <c r="V128" s="42">
        <v>2.226</v>
      </c>
      <c r="W128" s="42">
        <v>1.8635999999999999</v>
      </c>
      <c r="X128" s="41">
        <v>1.5276000000000001</v>
      </c>
      <c r="Y128" s="41">
        <v>1.2576000000000001</v>
      </c>
      <c r="Z128" s="41">
        <v>1.1184000000000001</v>
      </c>
      <c r="AA128" s="38">
        <f t="shared" si="6"/>
        <v>45.877199999999995</v>
      </c>
      <c r="AB128" s="30">
        <f t="shared" si="7"/>
        <v>0.7320580575980391</v>
      </c>
      <c r="AC128" s="31">
        <f t="shared" si="8"/>
        <v>0.88942397171040377</v>
      </c>
      <c r="AD128" s="31">
        <f t="shared" si="9"/>
        <v>0.78086192810457511</v>
      </c>
      <c r="AE128" s="32">
        <f t="shared" si="10"/>
        <v>2.1492</v>
      </c>
      <c r="AF128" s="32">
        <f t="shared" si="11"/>
        <v>2.448</v>
      </c>
    </row>
    <row r="129" spans="1:32" s="39" customFormat="1" ht="12.75" customHeight="1" x14ac:dyDescent="0.2">
      <c r="A129" s="37"/>
      <c r="B129" s="30" t="s">
        <v>107</v>
      </c>
      <c r="C129" s="41">
        <v>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2">
        <v>0</v>
      </c>
      <c r="K129" s="42">
        <v>0</v>
      </c>
      <c r="L129" s="42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2">
        <v>0</v>
      </c>
      <c r="V129" s="42">
        <v>0</v>
      </c>
      <c r="W129" s="42">
        <v>0</v>
      </c>
      <c r="X129" s="41">
        <v>0</v>
      </c>
      <c r="Y129" s="41">
        <v>0</v>
      </c>
      <c r="Z129" s="41">
        <v>0</v>
      </c>
      <c r="AA129" s="38">
        <f t="shared" si="6"/>
        <v>0</v>
      </c>
      <c r="AB129" s="30" t="e">
        <f t="shared" si="7"/>
        <v>#DIV/0!</v>
      </c>
      <c r="AC129" s="31" t="e">
        <f t="shared" si="8"/>
        <v>#DIV/0!</v>
      </c>
      <c r="AD129" s="31" t="e">
        <f t="shared" si="9"/>
        <v>#DIV/0!</v>
      </c>
      <c r="AE129" s="32">
        <f t="shared" si="10"/>
        <v>0</v>
      </c>
      <c r="AF129" s="32">
        <f t="shared" si="11"/>
        <v>0</v>
      </c>
    </row>
    <row r="130" spans="1:32" s="39" customFormat="1" ht="12.75" customHeight="1" x14ac:dyDescent="0.2">
      <c r="A130" s="37"/>
      <c r="B130" s="30" t="s">
        <v>199</v>
      </c>
      <c r="C130" s="41">
        <v>0.60960000000000003</v>
      </c>
      <c r="D130" s="41">
        <v>0.60240000000000005</v>
      </c>
      <c r="E130" s="41">
        <v>0.64559999999999995</v>
      </c>
      <c r="F130" s="41">
        <v>0.79679999999999995</v>
      </c>
      <c r="G130" s="41">
        <v>1.0284</v>
      </c>
      <c r="H130" s="41">
        <v>1.2083999999999999</v>
      </c>
      <c r="I130" s="41">
        <v>1.2516</v>
      </c>
      <c r="J130" s="42">
        <v>1.3440000000000001</v>
      </c>
      <c r="K130" s="42">
        <v>1.3919999999999999</v>
      </c>
      <c r="L130" s="42">
        <v>1.3884000000000001</v>
      </c>
      <c r="M130" s="41">
        <v>1.4172</v>
      </c>
      <c r="N130" s="41">
        <v>1.3535999999999999</v>
      </c>
      <c r="O130" s="41">
        <v>1.3692</v>
      </c>
      <c r="P130" s="41">
        <v>1.4472</v>
      </c>
      <c r="Q130" s="41">
        <v>1.4927999999999999</v>
      </c>
      <c r="R130" s="41">
        <v>1.4568000000000001</v>
      </c>
      <c r="S130" s="41">
        <v>1.4783999999999999</v>
      </c>
      <c r="T130" s="41">
        <v>1.4556</v>
      </c>
      <c r="U130" s="42">
        <v>1.3788</v>
      </c>
      <c r="V130" s="42">
        <v>1.2276</v>
      </c>
      <c r="W130" s="42">
        <v>1.014</v>
      </c>
      <c r="X130" s="41">
        <v>0.84719999999999995</v>
      </c>
      <c r="Y130" s="41">
        <v>0.71879999999999999</v>
      </c>
      <c r="Z130" s="41">
        <v>0.65280000000000005</v>
      </c>
      <c r="AA130" s="38">
        <f t="shared" si="6"/>
        <v>27.577200000000005</v>
      </c>
      <c r="AB130" s="30">
        <f t="shared" si="7"/>
        <v>0.76972802786709549</v>
      </c>
      <c r="AC130" s="31">
        <f t="shared" si="8"/>
        <v>0.82546695402298864</v>
      </c>
      <c r="AD130" s="31">
        <f t="shared" si="9"/>
        <v>0.83336959675079791</v>
      </c>
      <c r="AE130" s="32">
        <f t="shared" si="10"/>
        <v>1.3919999999999999</v>
      </c>
      <c r="AF130" s="32">
        <f t="shared" si="11"/>
        <v>1.3788</v>
      </c>
    </row>
    <row r="131" spans="1:32" s="39" customFormat="1" ht="12.75" customHeight="1" x14ac:dyDescent="0.2">
      <c r="A131" s="37"/>
      <c r="B131" s="30" t="s">
        <v>200</v>
      </c>
      <c r="C131" s="41">
        <v>0.10199999999999999</v>
      </c>
      <c r="D131" s="41">
        <v>9.8400000000000001E-2</v>
      </c>
      <c r="E131" s="41">
        <v>8.4000000000000005E-2</v>
      </c>
      <c r="F131" s="41">
        <v>8.8800000000000004E-2</v>
      </c>
      <c r="G131" s="41">
        <v>0.09</v>
      </c>
      <c r="H131" s="41">
        <v>0.1152</v>
      </c>
      <c r="I131" s="41">
        <v>0.12839999999999999</v>
      </c>
      <c r="J131" s="42">
        <v>0.1236</v>
      </c>
      <c r="K131" s="42">
        <v>0.108</v>
      </c>
      <c r="L131" s="42">
        <v>0.1116</v>
      </c>
      <c r="M131" s="41">
        <v>0.1716</v>
      </c>
      <c r="N131" s="41">
        <v>0.23280000000000001</v>
      </c>
      <c r="O131" s="41">
        <v>0.27360000000000001</v>
      </c>
      <c r="P131" s="41">
        <v>0.30840000000000001</v>
      </c>
      <c r="Q131" s="41">
        <v>0.29759999999999998</v>
      </c>
      <c r="R131" s="41">
        <v>0.27479999999999999</v>
      </c>
      <c r="S131" s="41">
        <v>0.252</v>
      </c>
      <c r="T131" s="41">
        <v>0.25679999999999997</v>
      </c>
      <c r="U131" s="42">
        <v>0.25800000000000001</v>
      </c>
      <c r="V131" s="42">
        <v>0.2472</v>
      </c>
      <c r="W131" s="42">
        <v>0.24840000000000001</v>
      </c>
      <c r="X131" s="41">
        <v>0.25080000000000002</v>
      </c>
      <c r="Y131" s="41">
        <v>0.24360000000000001</v>
      </c>
      <c r="Z131" s="41">
        <v>0.22800000000000001</v>
      </c>
      <c r="AA131" s="38">
        <f t="shared" si="6"/>
        <v>4.5935999999999995</v>
      </c>
      <c r="AB131" s="30">
        <f t="shared" si="7"/>
        <v>0.62062256809338512</v>
      </c>
      <c r="AC131" s="31">
        <f t="shared" si="8"/>
        <v>1.5485436893203883</v>
      </c>
      <c r="AD131" s="31">
        <f t="shared" si="9"/>
        <v>0.74186046511627901</v>
      </c>
      <c r="AE131" s="32">
        <f t="shared" si="10"/>
        <v>0.1236</v>
      </c>
      <c r="AF131" s="32">
        <f t="shared" si="11"/>
        <v>0.25800000000000001</v>
      </c>
    </row>
    <row r="132" spans="1:32" s="39" customFormat="1" ht="12.75" customHeight="1" x14ac:dyDescent="0.2">
      <c r="A132" s="37"/>
      <c r="B132" s="30" t="s">
        <v>201</v>
      </c>
      <c r="C132" s="41">
        <v>0</v>
      </c>
      <c r="D132" s="41">
        <v>0</v>
      </c>
      <c r="E132" s="41">
        <v>8.0000000000000004E-4</v>
      </c>
      <c r="F132" s="41">
        <v>0</v>
      </c>
      <c r="G132" s="41">
        <v>0</v>
      </c>
      <c r="H132" s="41">
        <v>0</v>
      </c>
      <c r="I132" s="41">
        <v>0</v>
      </c>
      <c r="J132" s="42">
        <v>0</v>
      </c>
      <c r="K132" s="42">
        <v>0</v>
      </c>
      <c r="L132" s="42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2">
        <v>0</v>
      </c>
      <c r="V132" s="42">
        <v>0</v>
      </c>
      <c r="W132" s="42">
        <v>8.0000000000000004E-4</v>
      </c>
      <c r="X132" s="41">
        <v>0</v>
      </c>
      <c r="Y132" s="41">
        <v>0</v>
      </c>
      <c r="Z132" s="41">
        <v>0</v>
      </c>
      <c r="AA132" s="38">
        <f t="shared" si="6"/>
        <v>1.6000000000000001E-3</v>
      </c>
      <c r="AB132" s="30">
        <f t="shared" si="7"/>
        <v>8.3333333333333329E-2</v>
      </c>
      <c r="AC132" s="31" t="e">
        <f t="shared" si="8"/>
        <v>#DIV/0!</v>
      </c>
      <c r="AD132" s="31">
        <f t="shared" si="9"/>
        <v>8.3333333333333329E-2</v>
      </c>
      <c r="AE132" s="32">
        <f t="shared" si="10"/>
        <v>0</v>
      </c>
      <c r="AF132" s="32">
        <f t="shared" si="11"/>
        <v>8.0000000000000004E-4</v>
      </c>
    </row>
    <row r="133" spans="1:32" s="39" customFormat="1" ht="12.75" customHeight="1" x14ac:dyDescent="0.2">
      <c r="A133" s="37"/>
      <c r="B133" s="30" t="s">
        <v>202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2">
        <v>0</v>
      </c>
      <c r="K133" s="42">
        <v>0</v>
      </c>
      <c r="L133" s="42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2">
        <v>0</v>
      </c>
      <c r="V133" s="42">
        <v>0</v>
      </c>
      <c r="W133" s="42">
        <v>0</v>
      </c>
      <c r="X133" s="41">
        <v>0</v>
      </c>
      <c r="Y133" s="41">
        <v>0</v>
      </c>
      <c r="Z133" s="41">
        <v>0</v>
      </c>
      <c r="AA133" s="38">
        <f t="shared" si="6"/>
        <v>0</v>
      </c>
      <c r="AB133" s="30" t="e">
        <f t="shared" si="7"/>
        <v>#DIV/0!</v>
      </c>
      <c r="AC133" s="31" t="e">
        <f t="shared" si="8"/>
        <v>#DIV/0!</v>
      </c>
      <c r="AD133" s="31" t="e">
        <f t="shared" si="9"/>
        <v>#DIV/0!</v>
      </c>
      <c r="AE133" s="32">
        <f t="shared" si="10"/>
        <v>0</v>
      </c>
      <c r="AF133" s="32">
        <f t="shared" si="11"/>
        <v>0</v>
      </c>
    </row>
    <row r="134" spans="1:32" s="39" customFormat="1" ht="12.75" customHeight="1" x14ac:dyDescent="0.2">
      <c r="A134" s="37"/>
      <c r="B134" s="30" t="s">
        <v>152</v>
      </c>
      <c r="C134" s="41">
        <v>0.37319999999999998</v>
      </c>
      <c r="D134" s="41">
        <v>0.3594</v>
      </c>
      <c r="E134" s="41">
        <v>0.36959999999999998</v>
      </c>
      <c r="F134" s="41">
        <v>0.41160000000000002</v>
      </c>
      <c r="G134" s="41">
        <v>0.54900000000000004</v>
      </c>
      <c r="H134" s="41">
        <v>0.63360000000000005</v>
      </c>
      <c r="I134" s="41">
        <v>0.65159999999999996</v>
      </c>
      <c r="J134" s="42">
        <v>0.6744</v>
      </c>
      <c r="K134" s="42">
        <v>0.69359999999999999</v>
      </c>
      <c r="L134" s="42">
        <v>0.69479999999999997</v>
      </c>
      <c r="M134" s="41">
        <v>0.69359999999999999</v>
      </c>
      <c r="N134" s="41">
        <v>0.69599999999999995</v>
      </c>
      <c r="O134" s="41">
        <v>0.72240000000000004</v>
      </c>
      <c r="P134" s="41">
        <v>0.84540000000000004</v>
      </c>
      <c r="Q134" s="41">
        <v>0.90059999999999996</v>
      </c>
      <c r="R134" s="41">
        <v>0.92820000000000003</v>
      </c>
      <c r="S134" s="41">
        <v>0.97199999999999998</v>
      </c>
      <c r="T134" s="41">
        <v>0.96779999999999999</v>
      </c>
      <c r="U134" s="42">
        <v>0.93420000000000003</v>
      </c>
      <c r="V134" s="42">
        <v>0.84179999999999999</v>
      </c>
      <c r="W134" s="42">
        <v>0.70740000000000003</v>
      </c>
      <c r="X134" s="41">
        <v>0.58140000000000003</v>
      </c>
      <c r="Y134" s="41">
        <v>0.46079999999999999</v>
      </c>
      <c r="Z134" s="41">
        <v>0.38940000000000002</v>
      </c>
      <c r="AA134" s="38">
        <f t="shared" si="6"/>
        <v>16.0518</v>
      </c>
      <c r="AB134" s="30">
        <f t="shared" si="7"/>
        <v>0.68809156378600822</v>
      </c>
      <c r="AC134" s="31">
        <f t="shared" si="8"/>
        <v>0.96261514104778356</v>
      </c>
      <c r="AD134" s="31">
        <f t="shared" si="9"/>
        <v>0.71593341896810103</v>
      </c>
      <c r="AE134" s="32">
        <f t="shared" si="10"/>
        <v>0.69479999999999997</v>
      </c>
      <c r="AF134" s="32">
        <f t="shared" si="11"/>
        <v>0.93420000000000003</v>
      </c>
    </row>
    <row r="135" spans="1:32" s="39" customFormat="1" ht="12.75" customHeight="1" x14ac:dyDescent="0.2">
      <c r="A135" s="37"/>
      <c r="B135" s="30" t="s">
        <v>203</v>
      </c>
      <c r="C135" s="41">
        <v>0.38400000000000001</v>
      </c>
      <c r="D135" s="41">
        <v>0.375</v>
      </c>
      <c r="E135" s="41">
        <v>0.38159999999999999</v>
      </c>
      <c r="F135" s="41">
        <v>0.44159999999999999</v>
      </c>
      <c r="G135" s="41">
        <v>0.57540000000000002</v>
      </c>
      <c r="H135" s="41">
        <v>0.62219999999999998</v>
      </c>
      <c r="I135" s="41">
        <v>0.61860000000000004</v>
      </c>
      <c r="J135" s="42">
        <v>0.65159999999999996</v>
      </c>
      <c r="K135" s="42">
        <v>0.65280000000000005</v>
      </c>
      <c r="L135" s="42">
        <v>0.67979999999999996</v>
      </c>
      <c r="M135" s="41">
        <v>0.7026</v>
      </c>
      <c r="N135" s="41">
        <v>0.69779999999999998</v>
      </c>
      <c r="O135" s="41">
        <v>0.72119999999999995</v>
      </c>
      <c r="P135" s="41">
        <v>0.76800000000000002</v>
      </c>
      <c r="Q135" s="41">
        <v>0.79679999999999995</v>
      </c>
      <c r="R135" s="41">
        <v>0.80820000000000003</v>
      </c>
      <c r="S135" s="41">
        <v>0.84360000000000002</v>
      </c>
      <c r="T135" s="41">
        <v>0.87419999999999998</v>
      </c>
      <c r="U135" s="42">
        <v>0.84299999999999997</v>
      </c>
      <c r="V135" s="42">
        <v>0.77339999999999998</v>
      </c>
      <c r="W135" s="42">
        <v>0.64200000000000002</v>
      </c>
      <c r="X135" s="41">
        <v>0.53580000000000005</v>
      </c>
      <c r="Y135" s="41">
        <v>0.44219999999999998</v>
      </c>
      <c r="Z135" s="41">
        <v>0.39179999999999998</v>
      </c>
      <c r="AA135" s="38">
        <f t="shared" si="6"/>
        <v>15.223199999999999</v>
      </c>
      <c r="AB135" s="30">
        <f t="shared" si="7"/>
        <v>0.72557767101349802</v>
      </c>
      <c r="AC135" s="31">
        <f t="shared" si="8"/>
        <v>0.93306854957340402</v>
      </c>
      <c r="AD135" s="31">
        <f t="shared" si="9"/>
        <v>0.7524317912218268</v>
      </c>
      <c r="AE135" s="32">
        <f t="shared" si="10"/>
        <v>0.67979999999999996</v>
      </c>
      <c r="AF135" s="32">
        <f t="shared" si="11"/>
        <v>0.84299999999999997</v>
      </c>
    </row>
    <row r="136" spans="1:32" s="39" customFormat="1" ht="12.75" customHeight="1" x14ac:dyDescent="0.2">
      <c r="A136" s="37"/>
      <c r="B136" s="30" t="s">
        <v>204</v>
      </c>
      <c r="C136" s="41">
        <v>0.46439999999999998</v>
      </c>
      <c r="D136" s="41">
        <v>0.46920000000000001</v>
      </c>
      <c r="E136" s="41">
        <v>0.46800000000000003</v>
      </c>
      <c r="F136" s="41">
        <v>0.4788</v>
      </c>
      <c r="G136" s="41">
        <v>0.49919999999999998</v>
      </c>
      <c r="H136" s="41">
        <v>0.56640000000000001</v>
      </c>
      <c r="I136" s="41">
        <v>0.68520000000000003</v>
      </c>
      <c r="J136" s="42">
        <v>0.97560000000000002</v>
      </c>
      <c r="K136" s="42">
        <v>1.17</v>
      </c>
      <c r="L136" s="42">
        <v>1.2083999999999999</v>
      </c>
      <c r="M136" s="41">
        <v>1.2192000000000001</v>
      </c>
      <c r="N136" s="41">
        <v>1.194</v>
      </c>
      <c r="O136" s="41">
        <v>1.1808000000000001</v>
      </c>
      <c r="P136" s="41">
        <v>1.1928000000000001</v>
      </c>
      <c r="Q136" s="41">
        <v>1.1832</v>
      </c>
      <c r="R136" s="41">
        <v>1.1232</v>
      </c>
      <c r="S136" s="41">
        <v>0.95760000000000001</v>
      </c>
      <c r="T136" s="41">
        <v>0.85680000000000001</v>
      </c>
      <c r="U136" s="42">
        <v>0.81599999999999995</v>
      </c>
      <c r="V136" s="42">
        <v>0.78120000000000001</v>
      </c>
      <c r="W136" s="42">
        <v>0.58799999999999997</v>
      </c>
      <c r="X136" s="41">
        <v>0.4788</v>
      </c>
      <c r="Y136" s="41">
        <v>0.46920000000000001</v>
      </c>
      <c r="Z136" s="41">
        <v>0.46920000000000001</v>
      </c>
      <c r="AA136" s="38">
        <f t="shared" ref="AA136:AA196" si="12">SUM(C136:Z136)</f>
        <v>19.495199999999997</v>
      </c>
      <c r="AB136" s="30">
        <f t="shared" ref="AB136:AB196" si="13">AVERAGE(C136:Z136)/MAX(C136:Z136)</f>
        <v>0.66625656167978997</v>
      </c>
      <c r="AC136" s="31">
        <f t="shared" ref="AC136:AC196" si="14">AVERAGE(C136:Z136)/MAX(J136:L136)</f>
        <v>0.67221118834822902</v>
      </c>
      <c r="AD136" s="31">
        <f t="shared" ref="AD136:AD196" si="15">AVERAGE(C136:Z136)/MAX(U136:W136)</f>
        <v>0.99546568627450971</v>
      </c>
      <c r="AE136" s="32">
        <f t="shared" ref="AE136:AE196" si="16">MAX(J136:L136)</f>
        <v>1.2083999999999999</v>
      </c>
      <c r="AF136" s="32">
        <f t="shared" ref="AF136:AF196" si="17">MAX(U136:W136)</f>
        <v>0.81599999999999995</v>
      </c>
    </row>
    <row r="137" spans="1:32" s="39" customFormat="1" ht="12.75" customHeight="1" x14ac:dyDescent="0.2">
      <c r="A137" s="37"/>
      <c r="B137" s="30" t="s">
        <v>205</v>
      </c>
      <c r="C137" s="41">
        <v>0.2868</v>
      </c>
      <c r="D137" s="41">
        <v>0.2752</v>
      </c>
      <c r="E137" s="41">
        <v>0.27760000000000001</v>
      </c>
      <c r="F137" s="41">
        <v>0.3044</v>
      </c>
      <c r="G137" s="41">
        <v>0.43919999999999998</v>
      </c>
      <c r="H137" s="41">
        <v>0.48399999999999999</v>
      </c>
      <c r="I137" s="41">
        <v>0.47120000000000001</v>
      </c>
      <c r="J137" s="42">
        <v>0.43840000000000001</v>
      </c>
      <c r="K137" s="42">
        <v>0.44679999999999997</v>
      </c>
      <c r="L137" s="42">
        <v>0.47639999999999999</v>
      </c>
      <c r="M137" s="41">
        <v>0.46279999999999999</v>
      </c>
      <c r="N137" s="41">
        <v>0.48199999999999998</v>
      </c>
      <c r="O137" s="41">
        <v>0.48</v>
      </c>
      <c r="P137" s="41">
        <v>0.53359999999999996</v>
      </c>
      <c r="Q137" s="41">
        <v>0.54279999999999995</v>
      </c>
      <c r="R137" s="41">
        <v>0.56599999999999995</v>
      </c>
      <c r="S137" s="41">
        <v>0.60319999999999996</v>
      </c>
      <c r="T137" s="41">
        <v>0.62039999999999995</v>
      </c>
      <c r="U137" s="42">
        <v>0.59279999999999999</v>
      </c>
      <c r="V137" s="42">
        <v>0.54120000000000001</v>
      </c>
      <c r="W137" s="42">
        <v>0.46800000000000003</v>
      </c>
      <c r="X137" s="41">
        <v>0.37559999999999999</v>
      </c>
      <c r="Y137" s="41">
        <v>0.31680000000000003</v>
      </c>
      <c r="Z137" s="41">
        <v>0.28560000000000002</v>
      </c>
      <c r="AA137" s="38">
        <f t="shared" si="12"/>
        <v>10.770800000000001</v>
      </c>
      <c r="AB137" s="30">
        <f t="shared" si="13"/>
        <v>0.72337739093058251</v>
      </c>
      <c r="AC137" s="31">
        <f t="shared" si="14"/>
        <v>0.94203050657710619</v>
      </c>
      <c r="AD137" s="31">
        <f t="shared" si="15"/>
        <v>0.75705690508322099</v>
      </c>
      <c r="AE137" s="32">
        <f t="shared" si="16"/>
        <v>0.47639999999999999</v>
      </c>
      <c r="AF137" s="32">
        <f t="shared" si="17"/>
        <v>0.59279999999999999</v>
      </c>
    </row>
    <row r="138" spans="1:32" s="39" customFormat="1" ht="12.75" customHeight="1" x14ac:dyDescent="0.2">
      <c r="A138" s="37"/>
      <c r="B138" s="30" t="s">
        <v>154</v>
      </c>
      <c r="C138" s="41">
        <v>0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2">
        <v>0</v>
      </c>
      <c r="K138" s="42">
        <v>0</v>
      </c>
      <c r="L138" s="42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2">
        <v>0</v>
      </c>
      <c r="V138" s="42">
        <v>0</v>
      </c>
      <c r="W138" s="42">
        <v>1.1999999999999999E-3</v>
      </c>
      <c r="X138" s="41">
        <v>0</v>
      </c>
      <c r="Y138" s="41">
        <v>0</v>
      </c>
      <c r="Z138" s="41">
        <v>0</v>
      </c>
      <c r="AA138" s="38">
        <f t="shared" si="12"/>
        <v>1.1999999999999999E-3</v>
      </c>
      <c r="AB138" s="30">
        <f t="shared" si="13"/>
        <v>4.1666666666666664E-2</v>
      </c>
      <c r="AC138" s="31" t="e">
        <f t="shared" si="14"/>
        <v>#DIV/0!</v>
      </c>
      <c r="AD138" s="31">
        <f t="shared" si="15"/>
        <v>4.1666666666666664E-2</v>
      </c>
      <c r="AE138" s="32">
        <f t="shared" si="16"/>
        <v>0</v>
      </c>
      <c r="AF138" s="32">
        <f t="shared" si="17"/>
        <v>1.1999999999999999E-3</v>
      </c>
    </row>
    <row r="139" spans="1:32" s="39" customFormat="1" ht="12.75" customHeight="1" x14ac:dyDescent="0.2">
      <c r="A139" s="37"/>
      <c r="B139" s="30" t="s">
        <v>206</v>
      </c>
      <c r="C139" s="41">
        <v>0.45600000000000002</v>
      </c>
      <c r="D139" s="41">
        <v>0.4224</v>
      </c>
      <c r="E139" s="41">
        <v>0.432</v>
      </c>
      <c r="F139" s="41">
        <v>0.43080000000000002</v>
      </c>
      <c r="G139" s="41">
        <v>0.51</v>
      </c>
      <c r="H139" s="41">
        <v>0.55800000000000005</v>
      </c>
      <c r="I139" s="41">
        <v>0.72240000000000004</v>
      </c>
      <c r="J139" s="42">
        <v>1.0356000000000001</v>
      </c>
      <c r="K139" s="42">
        <v>1.4052</v>
      </c>
      <c r="L139" s="42">
        <v>1.4712000000000001</v>
      </c>
      <c r="M139" s="41">
        <v>1.518</v>
      </c>
      <c r="N139" s="41">
        <v>1.5</v>
      </c>
      <c r="O139" s="41">
        <v>1.452</v>
      </c>
      <c r="P139" s="41">
        <v>1.4339999999999999</v>
      </c>
      <c r="Q139" s="41">
        <v>1.3992</v>
      </c>
      <c r="R139" s="41">
        <v>1.3151999999999999</v>
      </c>
      <c r="S139" s="41">
        <v>1.1388</v>
      </c>
      <c r="T139" s="41">
        <v>1.0416000000000001</v>
      </c>
      <c r="U139" s="42">
        <v>1.0344</v>
      </c>
      <c r="V139" s="42">
        <v>0.95520000000000005</v>
      </c>
      <c r="W139" s="42">
        <v>0.74639999999999995</v>
      </c>
      <c r="X139" s="41">
        <v>0.58320000000000005</v>
      </c>
      <c r="Y139" s="41">
        <v>0.51719999999999999</v>
      </c>
      <c r="Z139" s="41">
        <v>0.50039999999999996</v>
      </c>
      <c r="AA139" s="38">
        <f t="shared" si="12"/>
        <v>22.579200000000004</v>
      </c>
      <c r="AB139" s="30">
        <f t="shared" si="13"/>
        <v>0.61976284584980246</v>
      </c>
      <c r="AC139" s="31">
        <f t="shared" si="14"/>
        <v>0.6394779771615009</v>
      </c>
      <c r="AD139" s="31">
        <f t="shared" si="15"/>
        <v>0.90951276102088185</v>
      </c>
      <c r="AE139" s="32">
        <f t="shared" si="16"/>
        <v>1.4712000000000001</v>
      </c>
      <c r="AF139" s="32">
        <f t="shared" si="17"/>
        <v>1.0344</v>
      </c>
    </row>
    <row r="140" spans="1:32" s="39" customFormat="1" ht="12.75" customHeight="1" x14ac:dyDescent="0.2">
      <c r="A140" s="37"/>
      <c r="B140" s="30" t="s">
        <v>207</v>
      </c>
      <c r="C140" s="41">
        <v>0.60680000000000001</v>
      </c>
      <c r="D140" s="41">
        <v>0.60880000000000001</v>
      </c>
      <c r="E140" s="41">
        <v>0.66479999999999995</v>
      </c>
      <c r="F140" s="41">
        <v>0.69520000000000004</v>
      </c>
      <c r="G140" s="41">
        <v>0.76480000000000004</v>
      </c>
      <c r="H140" s="41">
        <v>0.80679999999999996</v>
      </c>
      <c r="I140" s="41">
        <v>0.83720000000000006</v>
      </c>
      <c r="J140" s="42">
        <v>0.93079999999999996</v>
      </c>
      <c r="K140" s="42">
        <v>0.96919999999999995</v>
      </c>
      <c r="L140" s="42">
        <v>1.006</v>
      </c>
      <c r="M140" s="41">
        <v>0.99160000000000004</v>
      </c>
      <c r="N140" s="41">
        <v>0.98680000000000001</v>
      </c>
      <c r="O140" s="41">
        <v>0.97440000000000004</v>
      </c>
      <c r="P140" s="41">
        <v>1.0076000000000001</v>
      </c>
      <c r="Q140" s="41">
        <v>0.96</v>
      </c>
      <c r="R140" s="41">
        <v>0.9456</v>
      </c>
      <c r="S140" s="41">
        <v>0.91159999999999997</v>
      </c>
      <c r="T140" s="41">
        <v>0.86240000000000006</v>
      </c>
      <c r="U140" s="42">
        <v>0.79039999999999999</v>
      </c>
      <c r="V140" s="42">
        <v>0.70760000000000001</v>
      </c>
      <c r="W140" s="42">
        <v>0.6048</v>
      </c>
      <c r="X140" s="41">
        <v>0.58799999999999997</v>
      </c>
      <c r="Y140" s="41">
        <v>0.57120000000000004</v>
      </c>
      <c r="Z140" s="41">
        <v>0.5524</v>
      </c>
      <c r="AA140" s="38">
        <f t="shared" si="12"/>
        <v>19.344799999999999</v>
      </c>
      <c r="AB140" s="30">
        <f t="shared" si="13"/>
        <v>0.79995368532486422</v>
      </c>
      <c r="AC140" s="31">
        <f t="shared" si="14"/>
        <v>0.80122597746852209</v>
      </c>
      <c r="AD140" s="31">
        <f t="shared" si="15"/>
        <v>1.0197790148448043</v>
      </c>
      <c r="AE140" s="32">
        <f t="shared" si="16"/>
        <v>1.006</v>
      </c>
      <c r="AF140" s="32">
        <f t="shared" si="17"/>
        <v>0.79039999999999999</v>
      </c>
    </row>
    <row r="141" spans="1:32" s="39" customFormat="1" ht="12.75" customHeight="1" x14ac:dyDescent="0.2">
      <c r="A141" s="37"/>
      <c r="B141" s="30" t="s">
        <v>208</v>
      </c>
      <c r="C141" s="41">
        <v>0.68640000000000001</v>
      </c>
      <c r="D141" s="41">
        <v>0.68100000000000005</v>
      </c>
      <c r="E141" s="41">
        <v>0.67620000000000002</v>
      </c>
      <c r="F141" s="41">
        <v>0.66059999999999997</v>
      </c>
      <c r="G141" s="41">
        <v>0.6774</v>
      </c>
      <c r="H141" s="41">
        <v>0.76680000000000004</v>
      </c>
      <c r="I141" s="41">
        <v>0.8196</v>
      </c>
      <c r="J141" s="42">
        <v>0.85260000000000002</v>
      </c>
      <c r="K141" s="42">
        <v>0.88200000000000001</v>
      </c>
      <c r="L141" s="42">
        <v>0.93240000000000001</v>
      </c>
      <c r="M141" s="41">
        <v>0.90659999999999996</v>
      </c>
      <c r="N141" s="41">
        <v>0.90359999999999996</v>
      </c>
      <c r="O141" s="41">
        <v>0.96419999999999995</v>
      </c>
      <c r="P141" s="41">
        <v>1.014</v>
      </c>
      <c r="Q141" s="41">
        <v>1.0062</v>
      </c>
      <c r="R141" s="41">
        <v>0.95699999999999996</v>
      </c>
      <c r="S141" s="41">
        <v>0.93059999999999998</v>
      </c>
      <c r="T141" s="41">
        <v>0.876</v>
      </c>
      <c r="U141" s="42">
        <v>0.87719999999999998</v>
      </c>
      <c r="V141" s="42">
        <v>0.80879999999999996</v>
      </c>
      <c r="W141" s="42">
        <v>0.78239999999999998</v>
      </c>
      <c r="X141" s="41">
        <v>0.73019999999999996</v>
      </c>
      <c r="Y141" s="41">
        <v>0.6804</v>
      </c>
      <c r="Z141" s="41">
        <v>0.67920000000000003</v>
      </c>
      <c r="AA141" s="38">
        <f t="shared" si="12"/>
        <v>19.7514</v>
      </c>
      <c r="AB141" s="30">
        <f t="shared" si="13"/>
        <v>0.81161242603550299</v>
      </c>
      <c r="AC141" s="31">
        <f t="shared" si="14"/>
        <v>0.88264157014157019</v>
      </c>
      <c r="AD141" s="31">
        <f t="shared" si="15"/>
        <v>0.9381839945280438</v>
      </c>
      <c r="AE141" s="32">
        <f t="shared" si="16"/>
        <v>0.93240000000000001</v>
      </c>
      <c r="AF141" s="32">
        <f t="shared" si="17"/>
        <v>0.87719999999999998</v>
      </c>
    </row>
    <row r="142" spans="1:32" s="39" customFormat="1" ht="12.75" customHeight="1" x14ac:dyDescent="0.2">
      <c r="A142" s="37"/>
      <c r="B142" s="30" t="s">
        <v>209</v>
      </c>
      <c r="C142" s="41">
        <v>1.1172</v>
      </c>
      <c r="D142" s="41">
        <v>1.0835999999999999</v>
      </c>
      <c r="E142" s="41">
        <v>1.1004</v>
      </c>
      <c r="F142" s="41">
        <v>1.3140000000000001</v>
      </c>
      <c r="G142" s="41">
        <v>1.8324</v>
      </c>
      <c r="H142" s="41">
        <v>2.0484</v>
      </c>
      <c r="I142" s="41">
        <v>2.0640000000000001</v>
      </c>
      <c r="J142" s="42">
        <v>2.0819999999999999</v>
      </c>
      <c r="K142" s="42">
        <v>2.0844</v>
      </c>
      <c r="L142" s="42">
        <v>2.1036000000000001</v>
      </c>
      <c r="M142" s="41">
        <v>2.1659999999999999</v>
      </c>
      <c r="N142" s="41">
        <v>2.1827999999999999</v>
      </c>
      <c r="O142" s="41">
        <v>2.1768000000000001</v>
      </c>
      <c r="P142" s="41">
        <v>2.2919999999999998</v>
      </c>
      <c r="Q142" s="41">
        <v>2.3712</v>
      </c>
      <c r="R142" s="41">
        <v>2.3292000000000002</v>
      </c>
      <c r="S142" s="41">
        <v>2.37</v>
      </c>
      <c r="T142" s="41">
        <v>2.2595999999999998</v>
      </c>
      <c r="U142" s="42">
        <v>2.1779999999999999</v>
      </c>
      <c r="V142" s="42">
        <v>2.0015999999999998</v>
      </c>
      <c r="W142" s="42">
        <v>1.7327999999999999</v>
      </c>
      <c r="X142" s="41">
        <v>1.4964</v>
      </c>
      <c r="Y142" s="41">
        <v>1.3188</v>
      </c>
      <c r="Z142" s="41">
        <v>1.1832</v>
      </c>
      <c r="AA142" s="38">
        <f t="shared" si="12"/>
        <v>44.88839999999999</v>
      </c>
      <c r="AB142" s="30">
        <f t="shared" si="13"/>
        <v>0.78877783400809698</v>
      </c>
      <c r="AC142" s="31">
        <f t="shared" si="14"/>
        <v>0.88911865373645149</v>
      </c>
      <c r="AD142" s="31">
        <f t="shared" si="15"/>
        <v>0.85874655647382903</v>
      </c>
      <c r="AE142" s="32">
        <f t="shared" si="16"/>
        <v>2.1036000000000001</v>
      </c>
      <c r="AF142" s="32">
        <f t="shared" si="17"/>
        <v>2.1779999999999999</v>
      </c>
    </row>
    <row r="143" spans="1:32" s="39" customFormat="1" ht="12.75" customHeight="1" x14ac:dyDescent="0.2">
      <c r="A143" s="37"/>
      <c r="B143" s="30" t="s">
        <v>210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2">
        <v>0</v>
      </c>
      <c r="K143" s="42">
        <v>0</v>
      </c>
      <c r="L143" s="42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2">
        <v>0</v>
      </c>
      <c r="V143" s="42">
        <v>0</v>
      </c>
      <c r="W143" s="42">
        <v>0</v>
      </c>
      <c r="X143" s="41">
        <v>0</v>
      </c>
      <c r="Y143" s="41">
        <v>0</v>
      </c>
      <c r="Z143" s="41">
        <v>0</v>
      </c>
      <c r="AA143" s="38">
        <f t="shared" si="12"/>
        <v>0</v>
      </c>
      <c r="AB143" s="30" t="e">
        <f t="shared" si="13"/>
        <v>#DIV/0!</v>
      </c>
      <c r="AC143" s="31" t="e">
        <f t="shared" si="14"/>
        <v>#DIV/0!</v>
      </c>
      <c r="AD143" s="31" t="e">
        <f t="shared" si="15"/>
        <v>#DIV/0!</v>
      </c>
      <c r="AE143" s="32">
        <f t="shared" si="16"/>
        <v>0</v>
      </c>
      <c r="AF143" s="32">
        <f t="shared" si="17"/>
        <v>0</v>
      </c>
    </row>
    <row r="144" spans="1:32" s="39" customFormat="1" ht="12.75" customHeight="1" x14ac:dyDescent="0.2">
      <c r="A144" s="37"/>
      <c r="B144" s="30" t="s">
        <v>211</v>
      </c>
      <c r="C144" s="41">
        <v>0.78239999999999998</v>
      </c>
      <c r="D144" s="41">
        <v>0.76559999999999995</v>
      </c>
      <c r="E144" s="41">
        <v>0.80759999999999998</v>
      </c>
      <c r="F144" s="41">
        <v>1.0451999999999999</v>
      </c>
      <c r="G144" s="41">
        <v>1.3308</v>
      </c>
      <c r="H144" s="41">
        <v>1.53</v>
      </c>
      <c r="I144" s="41">
        <v>1.6739999999999999</v>
      </c>
      <c r="J144" s="42">
        <v>1.7747999999999999</v>
      </c>
      <c r="K144" s="42">
        <v>1.7208000000000001</v>
      </c>
      <c r="L144" s="42">
        <v>1.6728000000000001</v>
      </c>
      <c r="M144" s="41">
        <v>1.6776</v>
      </c>
      <c r="N144" s="41">
        <v>1.6596</v>
      </c>
      <c r="O144" s="41">
        <v>1.698</v>
      </c>
      <c r="P144" s="41">
        <v>1.8324</v>
      </c>
      <c r="Q144" s="41">
        <v>1.8480000000000001</v>
      </c>
      <c r="R144" s="41">
        <v>1.806</v>
      </c>
      <c r="S144" s="41">
        <v>1.8288</v>
      </c>
      <c r="T144" s="41">
        <v>1.7676000000000001</v>
      </c>
      <c r="U144" s="42">
        <v>1.7148000000000001</v>
      </c>
      <c r="V144" s="42">
        <v>1.5624</v>
      </c>
      <c r="W144" s="42">
        <v>1.3535999999999999</v>
      </c>
      <c r="X144" s="41">
        <v>1.1148</v>
      </c>
      <c r="Y144" s="41">
        <v>0.94320000000000004</v>
      </c>
      <c r="Z144" s="41">
        <v>0.84</v>
      </c>
      <c r="AA144" s="38">
        <f t="shared" si="12"/>
        <v>34.750800000000005</v>
      </c>
      <c r="AB144" s="30">
        <f t="shared" si="13"/>
        <v>0.78352272727272743</v>
      </c>
      <c r="AC144" s="31">
        <f t="shared" si="14"/>
        <v>0.8158384043272483</v>
      </c>
      <c r="AD144" s="31">
        <f t="shared" si="15"/>
        <v>0.84438418474457677</v>
      </c>
      <c r="AE144" s="32">
        <f t="shared" si="16"/>
        <v>1.7747999999999999</v>
      </c>
      <c r="AF144" s="32">
        <f t="shared" si="17"/>
        <v>1.7148000000000001</v>
      </c>
    </row>
    <row r="145" spans="1:32" s="39" customFormat="1" ht="12.75" customHeight="1" x14ac:dyDescent="0.2">
      <c r="A145" s="37"/>
      <c r="B145" s="30" t="s">
        <v>212</v>
      </c>
      <c r="C145" s="41">
        <v>4.3200000000000002E-2</v>
      </c>
      <c r="D145" s="41">
        <v>4.6199999999999998E-2</v>
      </c>
      <c r="E145" s="41">
        <v>4.3799999999999999E-2</v>
      </c>
      <c r="F145" s="41">
        <v>4.5600000000000002E-2</v>
      </c>
      <c r="G145" s="41">
        <v>5.0999999999999997E-2</v>
      </c>
      <c r="H145" s="41">
        <v>0.06</v>
      </c>
      <c r="I145" s="41">
        <v>6.3E-2</v>
      </c>
      <c r="J145" s="42">
        <v>6.8400000000000002E-2</v>
      </c>
      <c r="K145" s="42">
        <v>8.5199999999999998E-2</v>
      </c>
      <c r="L145" s="42">
        <v>8.6400000000000005E-2</v>
      </c>
      <c r="M145" s="41">
        <v>6.0600000000000001E-2</v>
      </c>
      <c r="N145" s="41">
        <v>6.4199999999999993E-2</v>
      </c>
      <c r="O145" s="41">
        <v>9.1200000000000003E-2</v>
      </c>
      <c r="P145" s="41">
        <v>0.1008</v>
      </c>
      <c r="Q145" s="41">
        <v>0.10440000000000001</v>
      </c>
      <c r="R145" s="41">
        <v>9.7799999999999998E-2</v>
      </c>
      <c r="S145" s="41">
        <v>9.9000000000000005E-2</v>
      </c>
      <c r="T145" s="41">
        <v>9.3600000000000003E-2</v>
      </c>
      <c r="U145" s="42">
        <v>8.8200000000000001E-2</v>
      </c>
      <c r="V145" s="42">
        <v>7.1400000000000005E-2</v>
      </c>
      <c r="W145" s="42">
        <v>5.8799999999999998E-2</v>
      </c>
      <c r="X145" s="41">
        <v>4.9200000000000001E-2</v>
      </c>
      <c r="Y145" s="41">
        <v>4.7399999999999998E-2</v>
      </c>
      <c r="Z145" s="41">
        <v>4.4999999999999998E-2</v>
      </c>
      <c r="AA145" s="38">
        <f t="shared" si="12"/>
        <v>1.6643999999999997</v>
      </c>
      <c r="AB145" s="30">
        <f t="shared" si="13"/>
        <v>0.66427203065134077</v>
      </c>
      <c r="AC145" s="31">
        <f t="shared" si="14"/>
        <v>0.80266203703703676</v>
      </c>
      <c r="AD145" s="31">
        <f t="shared" si="15"/>
        <v>0.78628117913832174</v>
      </c>
      <c r="AE145" s="32">
        <f t="shared" si="16"/>
        <v>8.6400000000000005E-2</v>
      </c>
      <c r="AF145" s="32">
        <f t="shared" si="17"/>
        <v>8.8200000000000001E-2</v>
      </c>
    </row>
    <row r="146" spans="1:32" s="39" customFormat="1" ht="12.75" customHeight="1" x14ac:dyDescent="0.2">
      <c r="A146" s="37"/>
      <c r="B146" s="30" t="s">
        <v>213</v>
      </c>
      <c r="C146" s="41">
        <v>0.88439999999999996</v>
      </c>
      <c r="D146" s="41">
        <v>0.88200000000000001</v>
      </c>
      <c r="E146" s="41">
        <v>0.90359999999999996</v>
      </c>
      <c r="F146" s="41">
        <v>1.0631999999999999</v>
      </c>
      <c r="G146" s="41">
        <v>1.4039999999999999</v>
      </c>
      <c r="H146" s="41">
        <v>1.7604</v>
      </c>
      <c r="I146" s="41">
        <v>1.9872000000000001</v>
      </c>
      <c r="J146" s="42">
        <v>2.0712000000000002</v>
      </c>
      <c r="K146" s="42">
        <v>2.0663999999999998</v>
      </c>
      <c r="L146" s="42">
        <v>2.0531999999999999</v>
      </c>
      <c r="M146" s="41">
        <v>2.0375999999999999</v>
      </c>
      <c r="N146" s="41">
        <v>2.0663999999999998</v>
      </c>
      <c r="O146" s="41">
        <v>2.0699999999999998</v>
      </c>
      <c r="P146" s="41">
        <v>2.2452000000000001</v>
      </c>
      <c r="Q146" s="41">
        <v>2.238</v>
      </c>
      <c r="R146" s="41">
        <v>2.1492</v>
      </c>
      <c r="S146" s="41">
        <v>2.16</v>
      </c>
      <c r="T146" s="41">
        <v>2.1324000000000001</v>
      </c>
      <c r="U146" s="42">
        <v>2.0004</v>
      </c>
      <c r="V146" s="42">
        <v>1.7736000000000001</v>
      </c>
      <c r="W146" s="42">
        <v>1.4952000000000001</v>
      </c>
      <c r="X146" s="41">
        <v>1.2636000000000001</v>
      </c>
      <c r="Y146" s="41">
        <v>1.0788</v>
      </c>
      <c r="Z146" s="41">
        <v>0.97319999999999995</v>
      </c>
      <c r="AA146" s="38">
        <f t="shared" si="12"/>
        <v>40.759199999999993</v>
      </c>
      <c r="AB146" s="30">
        <f t="shared" si="13"/>
        <v>0.75641368252271501</v>
      </c>
      <c r="AC146" s="31">
        <f t="shared" si="14"/>
        <v>0.81995944380069508</v>
      </c>
      <c r="AD146" s="31">
        <f t="shared" si="15"/>
        <v>0.84898020395920804</v>
      </c>
      <c r="AE146" s="32">
        <f t="shared" si="16"/>
        <v>2.0712000000000002</v>
      </c>
      <c r="AF146" s="32">
        <f t="shared" si="17"/>
        <v>2.0004</v>
      </c>
    </row>
    <row r="147" spans="1:32" s="39" customFormat="1" ht="12.75" customHeight="1" x14ac:dyDescent="0.2">
      <c r="A147" s="37"/>
      <c r="B147" s="30" t="s">
        <v>214</v>
      </c>
      <c r="C147" s="41">
        <v>0.64800000000000002</v>
      </c>
      <c r="D147" s="41">
        <v>0.627</v>
      </c>
      <c r="E147" s="41">
        <v>0.63300000000000001</v>
      </c>
      <c r="F147" s="41">
        <v>0.74399999999999999</v>
      </c>
      <c r="G147" s="41">
        <v>1.0656000000000001</v>
      </c>
      <c r="H147" s="41">
        <v>1.2252000000000001</v>
      </c>
      <c r="I147" s="41">
        <v>1.1339999999999999</v>
      </c>
      <c r="J147" s="42">
        <v>1.1772</v>
      </c>
      <c r="K147" s="42">
        <v>1.2414000000000001</v>
      </c>
      <c r="L147" s="42">
        <v>1.2798</v>
      </c>
      <c r="M147" s="41">
        <v>1.3176000000000001</v>
      </c>
      <c r="N147" s="41">
        <v>1.2948</v>
      </c>
      <c r="O147" s="41">
        <v>1.3355999999999999</v>
      </c>
      <c r="P147" s="41">
        <v>1.4441999999999999</v>
      </c>
      <c r="Q147" s="41">
        <v>1.5251999999999999</v>
      </c>
      <c r="R147" s="41">
        <v>1.5984</v>
      </c>
      <c r="S147" s="41">
        <v>1.698</v>
      </c>
      <c r="T147" s="41">
        <v>1.7412000000000001</v>
      </c>
      <c r="U147" s="42">
        <v>1.6992</v>
      </c>
      <c r="V147" s="42">
        <v>1.5804</v>
      </c>
      <c r="W147" s="42">
        <v>1.3193999999999999</v>
      </c>
      <c r="X147" s="41">
        <v>1.0656000000000001</v>
      </c>
      <c r="Y147" s="41">
        <v>0.83520000000000005</v>
      </c>
      <c r="Z147" s="41">
        <v>0.71819999999999995</v>
      </c>
      <c r="AA147" s="38">
        <f t="shared" si="12"/>
        <v>28.9482</v>
      </c>
      <c r="AB147" s="30">
        <f t="shared" si="13"/>
        <v>0.69272628072593612</v>
      </c>
      <c r="AC147" s="31">
        <f t="shared" si="14"/>
        <v>0.94247147991873725</v>
      </c>
      <c r="AD147" s="31">
        <f t="shared" si="15"/>
        <v>0.70984875235404898</v>
      </c>
      <c r="AE147" s="32">
        <f t="shared" si="16"/>
        <v>1.2798</v>
      </c>
      <c r="AF147" s="32">
        <f t="shared" si="17"/>
        <v>1.6992</v>
      </c>
    </row>
    <row r="148" spans="1:32" s="39" customFormat="1" ht="12.75" customHeight="1" x14ac:dyDescent="0.2">
      <c r="A148" s="37"/>
      <c r="B148" s="30" t="s">
        <v>215</v>
      </c>
      <c r="C148" s="41"/>
      <c r="D148" s="41"/>
      <c r="E148" s="41"/>
      <c r="F148" s="41"/>
      <c r="G148" s="41"/>
      <c r="H148" s="41"/>
      <c r="I148" s="41"/>
      <c r="J148" s="42"/>
      <c r="K148" s="42"/>
      <c r="L148" s="42"/>
      <c r="M148" s="41"/>
      <c r="N148" s="41"/>
      <c r="O148" s="41"/>
      <c r="P148" s="41"/>
      <c r="Q148" s="41"/>
      <c r="R148" s="41"/>
      <c r="S148" s="41"/>
      <c r="T148" s="41"/>
      <c r="U148" s="42"/>
      <c r="V148" s="42"/>
      <c r="W148" s="42"/>
      <c r="X148" s="41"/>
      <c r="Y148" s="41"/>
      <c r="Z148" s="41"/>
      <c r="AA148" s="38">
        <f t="shared" si="12"/>
        <v>0</v>
      </c>
      <c r="AB148" s="30" t="e">
        <f t="shared" si="13"/>
        <v>#DIV/0!</v>
      </c>
      <c r="AC148" s="31" t="e">
        <f t="shared" si="14"/>
        <v>#DIV/0!</v>
      </c>
      <c r="AD148" s="31" t="e">
        <f t="shared" si="15"/>
        <v>#DIV/0!</v>
      </c>
      <c r="AE148" s="32">
        <f t="shared" si="16"/>
        <v>0</v>
      </c>
      <c r="AF148" s="32">
        <f t="shared" si="17"/>
        <v>0</v>
      </c>
    </row>
    <row r="149" spans="1:32" s="39" customFormat="1" ht="12.75" customHeight="1" x14ac:dyDescent="0.2">
      <c r="A149" s="37"/>
      <c r="B149" s="30" t="s">
        <v>162</v>
      </c>
      <c r="C149" s="41">
        <v>0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2">
        <v>0</v>
      </c>
      <c r="K149" s="42">
        <v>0</v>
      </c>
      <c r="L149" s="42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2">
        <v>0</v>
      </c>
      <c r="V149" s="42">
        <v>0</v>
      </c>
      <c r="W149" s="42">
        <v>0</v>
      </c>
      <c r="X149" s="41">
        <v>0</v>
      </c>
      <c r="Y149" s="41">
        <v>0</v>
      </c>
      <c r="Z149" s="41">
        <v>0</v>
      </c>
      <c r="AA149" s="38">
        <f t="shared" si="12"/>
        <v>0</v>
      </c>
      <c r="AB149" s="30" t="e">
        <f t="shared" si="13"/>
        <v>#DIV/0!</v>
      </c>
      <c r="AC149" s="31" t="e">
        <f t="shared" si="14"/>
        <v>#DIV/0!</v>
      </c>
      <c r="AD149" s="31" t="e">
        <f t="shared" si="15"/>
        <v>#DIV/0!</v>
      </c>
      <c r="AE149" s="32">
        <f t="shared" si="16"/>
        <v>0</v>
      </c>
      <c r="AF149" s="32">
        <f t="shared" si="17"/>
        <v>0</v>
      </c>
    </row>
    <row r="150" spans="1:32" s="39" customFormat="1" ht="12.75" customHeight="1" x14ac:dyDescent="0.2">
      <c r="A150" s="37"/>
      <c r="B150" s="30" t="s">
        <v>163</v>
      </c>
      <c r="C150" s="41">
        <v>1.3775999999999999</v>
      </c>
      <c r="D150" s="41">
        <v>1.4300999999999999</v>
      </c>
      <c r="E150" s="41">
        <v>1.4028</v>
      </c>
      <c r="F150" s="41">
        <v>1.3292999999999999</v>
      </c>
      <c r="G150" s="41">
        <v>1.4175</v>
      </c>
      <c r="H150" s="41">
        <v>1.5770999999999999</v>
      </c>
      <c r="I150" s="41">
        <v>1.9509000000000001</v>
      </c>
      <c r="J150" s="42">
        <v>2.1294</v>
      </c>
      <c r="K150" s="42">
        <v>2.0916000000000001</v>
      </c>
      <c r="L150" s="42">
        <v>1.9698</v>
      </c>
      <c r="M150" s="41">
        <v>1.7094</v>
      </c>
      <c r="N150" s="41">
        <v>1.7577</v>
      </c>
      <c r="O150" s="41">
        <v>2.0097</v>
      </c>
      <c r="P150" s="41">
        <v>2.1</v>
      </c>
      <c r="Q150" s="41">
        <v>2.0244</v>
      </c>
      <c r="R150" s="41">
        <v>1.7598</v>
      </c>
      <c r="S150" s="41">
        <v>1.6065</v>
      </c>
      <c r="T150" s="41">
        <v>1.3313999999999999</v>
      </c>
      <c r="U150" s="42">
        <v>1.3608</v>
      </c>
      <c r="V150" s="42">
        <v>1.4511000000000001</v>
      </c>
      <c r="W150" s="42">
        <v>1.3313999999999999</v>
      </c>
      <c r="X150" s="41">
        <v>1.4406000000000001</v>
      </c>
      <c r="Y150" s="41">
        <v>1.3271999999999999</v>
      </c>
      <c r="Z150" s="41">
        <v>1.3188</v>
      </c>
      <c r="AA150" s="38">
        <f t="shared" si="12"/>
        <v>39.204900000000002</v>
      </c>
      <c r="AB150" s="30">
        <f t="shared" si="13"/>
        <v>0.76713510848126243</v>
      </c>
      <c r="AC150" s="31">
        <f t="shared" si="14"/>
        <v>0.76713510848126243</v>
      </c>
      <c r="AD150" s="31">
        <f t="shared" si="15"/>
        <v>1.1257235890014472</v>
      </c>
      <c r="AE150" s="32">
        <f t="shared" si="16"/>
        <v>2.1294</v>
      </c>
      <c r="AF150" s="32">
        <f t="shared" si="17"/>
        <v>1.4511000000000001</v>
      </c>
    </row>
    <row r="151" spans="1:32" s="39" customFormat="1" ht="12.75" customHeight="1" x14ac:dyDescent="0.2">
      <c r="A151" s="37"/>
      <c r="B151" s="30" t="s">
        <v>216</v>
      </c>
      <c r="C151" s="41">
        <v>0.33179999999999998</v>
      </c>
      <c r="D151" s="41">
        <v>0.32969999999999999</v>
      </c>
      <c r="E151" s="41">
        <v>0.32550000000000001</v>
      </c>
      <c r="F151" s="41">
        <v>0.3276</v>
      </c>
      <c r="G151" s="41">
        <v>0.33810000000000001</v>
      </c>
      <c r="H151" s="41">
        <v>0.35070000000000001</v>
      </c>
      <c r="I151" s="41">
        <v>0.35699999999999998</v>
      </c>
      <c r="J151" s="42">
        <v>0.36330000000000001</v>
      </c>
      <c r="K151" s="42">
        <v>0.35699999999999998</v>
      </c>
      <c r="L151" s="42">
        <v>0.35909999999999997</v>
      </c>
      <c r="M151" s="41">
        <v>0.35909999999999997</v>
      </c>
      <c r="N151" s="41">
        <v>0.34439999999999998</v>
      </c>
      <c r="O151" s="41">
        <v>0.34439999999999998</v>
      </c>
      <c r="P151" s="41">
        <v>0.36330000000000001</v>
      </c>
      <c r="Q151" s="41">
        <v>0.3654</v>
      </c>
      <c r="R151" s="41">
        <v>0.36120000000000002</v>
      </c>
      <c r="S151" s="41">
        <v>0.35699999999999998</v>
      </c>
      <c r="T151" s="41">
        <v>0.35489999999999999</v>
      </c>
      <c r="U151" s="42">
        <v>0.34439999999999998</v>
      </c>
      <c r="V151" s="42">
        <v>0.34439999999999998</v>
      </c>
      <c r="W151" s="42">
        <v>0.34649999999999997</v>
      </c>
      <c r="X151" s="41">
        <v>0.3402</v>
      </c>
      <c r="Y151" s="41">
        <v>0.33179999999999998</v>
      </c>
      <c r="Z151" s="41">
        <v>0.33179999999999998</v>
      </c>
      <c r="AA151" s="38">
        <f t="shared" si="12"/>
        <v>8.3286000000000016</v>
      </c>
      <c r="AB151" s="30">
        <f t="shared" si="13"/>
        <v>0.94971264367816111</v>
      </c>
      <c r="AC151" s="31">
        <f t="shared" si="14"/>
        <v>0.95520231213872853</v>
      </c>
      <c r="AD151" s="31">
        <f t="shared" si="15"/>
        <v>1.0015151515151519</v>
      </c>
      <c r="AE151" s="32">
        <f t="shared" si="16"/>
        <v>0.36330000000000001</v>
      </c>
      <c r="AF151" s="32">
        <f t="shared" si="17"/>
        <v>0.34649999999999997</v>
      </c>
    </row>
    <row r="152" spans="1:32" s="39" customFormat="1" ht="12.75" customHeight="1" x14ac:dyDescent="0.2">
      <c r="A152" s="37"/>
      <c r="B152" s="30" t="s">
        <v>217</v>
      </c>
      <c r="C152" s="41">
        <v>0.19320000000000001</v>
      </c>
      <c r="D152" s="41">
        <v>0.19</v>
      </c>
      <c r="E152" s="41">
        <v>0.19</v>
      </c>
      <c r="F152" s="41">
        <v>0.20580000000000001</v>
      </c>
      <c r="G152" s="41">
        <v>0.2142</v>
      </c>
      <c r="H152" s="41">
        <v>0.22370000000000001</v>
      </c>
      <c r="I152" s="41">
        <v>0.2195</v>
      </c>
      <c r="J152" s="42">
        <v>0.22889999999999999</v>
      </c>
      <c r="K152" s="42">
        <v>0.2026</v>
      </c>
      <c r="L152" s="42">
        <v>0.21110000000000001</v>
      </c>
      <c r="M152" s="41">
        <v>0.1953</v>
      </c>
      <c r="N152" s="41">
        <v>0.2016</v>
      </c>
      <c r="O152" s="41">
        <v>0.19109999999999999</v>
      </c>
      <c r="P152" s="41">
        <v>0.19850000000000001</v>
      </c>
      <c r="Q152" s="41">
        <v>0.19420000000000001</v>
      </c>
      <c r="R152" s="41">
        <v>0.21210000000000001</v>
      </c>
      <c r="S152" s="41">
        <v>0.21</v>
      </c>
      <c r="T152" s="41">
        <v>0.21629999999999999</v>
      </c>
      <c r="U152" s="42">
        <v>0.20899999999999999</v>
      </c>
      <c r="V152" s="42">
        <v>0.19739999999999999</v>
      </c>
      <c r="W152" s="42">
        <v>0.19209999999999999</v>
      </c>
      <c r="X152" s="41">
        <v>0.1953</v>
      </c>
      <c r="Y152" s="41">
        <v>0.1837</v>
      </c>
      <c r="Z152" s="41">
        <v>0.18690000000000001</v>
      </c>
      <c r="AA152" s="38">
        <f t="shared" si="12"/>
        <v>4.8624999999999989</v>
      </c>
      <c r="AB152" s="30">
        <f t="shared" si="13"/>
        <v>0.88512086791903288</v>
      </c>
      <c r="AC152" s="31">
        <f t="shared" si="14"/>
        <v>0.88512086791903288</v>
      </c>
      <c r="AD152" s="31">
        <f t="shared" si="15"/>
        <v>0.96939792663476854</v>
      </c>
      <c r="AE152" s="32">
        <f t="shared" si="16"/>
        <v>0.22889999999999999</v>
      </c>
      <c r="AF152" s="32">
        <f t="shared" si="17"/>
        <v>0.20899999999999999</v>
      </c>
    </row>
    <row r="153" spans="1:32" s="39" customFormat="1" ht="12.75" customHeight="1" x14ac:dyDescent="0.2">
      <c r="A153" s="37"/>
      <c r="B153" s="30" t="s">
        <v>218</v>
      </c>
      <c r="C153" s="41">
        <v>0.249</v>
      </c>
      <c r="D153" s="41">
        <v>0.222</v>
      </c>
      <c r="E153" s="41">
        <v>0.22800000000000001</v>
      </c>
      <c r="F153" s="41">
        <v>0.21</v>
      </c>
      <c r="G153" s="41">
        <v>0.21299999999999999</v>
      </c>
      <c r="H153" s="41">
        <v>0.22800000000000001</v>
      </c>
      <c r="I153" s="41">
        <v>0.26400000000000001</v>
      </c>
      <c r="J153" s="42">
        <v>0.26400000000000001</v>
      </c>
      <c r="K153" s="42">
        <v>0.26400000000000001</v>
      </c>
      <c r="L153" s="42">
        <v>0.26100000000000001</v>
      </c>
      <c r="M153" s="41">
        <v>0.22800000000000001</v>
      </c>
      <c r="N153" s="41">
        <v>0.23100000000000001</v>
      </c>
      <c r="O153" s="41">
        <v>0.249</v>
      </c>
      <c r="P153" s="41">
        <v>0.28499999999999998</v>
      </c>
      <c r="Q153" s="41">
        <v>0.28499999999999998</v>
      </c>
      <c r="R153" s="41">
        <v>0.26700000000000002</v>
      </c>
      <c r="S153" s="41">
        <v>0.249</v>
      </c>
      <c r="T153" s="41">
        <v>0.23699999999999999</v>
      </c>
      <c r="U153" s="42">
        <v>0.26100000000000001</v>
      </c>
      <c r="V153" s="42">
        <v>0.252</v>
      </c>
      <c r="W153" s="42">
        <v>0.222</v>
      </c>
      <c r="X153" s="41">
        <v>0.23400000000000001</v>
      </c>
      <c r="Y153" s="41">
        <v>0.24299999999999999</v>
      </c>
      <c r="Z153" s="41">
        <v>0.216</v>
      </c>
      <c r="AA153" s="38">
        <f t="shared" si="12"/>
        <v>5.862000000000001</v>
      </c>
      <c r="AB153" s="30">
        <f t="shared" si="13"/>
        <v>0.85701754385964934</v>
      </c>
      <c r="AC153" s="31">
        <f t="shared" si="14"/>
        <v>0.92518939393939403</v>
      </c>
      <c r="AD153" s="31">
        <f t="shared" si="15"/>
        <v>0.93582375478927216</v>
      </c>
      <c r="AE153" s="32">
        <f t="shared" si="16"/>
        <v>0.26400000000000001</v>
      </c>
      <c r="AF153" s="32">
        <f t="shared" si="17"/>
        <v>0.26100000000000001</v>
      </c>
    </row>
    <row r="154" spans="1:32" s="39" customFormat="1" ht="12.75" customHeight="1" x14ac:dyDescent="0.2">
      <c r="A154" s="37"/>
      <c r="B154" s="30" t="s">
        <v>219</v>
      </c>
      <c r="C154" s="41">
        <v>0.20100000000000001</v>
      </c>
      <c r="D154" s="41">
        <v>0.20699999999999999</v>
      </c>
      <c r="E154" s="41">
        <v>0.20100000000000001</v>
      </c>
      <c r="F154" s="41">
        <v>0.20100000000000001</v>
      </c>
      <c r="G154" s="41">
        <v>0.222</v>
      </c>
      <c r="H154" s="41">
        <v>0.222</v>
      </c>
      <c r="I154" s="41">
        <v>0.249</v>
      </c>
      <c r="J154" s="42">
        <v>0.255</v>
      </c>
      <c r="K154" s="42">
        <v>0.252</v>
      </c>
      <c r="L154" s="42">
        <v>0.23400000000000001</v>
      </c>
      <c r="M154" s="41">
        <v>0.20399999999999999</v>
      </c>
      <c r="N154" s="41">
        <v>0.20699999999999999</v>
      </c>
      <c r="O154" s="41">
        <v>0.23100000000000001</v>
      </c>
      <c r="P154" s="41">
        <v>0.26700000000000002</v>
      </c>
      <c r="Q154" s="41">
        <v>0.26400000000000001</v>
      </c>
      <c r="R154" s="41">
        <v>0.25800000000000001</v>
      </c>
      <c r="S154" s="41">
        <v>0.24</v>
      </c>
      <c r="T154" s="41">
        <v>0.24</v>
      </c>
      <c r="U154" s="42">
        <v>0.23699999999999999</v>
      </c>
      <c r="V154" s="42">
        <v>0.20699999999999999</v>
      </c>
      <c r="W154" s="42">
        <v>0.20399999999999999</v>
      </c>
      <c r="X154" s="41">
        <v>0.20100000000000001</v>
      </c>
      <c r="Y154" s="41">
        <v>0.19500000000000001</v>
      </c>
      <c r="Z154" s="41">
        <v>0.19500000000000001</v>
      </c>
      <c r="AA154" s="38">
        <f t="shared" si="12"/>
        <v>5.3940000000000001</v>
      </c>
      <c r="AB154" s="30">
        <f t="shared" si="13"/>
        <v>0.84176029962546817</v>
      </c>
      <c r="AC154" s="31">
        <f t="shared" si="14"/>
        <v>0.88137254901960782</v>
      </c>
      <c r="AD154" s="31">
        <f t="shared" si="15"/>
        <v>0.94831223628691985</v>
      </c>
      <c r="AE154" s="32">
        <f t="shared" si="16"/>
        <v>0.255</v>
      </c>
      <c r="AF154" s="32">
        <f t="shared" si="17"/>
        <v>0.23699999999999999</v>
      </c>
    </row>
    <row r="155" spans="1:32" s="39" customFormat="1" ht="12.75" customHeight="1" x14ac:dyDescent="0.2">
      <c r="A155" s="37"/>
      <c r="B155" s="30" t="s">
        <v>220</v>
      </c>
      <c r="C155" s="41"/>
      <c r="D155" s="41"/>
      <c r="E155" s="41"/>
      <c r="F155" s="41"/>
      <c r="G155" s="41"/>
      <c r="H155" s="41"/>
      <c r="I155" s="41"/>
      <c r="J155" s="42"/>
      <c r="K155" s="42"/>
      <c r="L155" s="42"/>
      <c r="M155" s="41"/>
      <c r="N155" s="41"/>
      <c r="O155" s="41"/>
      <c r="P155" s="41"/>
      <c r="Q155" s="41"/>
      <c r="R155" s="41"/>
      <c r="S155" s="41"/>
      <c r="T155" s="41"/>
      <c r="U155" s="42"/>
      <c r="V155" s="42"/>
      <c r="W155" s="42"/>
      <c r="X155" s="41"/>
      <c r="Y155" s="41"/>
      <c r="Z155" s="41"/>
      <c r="AA155" s="38">
        <f t="shared" si="12"/>
        <v>0</v>
      </c>
      <c r="AB155" s="30" t="e">
        <f t="shared" si="13"/>
        <v>#DIV/0!</v>
      </c>
      <c r="AC155" s="31" t="e">
        <f t="shared" si="14"/>
        <v>#DIV/0!</v>
      </c>
      <c r="AD155" s="31" t="e">
        <f t="shared" si="15"/>
        <v>#DIV/0!</v>
      </c>
      <c r="AE155" s="32">
        <f t="shared" si="16"/>
        <v>0</v>
      </c>
      <c r="AF155" s="32">
        <f t="shared" si="17"/>
        <v>0</v>
      </c>
    </row>
    <row r="156" spans="1:32" s="39" customFormat="1" ht="12.75" customHeight="1" x14ac:dyDescent="0.2">
      <c r="A156" s="37"/>
      <c r="B156" s="30" t="s">
        <v>221</v>
      </c>
      <c r="C156" s="41">
        <v>1.4056</v>
      </c>
      <c r="D156" s="41">
        <v>1.3664000000000001</v>
      </c>
      <c r="E156" s="41">
        <v>1.3888</v>
      </c>
      <c r="F156" s="41">
        <v>1.5329999999999999</v>
      </c>
      <c r="G156" s="41">
        <v>1.8564000000000001</v>
      </c>
      <c r="H156" s="41">
        <v>2.0972</v>
      </c>
      <c r="I156" s="41">
        <v>2.0594000000000001</v>
      </c>
      <c r="J156" s="42">
        <v>2.1461999999999999</v>
      </c>
      <c r="K156" s="42">
        <v>2.1993999999999998</v>
      </c>
      <c r="L156" s="42">
        <v>2.2722000000000002</v>
      </c>
      <c r="M156" s="41">
        <v>2.3576000000000001</v>
      </c>
      <c r="N156" s="41">
        <v>2.3254000000000001</v>
      </c>
      <c r="O156" s="41">
        <v>2.3380000000000001</v>
      </c>
      <c r="P156" s="41">
        <v>2.5045999999999999</v>
      </c>
      <c r="Q156" s="41">
        <v>2.5606</v>
      </c>
      <c r="R156" s="41">
        <v>2.702</v>
      </c>
      <c r="S156" s="41">
        <v>2.8224</v>
      </c>
      <c r="T156" s="41">
        <v>2.7776000000000001</v>
      </c>
      <c r="U156" s="42">
        <v>2.6585999999999999</v>
      </c>
      <c r="V156" s="42">
        <v>2.4681999999999999</v>
      </c>
      <c r="W156" s="42">
        <v>2.1238000000000001</v>
      </c>
      <c r="X156" s="41">
        <v>1.7989999999999999</v>
      </c>
      <c r="Y156" s="41">
        <v>1.5946</v>
      </c>
      <c r="Z156" s="41">
        <v>1.4476</v>
      </c>
      <c r="AA156" s="38">
        <f t="shared" si="12"/>
        <v>50.804600000000015</v>
      </c>
      <c r="AB156" s="30">
        <f t="shared" si="13"/>
        <v>0.75002066798941824</v>
      </c>
      <c r="AC156" s="31">
        <f t="shared" si="14"/>
        <v>0.93163380570959142</v>
      </c>
      <c r="AD156" s="31">
        <f t="shared" si="15"/>
        <v>0.79623047217833975</v>
      </c>
      <c r="AE156" s="32">
        <f t="shared" si="16"/>
        <v>2.2722000000000002</v>
      </c>
      <c r="AF156" s="32">
        <f t="shared" si="17"/>
        <v>2.6585999999999999</v>
      </c>
    </row>
    <row r="157" spans="1:32" s="39" customFormat="1" ht="12.75" customHeight="1" x14ac:dyDescent="0.2">
      <c r="A157" s="37"/>
      <c r="B157" s="30" t="s">
        <v>222</v>
      </c>
      <c r="C157" s="41">
        <v>1.8956</v>
      </c>
      <c r="D157" s="41">
        <v>1.8662000000000001</v>
      </c>
      <c r="E157" s="41">
        <v>1.9221999999999999</v>
      </c>
      <c r="F157" s="41">
        <v>2.1181999999999999</v>
      </c>
      <c r="G157" s="41">
        <v>2.3632</v>
      </c>
      <c r="H157" s="41">
        <v>2.6236000000000002</v>
      </c>
      <c r="I157" s="41">
        <v>2.9329999999999998</v>
      </c>
      <c r="J157" s="42">
        <v>3.0870000000000002</v>
      </c>
      <c r="K157" s="42">
        <v>3.2437999999999998</v>
      </c>
      <c r="L157" s="42">
        <v>3.2242000000000002</v>
      </c>
      <c r="M157" s="41">
        <v>3.2018</v>
      </c>
      <c r="N157" s="41">
        <v>3.0785999999999998</v>
      </c>
      <c r="O157" s="41">
        <v>3.1402000000000001</v>
      </c>
      <c r="P157" s="41">
        <v>3.3683999999999998</v>
      </c>
      <c r="Q157" s="41">
        <v>3.4523999999999999</v>
      </c>
      <c r="R157" s="41">
        <v>3.2829999999999999</v>
      </c>
      <c r="S157" s="41">
        <v>3.2829999999999999</v>
      </c>
      <c r="T157" s="41">
        <v>3.1192000000000002</v>
      </c>
      <c r="U157" s="42">
        <v>2.9441999999999999</v>
      </c>
      <c r="V157" s="42">
        <v>2.8126000000000002</v>
      </c>
      <c r="W157" s="42">
        <v>2.5438000000000001</v>
      </c>
      <c r="X157" s="41">
        <v>2.254</v>
      </c>
      <c r="Y157" s="41">
        <v>2.0482</v>
      </c>
      <c r="Z157" s="41">
        <v>1.9403999999999999</v>
      </c>
      <c r="AA157" s="38">
        <f t="shared" si="12"/>
        <v>65.746800000000007</v>
      </c>
      <c r="AB157" s="30">
        <f t="shared" si="13"/>
        <v>0.79349148418491489</v>
      </c>
      <c r="AC157" s="31">
        <f t="shared" si="14"/>
        <v>0.84451877427708255</v>
      </c>
      <c r="AD157" s="31">
        <f t="shared" si="15"/>
        <v>0.93045649072753223</v>
      </c>
      <c r="AE157" s="32">
        <f t="shared" si="16"/>
        <v>3.2437999999999998</v>
      </c>
      <c r="AF157" s="32">
        <f t="shared" si="17"/>
        <v>2.9441999999999999</v>
      </c>
    </row>
    <row r="158" spans="1:32" s="39" customFormat="1" ht="12.75" customHeight="1" x14ac:dyDescent="0.2">
      <c r="A158" s="37"/>
      <c r="B158" s="30" t="s">
        <v>223</v>
      </c>
      <c r="C158" s="41">
        <v>1.2418</v>
      </c>
      <c r="D158" s="41">
        <v>1.2165999999999999</v>
      </c>
      <c r="E158" s="41">
        <v>1.2390000000000001</v>
      </c>
      <c r="F158" s="41">
        <v>1.407</v>
      </c>
      <c r="G158" s="41">
        <v>1.7738</v>
      </c>
      <c r="H158" s="41">
        <v>2.1097999999999999</v>
      </c>
      <c r="I158" s="41">
        <v>2.1377999999999999</v>
      </c>
      <c r="J158" s="42">
        <v>2.2162000000000002</v>
      </c>
      <c r="K158" s="42">
        <v>2.2848000000000002</v>
      </c>
      <c r="L158" s="42">
        <v>2.3128000000000002</v>
      </c>
      <c r="M158" s="41">
        <v>2.3757999999999999</v>
      </c>
      <c r="N158" s="41">
        <v>2.2778</v>
      </c>
      <c r="O158" s="41">
        <v>2.282</v>
      </c>
      <c r="P158" s="41">
        <v>2.3940000000000001</v>
      </c>
      <c r="Q158" s="41">
        <v>2.52</v>
      </c>
      <c r="R158" s="41">
        <v>2.5872000000000002</v>
      </c>
      <c r="S158" s="41">
        <v>2.7328000000000001</v>
      </c>
      <c r="T158" s="41">
        <v>2.7187999999999999</v>
      </c>
      <c r="U158" s="42">
        <v>2.6194000000000002</v>
      </c>
      <c r="V158" s="42">
        <v>2.4094000000000002</v>
      </c>
      <c r="W158" s="42">
        <v>2.0118</v>
      </c>
      <c r="X158" s="41">
        <v>1.6828000000000001</v>
      </c>
      <c r="Y158" s="41">
        <v>1.4363999999999999</v>
      </c>
      <c r="Z158" s="41">
        <v>1.3131999999999999</v>
      </c>
      <c r="AA158" s="38">
        <f t="shared" si="12"/>
        <v>49.301000000000002</v>
      </c>
      <c r="AB158" s="30">
        <f t="shared" si="13"/>
        <v>0.75168630464480879</v>
      </c>
      <c r="AC158" s="31">
        <f t="shared" si="14"/>
        <v>0.88819108151735271</v>
      </c>
      <c r="AD158" s="31">
        <f t="shared" si="15"/>
        <v>0.78422857651879563</v>
      </c>
      <c r="AE158" s="32">
        <f t="shared" si="16"/>
        <v>2.3128000000000002</v>
      </c>
      <c r="AF158" s="32">
        <f t="shared" si="17"/>
        <v>2.6194000000000002</v>
      </c>
    </row>
    <row r="159" spans="1:32" s="39" customFormat="1" ht="12.75" customHeight="1" x14ac:dyDescent="0.2">
      <c r="A159" s="37"/>
      <c r="B159" s="30" t="s">
        <v>224</v>
      </c>
      <c r="C159" s="41">
        <v>1.2081999999999999</v>
      </c>
      <c r="D159" s="41">
        <v>1.1928000000000001</v>
      </c>
      <c r="E159" s="41">
        <v>1.2165999999999999</v>
      </c>
      <c r="F159" s="41">
        <v>1.3622000000000001</v>
      </c>
      <c r="G159" s="41">
        <v>1.5904</v>
      </c>
      <c r="H159" s="41">
        <v>1.8186</v>
      </c>
      <c r="I159" s="41">
        <v>2.0131999999999999</v>
      </c>
      <c r="J159" s="42">
        <v>2.1587999999999998</v>
      </c>
      <c r="K159" s="42">
        <v>2.2679999999999998</v>
      </c>
      <c r="L159" s="42">
        <v>2.3086000000000002</v>
      </c>
      <c r="M159" s="41">
        <v>2.3043999999999998</v>
      </c>
      <c r="N159" s="41">
        <v>2.2288000000000001</v>
      </c>
      <c r="O159" s="41">
        <v>2.3184</v>
      </c>
      <c r="P159" s="41">
        <v>2.5102000000000002</v>
      </c>
      <c r="Q159" s="41">
        <v>2.5648</v>
      </c>
      <c r="R159" s="41">
        <v>2.5255999999999998</v>
      </c>
      <c r="S159" s="41">
        <v>2.5171999999999999</v>
      </c>
      <c r="T159" s="41">
        <v>2.4443999999999999</v>
      </c>
      <c r="U159" s="42">
        <v>2.3142</v>
      </c>
      <c r="V159" s="42">
        <v>2.1602000000000001</v>
      </c>
      <c r="W159" s="42">
        <v>1.8732</v>
      </c>
      <c r="X159" s="41">
        <v>1.5918000000000001</v>
      </c>
      <c r="Y159" s="41">
        <v>1.3859999999999999</v>
      </c>
      <c r="Z159" s="41">
        <v>1.2782</v>
      </c>
      <c r="AA159" s="38">
        <f t="shared" si="12"/>
        <v>47.154800000000002</v>
      </c>
      <c r="AB159" s="30">
        <f t="shared" si="13"/>
        <v>0.76605713245997087</v>
      </c>
      <c r="AC159" s="31">
        <f t="shared" si="14"/>
        <v>0.85107135637760256</v>
      </c>
      <c r="AD159" s="31">
        <f t="shared" si="15"/>
        <v>0.84901189755999196</v>
      </c>
      <c r="AE159" s="32">
        <f t="shared" si="16"/>
        <v>2.3086000000000002</v>
      </c>
      <c r="AF159" s="32">
        <f t="shared" si="17"/>
        <v>2.3142</v>
      </c>
    </row>
    <row r="160" spans="1:32" s="39" customFormat="1" ht="12.75" customHeight="1" x14ac:dyDescent="0.2">
      <c r="A160" s="37"/>
      <c r="B160" s="30" t="s">
        <v>225</v>
      </c>
      <c r="C160" s="41">
        <v>0.38879999999999998</v>
      </c>
      <c r="D160" s="41">
        <v>0.37559999999999999</v>
      </c>
      <c r="E160" s="41">
        <v>0.37919999999999998</v>
      </c>
      <c r="F160" s="41">
        <v>0.4032</v>
      </c>
      <c r="G160" s="41">
        <v>0.498</v>
      </c>
      <c r="H160" s="41">
        <v>0.62280000000000002</v>
      </c>
      <c r="I160" s="41">
        <v>0.68159999999999998</v>
      </c>
      <c r="J160" s="42">
        <v>0.6744</v>
      </c>
      <c r="K160" s="42">
        <v>0.71279999999999999</v>
      </c>
      <c r="L160" s="42">
        <v>0.75119999999999998</v>
      </c>
      <c r="M160" s="41">
        <v>0.80159999999999998</v>
      </c>
      <c r="N160" s="41">
        <v>0.78359999999999996</v>
      </c>
      <c r="O160" s="41">
        <v>0.81840000000000002</v>
      </c>
      <c r="P160" s="41">
        <v>0.9</v>
      </c>
      <c r="Q160" s="41">
        <v>0.91439999999999999</v>
      </c>
      <c r="R160" s="41">
        <v>0.95040000000000002</v>
      </c>
      <c r="S160" s="41">
        <v>0.97319999999999995</v>
      </c>
      <c r="T160" s="41">
        <v>0.9516</v>
      </c>
      <c r="U160" s="42">
        <v>0.89039999999999997</v>
      </c>
      <c r="V160" s="42">
        <v>0.80400000000000005</v>
      </c>
      <c r="W160" s="42">
        <v>0.63959999999999995</v>
      </c>
      <c r="X160" s="41">
        <v>0.53159999999999996</v>
      </c>
      <c r="Y160" s="41">
        <v>0.42959999999999998</v>
      </c>
      <c r="Z160" s="41">
        <v>0.39</v>
      </c>
      <c r="AA160" s="38">
        <f t="shared" si="12"/>
        <v>16.265999999999998</v>
      </c>
      <c r="AB160" s="30">
        <f t="shared" si="13"/>
        <v>0.69641389231401563</v>
      </c>
      <c r="AC160" s="31">
        <f t="shared" si="14"/>
        <v>0.90222310969116082</v>
      </c>
      <c r="AD160" s="31">
        <f t="shared" si="15"/>
        <v>0.76117475292003589</v>
      </c>
      <c r="AE160" s="32">
        <f t="shared" si="16"/>
        <v>0.75119999999999998</v>
      </c>
      <c r="AF160" s="32">
        <f t="shared" si="17"/>
        <v>0.89039999999999997</v>
      </c>
    </row>
    <row r="161" spans="1:32" s="39" customFormat="1" ht="12.75" customHeight="1" x14ac:dyDescent="0.2">
      <c r="A161" s="37"/>
      <c r="B161" s="30" t="s">
        <v>226</v>
      </c>
      <c r="C161" s="41">
        <v>0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2">
        <v>0</v>
      </c>
      <c r="K161" s="42">
        <v>0</v>
      </c>
      <c r="L161" s="42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2">
        <v>0</v>
      </c>
      <c r="V161" s="42">
        <v>0</v>
      </c>
      <c r="W161" s="42">
        <v>0</v>
      </c>
      <c r="X161" s="41">
        <v>0</v>
      </c>
      <c r="Y161" s="41">
        <v>0</v>
      </c>
      <c r="Z161" s="41">
        <v>0</v>
      </c>
      <c r="AA161" s="38">
        <f t="shared" si="12"/>
        <v>0</v>
      </c>
      <c r="AB161" s="30" t="e">
        <f t="shared" si="13"/>
        <v>#DIV/0!</v>
      </c>
      <c r="AC161" s="31" t="e">
        <f t="shared" si="14"/>
        <v>#DIV/0!</v>
      </c>
      <c r="AD161" s="31" t="e">
        <f t="shared" si="15"/>
        <v>#DIV/0!</v>
      </c>
      <c r="AE161" s="32">
        <f t="shared" si="16"/>
        <v>0</v>
      </c>
      <c r="AF161" s="32">
        <f t="shared" si="17"/>
        <v>0</v>
      </c>
    </row>
    <row r="162" spans="1:32" s="39" customFormat="1" ht="12.75" customHeight="1" x14ac:dyDescent="0.2">
      <c r="A162" s="37"/>
      <c r="B162" s="30" t="s">
        <v>227</v>
      </c>
      <c r="C162" s="41">
        <v>0.33360000000000001</v>
      </c>
      <c r="D162" s="41">
        <v>0.32400000000000001</v>
      </c>
      <c r="E162" s="41">
        <v>0.3528</v>
      </c>
      <c r="F162" s="41">
        <v>0.45119999999999999</v>
      </c>
      <c r="G162" s="41">
        <v>0.53759999999999997</v>
      </c>
      <c r="H162" s="41">
        <v>0.65039999999999998</v>
      </c>
      <c r="I162" s="41">
        <v>0.61080000000000001</v>
      </c>
      <c r="J162" s="42">
        <v>0.63</v>
      </c>
      <c r="K162" s="42">
        <v>0.66120000000000001</v>
      </c>
      <c r="L162" s="42">
        <v>0.66600000000000004</v>
      </c>
      <c r="M162" s="41">
        <v>0.70440000000000003</v>
      </c>
      <c r="N162" s="41">
        <v>0.68159999999999998</v>
      </c>
      <c r="O162" s="41">
        <v>0.72599999999999998</v>
      </c>
      <c r="P162" s="41">
        <v>0.80159999999999998</v>
      </c>
      <c r="Q162" s="41">
        <v>0.81479999999999997</v>
      </c>
      <c r="R162" s="41">
        <v>0.83520000000000005</v>
      </c>
      <c r="S162" s="41">
        <v>0.87360000000000004</v>
      </c>
      <c r="T162" s="41">
        <v>0.87</v>
      </c>
      <c r="U162" s="42">
        <v>0.80520000000000003</v>
      </c>
      <c r="V162" s="42">
        <v>0.72960000000000003</v>
      </c>
      <c r="W162" s="42">
        <v>0.60119999999999996</v>
      </c>
      <c r="X162" s="41">
        <v>0.48</v>
      </c>
      <c r="Y162" s="41">
        <v>0.40200000000000002</v>
      </c>
      <c r="Z162" s="41">
        <v>0.35759999999999997</v>
      </c>
      <c r="AA162" s="38">
        <f t="shared" si="12"/>
        <v>14.900399999999998</v>
      </c>
      <c r="AB162" s="30">
        <f t="shared" si="13"/>
        <v>0.71067994505494492</v>
      </c>
      <c r="AC162" s="31">
        <f t="shared" si="14"/>
        <v>0.93220720720720696</v>
      </c>
      <c r="AD162" s="31">
        <f t="shared" si="15"/>
        <v>0.77105067064083443</v>
      </c>
      <c r="AE162" s="32">
        <f t="shared" si="16"/>
        <v>0.66600000000000004</v>
      </c>
      <c r="AF162" s="32">
        <f t="shared" si="17"/>
        <v>0.80520000000000003</v>
      </c>
    </row>
    <row r="163" spans="1:32" s="39" customFormat="1" ht="12.75" customHeight="1" x14ac:dyDescent="0.2">
      <c r="A163" s="37"/>
      <c r="B163" s="30" t="s">
        <v>228</v>
      </c>
      <c r="C163" s="41">
        <v>2E-3</v>
      </c>
      <c r="D163" s="41">
        <v>2E-3</v>
      </c>
      <c r="E163" s="41">
        <v>2E-3</v>
      </c>
      <c r="F163" s="41">
        <v>2E-3</v>
      </c>
      <c r="G163" s="41">
        <v>2E-3</v>
      </c>
      <c r="H163" s="41">
        <v>2E-3</v>
      </c>
      <c r="I163" s="41">
        <v>2E-3</v>
      </c>
      <c r="J163" s="42">
        <v>2E-3</v>
      </c>
      <c r="K163" s="42">
        <v>2E-3</v>
      </c>
      <c r="L163" s="42">
        <v>2E-3</v>
      </c>
      <c r="M163" s="41">
        <v>2E-3</v>
      </c>
      <c r="N163" s="41">
        <v>2E-3</v>
      </c>
      <c r="O163" s="41">
        <v>2E-3</v>
      </c>
      <c r="P163" s="41">
        <v>2E-3</v>
      </c>
      <c r="Q163" s="41">
        <v>2E-3</v>
      </c>
      <c r="R163" s="41">
        <v>1.6000000000000001E-3</v>
      </c>
      <c r="S163" s="41">
        <v>2E-3</v>
      </c>
      <c r="T163" s="41">
        <v>2E-3</v>
      </c>
      <c r="U163" s="42">
        <v>2E-3</v>
      </c>
      <c r="V163" s="42">
        <v>2E-3</v>
      </c>
      <c r="W163" s="42">
        <v>2E-3</v>
      </c>
      <c r="X163" s="41">
        <v>2E-3</v>
      </c>
      <c r="Y163" s="41">
        <v>2E-3</v>
      </c>
      <c r="Z163" s="41">
        <v>2E-3</v>
      </c>
      <c r="AA163" s="38">
        <f t="shared" si="12"/>
        <v>4.7600000000000024E-2</v>
      </c>
      <c r="AB163" s="30">
        <f t="shared" si="13"/>
        <v>0.99166666666666714</v>
      </c>
      <c r="AC163" s="31">
        <f t="shared" si="14"/>
        <v>0.99166666666666714</v>
      </c>
      <c r="AD163" s="31">
        <f t="shared" si="15"/>
        <v>0.99166666666666714</v>
      </c>
      <c r="AE163" s="32">
        <f t="shared" si="16"/>
        <v>2E-3</v>
      </c>
      <c r="AF163" s="32">
        <f t="shared" si="17"/>
        <v>2E-3</v>
      </c>
    </row>
    <row r="164" spans="1:32" s="39" customFormat="1" ht="12.75" customHeight="1" x14ac:dyDescent="0.2">
      <c r="A164" s="37"/>
      <c r="B164" s="30" t="s">
        <v>229</v>
      </c>
      <c r="C164" s="41">
        <v>9.9400000000000002E-2</v>
      </c>
      <c r="D164" s="41">
        <v>9.3799999999999994E-2</v>
      </c>
      <c r="E164" s="41">
        <v>9.3799999999999994E-2</v>
      </c>
      <c r="F164" s="41">
        <v>9.8000000000000004E-2</v>
      </c>
      <c r="G164" s="41">
        <v>9.6600000000000005E-2</v>
      </c>
      <c r="H164" s="41">
        <v>9.2399999999999996E-2</v>
      </c>
      <c r="I164" s="41">
        <v>9.0999999999999998E-2</v>
      </c>
      <c r="J164" s="42">
        <v>9.0999999999999998E-2</v>
      </c>
      <c r="K164" s="42">
        <v>9.0999999999999998E-2</v>
      </c>
      <c r="L164" s="42">
        <v>9.5200000000000007E-2</v>
      </c>
      <c r="M164" s="41">
        <v>9.0999999999999998E-2</v>
      </c>
      <c r="N164" s="41">
        <v>9.0999999999999998E-2</v>
      </c>
      <c r="O164" s="41">
        <v>8.9599999999999999E-2</v>
      </c>
      <c r="P164" s="41">
        <v>8.8200000000000001E-2</v>
      </c>
      <c r="Q164" s="41">
        <v>9.3799999999999994E-2</v>
      </c>
      <c r="R164" s="41">
        <v>9.6600000000000005E-2</v>
      </c>
      <c r="S164" s="41">
        <v>9.3799999999999994E-2</v>
      </c>
      <c r="T164" s="41">
        <v>9.2399999999999996E-2</v>
      </c>
      <c r="U164" s="42">
        <v>9.3799999999999994E-2</v>
      </c>
      <c r="V164" s="42">
        <v>9.6600000000000005E-2</v>
      </c>
      <c r="W164" s="42">
        <v>9.3799999999999994E-2</v>
      </c>
      <c r="X164" s="41">
        <v>9.3799999999999994E-2</v>
      </c>
      <c r="Y164" s="41">
        <v>9.5200000000000007E-2</v>
      </c>
      <c r="Z164" s="41">
        <v>9.5200000000000007E-2</v>
      </c>
      <c r="AA164" s="38">
        <f t="shared" si="12"/>
        <v>2.2469999999999999</v>
      </c>
      <c r="AB164" s="30">
        <f t="shared" si="13"/>
        <v>0.94190140845070425</v>
      </c>
      <c r="AC164" s="31">
        <f t="shared" si="14"/>
        <v>0.98345588235294112</v>
      </c>
      <c r="AD164" s="31">
        <f t="shared" si="15"/>
        <v>0.96920289855072461</v>
      </c>
      <c r="AE164" s="32">
        <f t="shared" si="16"/>
        <v>9.5200000000000007E-2</v>
      </c>
      <c r="AF164" s="32">
        <f t="shared" si="17"/>
        <v>9.6600000000000005E-2</v>
      </c>
    </row>
    <row r="165" spans="1:32" s="39" customFormat="1" ht="12.75" customHeight="1" x14ac:dyDescent="0.2">
      <c r="A165" s="37"/>
      <c r="B165" s="30" t="s">
        <v>121</v>
      </c>
      <c r="C165" s="41">
        <v>9.9400000000000002E-2</v>
      </c>
      <c r="D165" s="41">
        <v>9.3799999999999994E-2</v>
      </c>
      <c r="E165" s="41">
        <v>9.3799999999999994E-2</v>
      </c>
      <c r="F165" s="41">
        <v>9.8000000000000004E-2</v>
      </c>
      <c r="G165" s="41">
        <v>9.6600000000000005E-2</v>
      </c>
      <c r="H165" s="41">
        <v>9.2399999999999996E-2</v>
      </c>
      <c r="I165" s="41">
        <v>9.0999999999999998E-2</v>
      </c>
      <c r="J165" s="42">
        <v>9.0999999999999998E-2</v>
      </c>
      <c r="K165" s="42">
        <v>9.0999999999999998E-2</v>
      </c>
      <c r="L165" s="42">
        <v>9.5200000000000007E-2</v>
      </c>
      <c r="M165" s="41">
        <v>9.0999999999999998E-2</v>
      </c>
      <c r="N165" s="41">
        <v>9.0999999999999998E-2</v>
      </c>
      <c r="O165" s="41">
        <v>8.9599999999999999E-2</v>
      </c>
      <c r="P165" s="41">
        <v>8.8200000000000001E-2</v>
      </c>
      <c r="Q165" s="41">
        <v>9.3799999999999994E-2</v>
      </c>
      <c r="R165" s="41">
        <v>9.6600000000000005E-2</v>
      </c>
      <c r="S165" s="41">
        <v>9.3799999999999994E-2</v>
      </c>
      <c r="T165" s="41">
        <v>9.2399999999999996E-2</v>
      </c>
      <c r="U165" s="42">
        <v>9.3799999999999994E-2</v>
      </c>
      <c r="V165" s="42">
        <v>9.6600000000000005E-2</v>
      </c>
      <c r="W165" s="42">
        <v>9.3799999999999994E-2</v>
      </c>
      <c r="X165" s="41">
        <v>9.3799999999999994E-2</v>
      </c>
      <c r="Y165" s="41">
        <v>9.5200000000000007E-2</v>
      </c>
      <c r="Z165" s="41">
        <v>9.5200000000000007E-2</v>
      </c>
      <c r="AA165" s="38">
        <f t="shared" si="12"/>
        <v>2.2469999999999999</v>
      </c>
      <c r="AB165" s="30">
        <f t="shared" si="13"/>
        <v>0.94190140845070425</v>
      </c>
      <c r="AC165" s="31">
        <f t="shared" si="14"/>
        <v>0.98345588235294112</v>
      </c>
      <c r="AD165" s="31">
        <f t="shared" si="15"/>
        <v>0.96920289855072461</v>
      </c>
      <c r="AE165" s="32">
        <f t="shared" si="16"/>
        <v>9.5200000000000007E-2</v>
      </c>
      <c r="AF165" s="32">
        <f t="shared" si="17"/>
        <v>9.6600000000000005E-2</v>
      </c>
    </row>
    <row r="166" spans="1:32" s="39" customFormat="1" ht="12.75" customHeight="1" x14ac:dyDescent="0.2">
      <c r="A166" s="37"/>
      <c r="B166" s="30" t="s">
        <v>93</v>
      </c>
      <c r="C166" s="41">
        <v>0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2">
        <v>0</v>
      </c>
      <c r="K166" s="42">
        <v>0</v>
      </c>
      <c r="L166" s="42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2">
        <v>0</v>
      </c>
      <c r="V166" s="42">
        <v>0</v>
      </c>
      <c r="W166" s="42">
        <v>0</v>
      </c>
      <c r="X166" s="41">
        <v>0</v>
      </c>
      <c r="Y166" s="41">
        <v>0</v>
      </c>
      <c r="Z166" s="41">
        <v>0</v>
      </c>
      <c r="AA166" s="38">
        <f t="shared" si="12"/>
        <v>0</v>
      </c>
      <c r="AB166" s="30" t="e">
        <f t="shared" si="13"/>
        <v>#DIV/0!</v>
      </c>
      <c r="AC166" s="31" t="e">
        <f t="shared" si="14"/>
        <v>#DIV/0!</v>
      </c>
      <c r="AD166" s="31" t="e">
        <f t="shared" si="15"/>
        <v>#DIV/0!</v>
      </c>
      <c r="AE166" s="32">
        <f t="shared" si="16"/>
        <v>0</v>
      </c>
      <c r="AF166" s="32">
        <f t="shared" si="17"/>
        <v>0</v>
      </c>
    </row>
    <row r="167" spans="1:32" s="39" customFormat="1" ht="12.75" customHeight="1" x14ac:dyDescent="0.2">
      <c r="A167" s="37"/>
      <c r="B167" s="30" t="s">
        <v>230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2">
        <v>0</v>
      </c>
      <c r="K167" s="42">
        <v>0</v>
      </c>
      <c r="L167" s="42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2">
        <v>0</v>
      </c>
      <c r="V167" s="42">
        <v>0</v>
      </c>
      <c r="W167" s="42">
        <v>0</v>
      </c>
      <c r="X167" s="41">
        <v>0</v>
      </c>
      <c r="Y167" s="41">
        <v>0</v>
      </c>
      <c r="Z167" s="41">
        <v>0</v>
      </c>
      <c r="AA167" s="38">
        <f t="shared" si="12"/>
        <v>0</v>
      </c>
      <c r="AB167" s="30" t="e">
        <f t="shared" si="13"/>
        <v>#DIV/0!</v>
      </c>
      <c r="AC167" s="31" t="e">
        <f t="shared" si="14"/>
        <v>#DIV/0!</v>
      </c>
      <c r="AD167" s="31" t="e">
        <f t="shared" si="15"/>
        <v>#DIV/0!</v>
      </c>
      <c r="AE167" s="32">
        <f t="shared" si="16"/>
        <v>0</v>
      </c>
      <c r="AF167" s="32">
        <f t="shared" si="17"/>
        <v>0</v>
      </c>
    </row>
    <row r="168" spans="1:32" s="39" customFormat="1" ht="12.75" customHeight="1" x14ac:dyDescent="0.2">
      <c r="A168" s="37"/>
      <c r="B168" s="30" t="s">
        <v>231</v>
      </c>
      <c r="C168" s="41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2">
        <v>0</v>
      </c>
      <c r="K168" s="42">
        <v>0</v>
      </c>
      <c r="L168" s="42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2">
        <v>0</v>
      </c>
      <c r="V168" s="42">
        <v>0</v>
      </c>
      <c r="W168" s="42">
        <v>0</v>
      </c>
      <c r="X168" s="41">
        <v>0</v>
      </c>
      <c r="Y168" s="41">
        <v>0</v>
      </c>
      <c r="Z168" s="41">
        <v>0</v>
      </c>
      <c r="AA168" s="38">
        <f t="shared" si="12"/>
        <v>0</v>
      </c>
      <c r="AB168" s="30" t="e">
        <f t="shared" si="13"/>
        <v>#DIV/0!</v>
      </c>
      <c r="AC168" s="31" t="e">
        <f t="shared" si="14"/>
        <v>#DIV/0!</v>
      </c>
      <c r="AD168" s="31" t="e">
        <f t="shared" si="15"/>
        <v>#DIV/0!</v>
      </c>
      <c r="AE168" s="32">
        <f t="shared" si="16"/>
        <v>0</v>
      </c>
      <c r="AF168" s="32">
        <f t="shared" si="17"/>
        <v>0</v>
      </c>
    </row>
    <row r="169" spans="1:32" s="39" customFormat="1" ht="12.75" customHeight="1" x14ac:dyDescent="0.2">
      <c r="A169" s="37"/>
      <c r="B169" s="30" t="s">
        <v>232</v>
      </c>
      <c r="C169" s="41">
        <v>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2">
        <v>0</v>
      </c>
      <c r="K169" s="42">
        <v>0</v>
      </c>
      <c r="L169" s="42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2">
        <v>0</v>
      </c>
      <c r="V169" s="42">
        <v>0</v>
      </c>
      <c r="W169" s="42">
        <v>0</v>
      </c>
      <c r="X169" s="41">
        <v>0</v>
      </c>
      <c r="Y169" s="41">
        <v>0</v>
      </c>
      <c r="Z169" s="41">
        <v>0</v>
      </c>
      <c r="AA169" s="38">
        <f t="shared" si="12"/>
        <v>0</v>
      </c>
      <c r="AB169" s="30" t="e">
        <f t="shared" si="13"/>
        <v>#DIV/0!</v>
      </c>
      <c r="AC169" s="31" t="e">
        <f t="shared" si="14"/>
        <v>#DIV/0!</v>
      </c>
      <c r="AD169" s="31" t="e">
        <f t="shared" si="15"/>
        <v>#DIV/0!</v>
      </c>
      <c r="AE169" s="32">
        <f t="shared" si="16"/>
        <v>0</v>
      </c>
      <c r="AF169" s="32">
        <f t="shared" si="17"/>
        <v>0</v>
      </c>
    </row>
    <row r="170" spans="1:32" s="39" customFormat="1" ht="12.75" customHeight="1" x14ac:dyDescent="0.2">
      <c r="A170" s="37"/>
      <c r="B170" s="30" t="s">
        <v>230</v>
      </c>
      <c r="C170" s="41">
        <v>2.3386</v>
      </c>
      <c r="D170" s="41">
        <v>2.3359000000000001</v>
      </c>
      <c r="E170" s="41">
        <v>2.367</v>
      </c>
      <c r="F170" s="41">
        <v>2.4169</v>
      </c>
      <c r="G170" s="41">
        <v>2.4870999999999999</v>
      </c>
      <c r="H170" s="41">
        <v>2.4784000000000002</v>
      </c>
      <c r="I170" s="41">
        <v>2.4923999999999999</v>
      </c>
      <c r="J170" s="42">
        <v>2.4843999999999999</v>
      </c>
      <c r="K170" s="42">
        <v>2.4005000000000001</v>
      </c>
      <c r="L170" s="42">
        <v>2.4268000000000001</v>
      </c>
      <c r="M170" s="41">
        <v>2.4097</v>
      </c>
      <c r="N170" s="41">
        <v>2.3805999999999998</v>
      </c>
      <c r="O170" s="41">
        <v>2.4298000000000002</v>
      </c>
      <c r="P170" s="41">
        <v>2.4733000000000001</v>
      </c>
      <c r="Q170" s="41">
        <v>2.5392000000000001</v>
      </c>
      <c r="R170" s="41">
        <v>2.4565999999999999</v>
      </c>
      <c r="S170" s="41">
        <v>2.4864999999999999</v>
      </c>
      <c r="T170" s="41">
        <v>2.4666999999999999</v>
      </c>
      <c r="U170" s="42">
        <v>2.4453999999999998</v>
      </c>
      <c r="V170" s="42">
        <v>2.4087999999999998</v>
      </c>
      <c r="W170" s="42">
        <v>2.4161000000000001</v>
      </c>
      <c r="X170" s="41">
        <v>2.3912</v>
      </c>
      <c r="Y170" s="41">
        <v>2.3136000000000001</v>
      </c>
      <c r="Z170" s="41">
        <v>2.2953999999999999</v>
      </c>
      <c r="AA170" s="38">
        <f t="shared" si="12"/>
        <v>58.140900000000009</v>
      </c>
      <c r="AB170" s="30">
        <f t="shared" si="13"/>
        <v>0.95405541115311909</v>
      </c>
      <c r="AC170" s="31">
        <f t="shared" si="14"/>
        <v>0.97509962163902764</v>
      </c>
      <c r="AD170" s="31">
        <f t="shared" si="15"/>
        <v>0.99065081377279807</v>
      </c>
      <c r="AE170" s="32">
        <f t="shared" si="16"/>
        <v>2.4843999999999999</v>
      </c>
      <c r="AF170" s="32">
        <f t="shared" si="17"/>
        <v>2.4453999999999998</v>
      </c>
    </row>
    <row r="171" spans="1:32" s="39" customFormat="1" ht="12.75" customHeight="1" x14ac:dyDescent="0.2">
      <c r="A171" s="37"/>
      <c r="B171" s="30" t="s">
        <v>233</v>
      </c>
      <c r="C171" s="41">
        <v>1.1131</v>
      </c>
      <c r="D171" s="41">
        <v>1.0982000000000001</v>
      </c>
      <c r="E171" s="41">
        <v>1.1112</v>
      </c>
      <c r="F171" s="41">
        <v>1.1328</v>
      </c>
      <c r="G171" s="41">
        <v>1.1611</v>
      </c>
      <c r="H171" s="41">
        <v>1.153</v>
      </c>
      <c r="I171" s="41">
        <v>1.1870000000000001</v>
      </c>
      <c r="J171" s="42">
        <v>1.1808000000000001</v>
      </c>
      <c r="K171" s="42">
        <v>1.1246</v>
      </c>
      <c r="L171" s="42">
        <v>1.1347</v>
      </c>
      <c r="M171" s="41">
        <v>1.105</v>
      </c>
      <c r="N171" s="41">
        <v>1.0732999999999999</v>
      </c>
      <c r="O171" s="41">
        <v>1.1285000000000001</v>
      </c>
      <c r="P171" s="41">
        <v>1.1453</v>
      </c>
      <c r="Q171" s="41">
        <v>1.1966000000000001</v>
      </c>
      <c r="R171" s="41">
        <v>1.1342000000000001</v>
      </c>
      <c r="S171" s="41">
        <v>1.1482000000000001</v>
      </c>
      <c r="T171" s="41">
        <v>1.1611</v>
      </c>
      <c r="U171" s="42">
        <v>1.1525000000000001</v>
      </c>
      <c r="V171" s="42">
        <v>1.1274999999999999</v>
      </c>
      <c r="W171" s="42">
        <v>1.1333</v>
      </c>
      <c r="X171" s="41">
        <v>1.1203000000000001</v>
      </c>
      <c r="Y171" s="41">
        <v>1.0871999999999999</v>
      </c>
      <c r="Z171" s="41">
        <v>1.0770999999999999</v>
      </c>
      <c r="AA171" s="38">
        <f t="shared" si="12"/>
        <v>27.186600000000002</v>
      </c>
      <c r="AB171" s="30">
        <f t="shared" si="13"/>
        <v>0.946661373892696</v>
      </c>
      <c r="AC171" s="31">
        <f t="shared" si="14"/>
        <v>0.95932842140921415</v>
      </c>
      <c r="AD171" s="31">
        <f t="shared" si="15"/>
        <v>0.982885032537961</v>
      </c>
      <c r="AE171" s="32">
        <f t="shared" si="16"/>
        <v>1.1808000000000001</v>
      </c>
      <c r="AF171" s="32">
        <f t="shared" si="17"/>
        <v>1.1525000000000001</v>
      </c>
    </row>
    <row r="172" spans="1:32" s="39" customFormat="1" ht="12.75" customHeight="1" x14ac:dyDescent="0.2">
      <c r="A172" s="37"/>
      <c r="B172" s="30" t="s">
        <v>234</v>
      </c>
      <c r="C172" s="41">
        <v>1.1606000000000001</v>
      </c>
      <c r="D172" s="41">
        <v>1.1731</v>
      </c>
      <c r="E172" s="41">
        <v>1.1922999999999999</v>
      </c>
      <c r="F172" s="41">
        <v>1.2192000000000001</v>
      </c>
      <c r="G172" s="41">
        <v>1.2614000000000001</v>
      </c>
      <c r="H172" s="41">
        <v>1.2595000000000001</v>
      </c>
      <c r="I172" s="41">
        <v>1.2418</v>
      </c>
      <c r="J172" s="42">
        <v>1.2394000000000001</v>
      </c>
      <c r="K172" s="42">
        <v>1.2130000000000001</v>
      </c>
      <c r="L172" s="42">
        <v>1.2282999999999999</v>
      </c>
      <c r="M172" s="41">
        <v>1.2418</v>
      </c>
      <c r="N172" s="41">
        <v>1.2442</v>
      </c>
      <c r="O172" s="41">
        <v>1.236</v>
      </c>
      <c r="P172" s="41">
        <v>1.2647999999999999</v>
      </c>
      <c r="Q172" s="41">
        <v>1.2782</v>
      </c>
      <c r="R172" s="41">
        <v>1.2581</v>
      </c>
      <c r="S172" s="41">
        <v>1.2744</v>
      </c>
      <c r="T172" s="41">
        <v>1.2407999999999999</v>
      </c>
      <c r="U172" s="42">
        <v>1.2293000000000001</v>
      </c>
      <c r="V172" s="42">
        <v>1.2173</v>
      </c>
      <c r="W172" s="42">
        <v>1.2197</v>
      </c>
      <c r="X172" s="41">
        <v>1.2085999999999999</v>
      </c>
      <c r="Y172" s="41">
        <v>1.163</v>
      </c>
      <c r="Z172" s="41">
        <v>1.1554</v>
      </c>
      <c r="AA172" s="38">
        <f t="shared" si="12"/>
        <v>29.420200000000001</v>
      </c>
      <c r="AB172" s="30">
        <f t="shared" si="13"/>
        <v>0.95903744849527983</v>
      </c>
      <c r="AC172" s="31">
        <f t="shared" si="14"/>
        <v>0.98906056694099298</v>
      </c>
      <c r="AD172" s="31">
        <f t="shared" si="15"/>
        <v>0.99718674584451861</v>
      </c>
      <c r="AE172" s="32">
        <f t="shared" si="16"/>
        <v>1.2394000000000001</v>
      </c>
      <c r="AF172" s="32">
        <f t="shared" si="17"/>
        <v>1.2293000000000001</v>
      </c>
    </row>
    <row r="173" spans="1:32" s="39" customFormat="1" ht="12.75" customHeight="1" x14ac:dyDescent="0.2">
      <c r="A173" s="37"/>
      <c r="B173" s="30" t="s">
        <v>235</v>
      </c>
      <c r="C173" s="41">
        <v>6.3700000000000007E-2</v>
      </c>
      <c r="D173" s="41">
        <v>6.3500000000000001E-2</v>
      </c>
      <c r="E173" s="41">
        <v>6.2399999999999997E-2</v>
      </c>
      <c r="F173" s="41">
        <v>6.3799999999999996E-2</v>
      </c>
      <c r="G173" s="41">
        <v>6.3600000000000004E-2</v>
      </c>
      <c r="H173" s="41">
        <v>6.4799999999999996E-2</v>
      </c>
      <c r="I173" s="41">
        <v>6.2600000000000003E-2</v>
      </c>
      <c r="J173" s="42">
        <v>6.3100000000000003E-2</v>
      </c>
      <c r="K173" s="42">
        <v>6.1899999999999997E-2</v>
      </c>
      <c r="L173" s="42">
        <v>6.2899999999999998E-2</v>
      </c>
      <c r="M173" s="41">
        <v>6.1899999999999997E-2</v>
      </c>
      <c r="N173" s="41">
        <v>6.2199999999999998E-2</v>
      </c>
      <c r="O173" s="41">
        <v>6.4299999999999996E-2</v>
      </c>
      <c r="P173" s="41">
        <v>6.2300000000000001E-2</v>
      </c>
      <c r="Q173" s="41">
        <v>6.3200000000000006E-2</v>
      </c>
      <c r="R173" s="41">
        <v>6.3399999999999998E-2</v>
      </c>
      <c r="S173" s="41">
        <v>6.3E-2</v>
      </c>
      <c r="T173" s="41">
        <v>6.3700000000000007E-2</v>
      </c>
      <c r="U173" s="42">
        <v>6.25E-2</v>
      </c>
      <c r="V173" s="42">
        <v>6.3E-2</v>
      </c>
      <c r="W173" s="42">
        <v>6.2E-2</v>
      </c>
      <c r="X173" s="41">
        <v>6.1199999999999997E-2</v>
      </c>
      <c r="Y173" s="41">
        <v>6.2300000000000001E-2</v>
      </c>
      <c r="Z173" s="41">
        <v>6.1800000000000001E-2</v>
      </c>
      <c r="AA173" s="38">
        <f t="shared" si="12"/>
        <v>1.5090999999999999</v>
      </c>
      <c r="AB173" s="30">
        <f t="shared" si="13"/>
        <v>0.97035751028806594</v>
      </c>
      <c r="AC173" s="31">
        <f t="shared" si="14"/>
        <v>0.99650026413100889</v>
      </c>
      <c r="AD173" s="31">
        <f t="shared" si="15"/>
        <v>0.99808201058201063</v>
      </c>
      <c r="AE173" s="32">
        <f t="shared" si="16"/>
        <v>6.3100000000000003E-2</v>
      </c>
      <c r="AF173" s="32">
        <f t="shared" si="17"/>
        <v>6.3E-2</v>
      </c>
    </row>
    <row r="174" spans="1:32" s="39" customFormat="1" ht="12.75" customHeight="1" x14ac:dyDescent="0.2">
      <c r="A174" s="37"/>
      <c r="B174" s="30" t="s">
        <v>236</v>
      </c>
      <c r="C174" s="41">
        <v>1.1000000000000001E-3</v>
      </c>
      <c r="D174" s="41">
        <v>1.1000000000000001E-3</v>
      </c>
      <c r="E174" s="41">
        <v>1.1000000000000001E-3</v>
      </c>
      <c r="F174" s="41">
        <v>1.1000000000000001E-3</v>
      </c>
      <c r="G174" s="41">
        <v>1E-3</v>
      </c>
      <c r="H174" s="41">
        <v>1.1000000000000001E-3</v>
      </c>
      <c r="I174" s="41">
        <v>1E-3</v>
      </c>
      <c r="J174" s="42">
        <v>1.1000000000000001E-3</v>
      </c>
      <c r="K174" s="42">
        <v>1E-3</v>
      </c>
      <c r="L174" s="42">
        <v>8.0000000000000004E-4</v>
      </c>
      <c r="M174" s="41">
        <v>1.1000000000000001E-3</v>
      </c>
      <c r="N174" s="41">
        <v>1E-3</v>
      </c>
      <c r="O174" s="41">
        <v>1E-3</v>
      </c>
      <c r="P174" s="41">
        <v>1E-3</v>
      </c>
      <c r="Q174" s="41">
        <v>1.1000000000000001E-3</v>
      </c>
      <c r="R174" s="41">
        <v>1E-3</v>
      </c>
      <c r="S174" s="41">
        <v>1E-3</v>
      </c>
      <c r="T174" s="41">
        <v>1.1000000000000001E-3</v>
      </c>
      <c r="U174" s="42">
        <v>1.1000000000000001E-3</v>
      </c>
      <c r="V174" s="42">
        <v>1E-3</v>
      </c>
      <c r="W174" s="42">
        <v>1.1000000000000001E-3</v>
      </c>
      <c r="X174" s="41">
        <v>1.1000000000000001E-3</v>
      </c>
      <c r="Y174" s="41">
        <v>1.1000000000000001E-3</v>
      </c>
      <c r="Z174" s="41">
        <v>1.1000000000000001E-3</v>
      </c>
      <c r="AA174" s="38">
        <f t="shared" si="12"/>
        <v>2.5200000000000007E-2</v>
      </c>
      <c r="AB174" s="30">
        <f t="shared" si="13"/>
        <v>0.95454545454545481</v>
      </c>
      <c r="AC174" s="31">
        <f t="shared" si="14"/>
        <v>0.95454545454545481</v>
      </c>
      <c r="AD174" s="31">
        <f t="shared" si="15"/>
        <v>0.95454545454545481</v>
      </c>
      <c r="AE174" s="32">
        <f t="shared" si="16"/>
        <v>1.1000000000000001E-3</v>
      </c>
      <c r="AF174" s="32">
        <f t="shared" si="17"/>
        <v>1.1000000000000001E-3</v>
      </c>
    </row>
    <row r="175" spans="1:32" s="39" customFormat="1" ht="12.75" customHeight="1" x14ac:dyDescent="0.2">
      <c r="A175" s="37"/>
      <c r="B175" s="30" t="s">
        <v>237</v>
      </c>
      <c r="C175" s="41">
        <v>4.5864000000000003</v>
      </c>
      <c r="D175" s="41">
        <v>4.5048000000000004</v>
      </c>
      <c r="E175" s="41">
        <v>4.5564</v>
      </c>
      <c r="F175" s="41">
        <v>5.1707999999999998</v>
      </c>
      <c r="G175" s="41">
        <v>6.6276000000000002</v>
      </c>
      <c r="H175" s="41">
        <v>7.5372000000000003</v>
      </c>
      <c r="I175" s="41">
        <v>7.9032</v>
      </c>
      <c r="J175" s="42">
        <v>8.1288</v>
      </c>
      <c r="K175" s="42">
        <v>8.3628</v>
      </c>
      <c r="L175" s="42">
        <v>8.4263999999999992</v>
      </c>
      <c r="M175" s="41">
        <v>8.5380000000000003</v>
      </c>
      <c r="N175" s="41">
        <v>8.5511999999999997</v>
      </c>
      <c r="O175" s="41">
        <v>8.7083999999999993</v>
      </c>
      <c r="P175" s="41">
        <v>9.2327999999999992</v>
      </c>
      <c r="Q175" s="41">
        <v>9.5855999999999995</v>
      </c>
      <c r="R175" s="41">
        <v>9.7080000000000002</v>
      </c>
      <c r="S175" s="41">
        <v>9.9768000000000008</v>
      </c>
      <c r="T175" s="41">
        <v>10.0608</v>
      </c>
      <c r="U175" s="42">
        <v>9.6023999999999994</v>
      </c>
      <c r="V175" s="42">
        <v>8.7935999999999996</v>
      </c>
      <c r="W175" s="42">
        <v>7.6055999999999999</v>
      </c>
      <c r="X175" s="41">
        <v>6.3120000000000003</v>
      </c>
      <c r="Y175" s="41">
        <v>5.2511999999999999</v>
      </c>
      <c r="Z175" s="41">
        <v>4.6920000000000002</v>
      </c>
      <c r="AA175" s="38">
        <f t="shared" si="12"/>
        <v>182.42280000000002</v>
      </c>
      <c r="AB175" s="30">
        <f t="shared" si="13"/>
        <v>0.75550155057251911</v>
      </c>
      <c r="AC175" s="31">
        <f t="shared" si="14"/>
        <v>0.9020400170891486</v>
      </c>
      <c r="AD175" s="31">
        <f t="shared" si="15"/>
        <v>0.79156773306673345</v>
      </c>
      <c r="AE175" s="32">
        <f t="shared" si="16"/>
        <v>8.4263999999999992</v>
      </c>
      <c r="AF175" s="32">
        <f t="shared" si="17"/>
        <v>9.6023999999999994</v>
      </c>
    </row>
    <row r="176" spans="1:32" s="39" customFormat="1" ht="12.75" customHeight="1" x14ac:dyDescent="0.2">
      <c r="A176" s="37"/>
      <c r="B176" s="30" t="s">
        <v>238</v>
      </c>
      <c r="C176" s="41">
        <v>1.1999999999999999E-3</v>
      </c>
      <c r="D176" s="41">
        <v>0</v>
      </c>
      <c r="E176" s="41">
        <v>0</v>
      </c>
      <c r="F176" s="41">
        <v>0</v>
      </c>
      <c r="G176" s="41">
        <v>1.1999999999999999E-3</v>
      </c>
      <c r="H176" s="41">
        <v>0</v>
      </c>
      <c r="I176" s="41">
        <v>0</v>
      </c>
      <c r="J176" s="42">
        <v>0</v>
      </c>
      <c r="K176" s="42">
        <v>0</v>
      </c>
      <c r="L176" s="42">
        <v>1.1999999999999999E-3</v>
      </c>
      <c r="M176" s="41">
        <v>0</v>
      </c>
      <c r="N176" s="41">
        <v>0</v>
      </c>
      <c r="O176" s="41">
        <v>0</v>
      </c>
      <c r="P176" s="41">
        <v>1.1999999999999999E-3</v>
      </c>
      <c r="Q176" s="41">
        <v>0</v>
      </c>
      <c r="R176" s="41">
        <v>0</v>
      </c>
      <c r="S176" s="41">
        <v>0</v>
      </c>
      <c r="T176" s="41">
        <v>0</v>
      </c>
      <c r="U176" s="42">
        <v>1.1999999999999999E-3</v>
      </c>
      <c r="V176" s="42">
        <v>0</v>
      </c>
      <c r="W176" s="42">
        <v>0</v>
      </c>
      <c r="X176" s="41">
        <v>0</v>
      </c>
      <c r="Y176" s="41">
        <v>0</v>
      </c>
      <c r="Z176" s="41">
        <v>1.1999999999999999E-3</v>
      </c>
      <c r="AA176" s="38">
        <f t="shared" si="12"/>
        <v>7.1999999999999989E-3</v>
      </c>
      <c r="AB176" s="30">
        <f t="shared" si="13"/>
        <v>0.25</v>
      </c>
      <c r="AC176" s="31">
        <f t="shared" si="14"/>
        <v>0.25</v>
      </c>
      <c r="AD176" s="31">
        <f t="shared" si="15"/>
        <v>0.25</v>
      </c>
      <c r="AE176" s="32">
        <f t="shared" si="16"/>
        <v>1.1999999999999999E-3</v>
      </c>
      <c r="AF176" s="32">
        <f t="shared" si="17"/>
        <v>1.1999999999999999E-3</v>
      </c>
    </row>
    <row r="177" spans="1:32" s="39" customFormat="1" ht="12.75" customHeight="1" x14ac:dyDescent="0.2">
      <c r="A177" s="37"/>
      <c r="B177" s="30" t="s">
        <v>239</v>
      </c>
      <c r="C177" s="41">
        <v>1.3668</v>
      </c>
      <c r="D177" s="41">
        <v>1.3475999999999999</v>
      </c>
      <c r="E177" s="41">
        <v>1.3692</v>
      </c>
      <c r="F177" s="41">
        <v>1.4964</v>
      </c>
      <c r="G177" s="41">
        <v>1.8108</v>
      </c>
      <c r="H177" s="41">
        <v>2.0556000000000001</v>
      </c>
      <c r="I177" s="41">
        <v>2.0339999999999998</v>
      </c>
      <c r="J177" s="42">
        <v>2.0508000000000002</v>
      </c>
      <c r="K177" s="42">
        <v>2.1612</v>
      </c>
      <c r="L177" s="42">
        <v>2.214</v>
      </c>
      <c r="M177" s="41">
        <v>2.2667999999999999</v>
      </c>
      <c r="N177" s="41">
        <v>2.19</v>
      </c>
      <c r="O177" s="41">
        <v>2.25</v>
      </c>
      <c r="P177" s="41">
        <v>2.4072</v>
      </c>
      <c r="Q177" s="41">
        <v>2.5236000000000001</v>
      </c>
      <c r="R177" s="41">
        <v>2.5979999999999999</v>
      </c>
      <c r="S177" s="41">
        <v>2.6760000000000002</v>
      </c>
      <c r="T177" s="41">
        <v>2.7204000000000002</v>
      </c>
      <c r="U177" s="42">
        <v>2.6507999999999998</v>
      </c>
      <c r="V177" s="42">
        <v>2.4432</v>
      </c>
      <c r="W177" s="42">
        <v>2.1347999999999998</v>
      </c>
      <c r="X177" s="41">
        <v>1.8251999999999999</v>
      </c>
      <c r="Y177" s="41">
        <v>1.53</v>
      </c>
      <c r="Z177" s="41">
        <v>1.3715999999999999</v>
      </c>
      <c r="AA177" s="38">
        <f t="shared" si="12"/>
        <v>49.493999999999993</v>
      </c>
      <c r="AB177" s="30">
        <f t="shared" si="13"/>
        <v>0.75806866637259207</v>
      </c>
      <c r="AC177" s="31">
        <f t="shared" si="14"/>
        <v>0.9314588979223124</v>
      </c>
      <c r="AD177" s="31">
        <f t="shared" si="15"/>
        <v>0.7779726874905688</v>
      </c>
      <c r="AE177" s="32">
        <f t="shared" si="16"/>
        <v>2.214</v>
      </c>
      <c r="AF177" s="32">
        <f t="shared" si="17"/>
        <v>2.6507999999999998</v>
      </c>
    </row>
    <row r="178" spans="1:32" s="39" customFormat="1" ht="12.75" customHeight="1" x14ac:dyDescent="0.2">
      <c r="A178" s="37"/>
      <c r="B178" s="30" t="s">
        <v>240</v>
      </c>
      <c r="C178" s="41">
        <v>1.2791999999999999</v>
      </c>
      <c r="D178" s="41">
        <v>1.2624</v>
      </c>
      <c r="E178" s="41">
        <v>1.2924</v>
      </c>
      <c r="F178" s="41">
        <v>1.446</v>
      </c>
      <c r="G178" s="41">
        <v>1.7292000000000001</v>
      </c>
      <c r="H178" s="41">
        <v>1.98</v>
      </c>
      <c r="I178" s="41">
        <v>2.0676000000000001</v>
      </c>
      <c r="J178" s="42">
        <v>2.1707999999999998</v>
      </c>
      <c r="K178" s="42">
        <v>2.2656000000000001</v>
      </c>
      <c r="L178" s="42">
        <v>2.2824</v>
      </c>
      <c r="M178" s="41">
        <v>2.3652000000000002</v>
      </c>
      <c r="N178" s="41">
        <v>2.4011999999999998</v>
      </c>
      <c r="O178" s="41">
        <v>2.4287999999999998</v>
      </c>
      <c r="P178" s="41">
        <v>2.5859999999999999</v>
      </c>
      <c r="Q178" s="41">
        <v>2.6472000000000002</v>
      </c>
      <c r="R178" s="41">
        <v>2.694</v>
      </c>
      <c r="S178" s="41">
        <v>2.778</v>
      </c>
      <c r="T178" s="41">
        <v>2.8092000000000001</v>
      </c>
      <c r="U178" s="42">
        <v>2.6280000000000001</v>
      </c>
      <c r="V178" s="42">
        <v>2.3856000000000002</v>
      </c>
      <c r="W178" s="42">
        <v>2.0783999999999998</v>
      </c>
      <c r="X178" s="41">
        <v>1.7136</v>
      </c>
      <c r="Y178" s="41">
        <v>1.4316</v>
      </c>
      <c r="Z178" s="41">
        <v>1.3056000000000001</v>
      </c>
      <c r="AA178" s="38">
        <f t="shared" si="12"/>
        <v>50.028000000000006</v>
      </c>
      <c r="AB178" s="30">
        <f t="shared" si="13"/>
        <v>0.74202619962978789</v>
      </c>
      <c r="AC178" s="31">
        <f t="shared" si="14"/>
        <v>0.91329302488608488</v>
      </c>
      <c r="AD178" s="31">
        <f t="shared" si="15"/>
        <v>0.79318873668188739</v>
      </c>
      <c r="AE178" s="32">
        <f t="shared" si="16"/>
        <v>2.2824</v>
      </c>
      <c r="AF178" s="32">
        <f t="shared" si="17"/>
        <v>2.6280000000000001</v>
      </c>
    </row>
    <row r="179" spans="1:32" s="39" customFormat="1" ht="12.75" customHeight="1" x14ac:dyDescent="0.2">
      <c r="A179" s="37"/>
      <c r="B179" s="30" t="s">
        <v>241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1.1999999999999999E-3</v>
      </c>
      <c r="I179" s="41">
        <v>0</v>
      </c>
      <c r="J179" s="42">
        <v>0</v>
      </c>
      <c r="K179" s="42">
        <v>0</v>
      </c>
      <c r="L179" s="42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1.1999999999999999E-3</v>
      </c>
      <c r="R179" s="41">
        <v>0</v>
      </c>
      <c r="S179" s="41">
        <v>0</v>
      </c>
      <c r="T179" s="41">
        <v>0</v>
      </c>
      <c r="U179" s="42">
        <v>0</v>
      </c>
      <c r="V179" s="42">
        <v>0</v>
      </c>
      <c r="W179" s="42">
        <v>0</v>
      </c>
      <c r="X179" s="41">
        <v>0</v>
      </c>
      <c r="Y179" s="41">
        <v>1.1999999999999999E-3</v>
      </c>
      <c r="Z179" s="41">
        <v>0</v>
      </c>
      <c r="AA179" s="38">
        <f t="shared" si="12"/>
        <v>3.5999999999999999E-3</v>
      </c>
      <c r="AB179" s="30">
        <f t="shared" si="13"/>
        <v>0.125</v>
      </c>
      <c r="AC179" s="31" t="e">
        <f t="shared" si="14"/>
        <v>#DIV/0!</v>
      </c>
      <c r="AD179" s="31" t="e">
        <f t="shared" si="15"/>
        <v>#DIV/0!</v>
      </c>
      <c r="AE179" s="32">
        <f t="shared" si="16"/>
        <v>0</v>
      </c>
      <c r="AF179" s="32">
        <f t="shared" si="17"/>
        <v>0</v>
      </c>
    </row>
    <row r="180" spans="1:32" s="39" customFormat="1" ht="12.75" customHeight="1" x14ac:dyDescent="0.2">
      <c r="A180" s="37"/>
      <c r="B180" s="30" t="s">
        <v>242</v>
      </c>
      <c r="C180" s="41">
        <v>0</v>
      </c>
      <c r="D180" s="41">
        <v>0</v>
      </c>
      <c r="E180" s="41">
        <v>0</v>
      </c>
      <c r="F180" s="41">
        <v>0</v>
      </c>
      <c r="G180" s="41">
        <v>1.1999999999999999E-3</v>
      </c>
      <c r="H180" s="41">
        <v>0</v>
      </c>
      <c r="I180" s="41">
        <v>0</v>
      </c>
      <c r="J180" s="42">
        <v>0</v>
      </c>
      <c r="K180" s="42">
        <v>0</v>
      </c>
      <c r="L180" s="42">
        <v>1.1999999999999999E-3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1.1999999999999999E-3</v>
      </c>
      <c r="S180" s="41">
        <v>0</v>
      </c>
      <c r="T180" s="41">
        <v>0</v>
      </c>
      <c r="U180" s="42">
        <v>0</v>
      </c>
      <c r="V180" s="42">
        <v>0</v>
      </c>
      <c r="W180" s="42">
        <v>0</v>
      </c>
      <c r="X180" s="41">
        <v>1.1999999999999999E-3</v>
      </c>
      <c r="Y180" s="41">
        <v>0</v>
      </c>
      <c r="Z180" s="41">
        <v>0</v>
      </c>
      <c r="AA180" s="38">
        <f t="shared" si="12"/>
        <v>4.7999999999999996E-3</v>
      </c>
      <c r="AB180" s="30">
        <f t="shared" si="13"/>
        <v>0.16666666666666666</v>
      </c>
      <c r="AC180" s="31">
        <f t="shared" si="14"/>
        <v>0.16666666666666666</v>
      </c>
      <c r="AD180" s="31" t="e">
        <f t="shared" si="15"/>
        <v>#DIV/0!</v>
      </c>
      <c r="AE180" s="32">
        <f t="shared" si="16"/>
        <v>1.1999999999999999E-3</v>
      </c>
      <c r="AF180" s="32">
        <f t="shared" si="17"/>
        <v>0</v>
      </c>
    </row>
    <row r="181" spans="1:32" s="39" customFormat="1" ht="12.75" customHeight="1" x14ac:dyDescent="0.2">
      <c r="A181" s="37"/>
      <c r="B181" s="30" t="s">
        <v>243</v>
      </c>
      <c r="C181" s="41">
        <v>1.1903999999999999</v>
      </c>
      <c r="D181" s="41">
        <v>1.1568000000000001</v>
      </c>
      <c r="E181" s="41">
        <v>1.1628000000000001</v>
      </c>
      <c r="F181" s="41">
        <v>1.3752</v>
      </c>
      <c r="G181" s="41">
        <v>1.9019999999999999</v>
      </c>
      <c r="H181" s="41">
        <v>2.1288</v>
      </c>
      <c r="I181" s="41">
        <v>2.2128000000000001</v>
      </c>
      <c r="J181" s="42">
        <v>2.2679999999999998</v>
      </c>
      <c r="K181" s="42">
        <v>2.2751999999999999</v>
      </c>
      <c r="L181" s="42">
        <v>2.2812000000000001</v>
      </c>
      <c r="M181" s="41">
        <v>2.2968000000000002</v>
      </c>
      <c r="N181" s="41">
        <v>2.2932000000000001</v>
      </c>
      <c r="O181" s="41">
        <v>2.37</v>
      </c>
      <c r="P181" s="41">
        <v>2.5164</v>
      </c>
      <c r="Q181" s="41">
        <v>2.6532</v>
      </c>
      <c r="R181" s="41">
        <v>2.6316000000000002</v>
      </c>
      <c r="S181" s="41">
        <v>2.6796000000000002</v>
      </c>
      <c r="T181" s="41">
        <v>2.7071999999999998</v>
      </c>
      <c r="U181" s="42">
        <v>2.6172</v>
      </c>
      <c r="V181" s="42">
        <v>2.3592</v>
      </c>
      <c r="W181" s="42">
        <v>2.0207999999999999</v>
      </c>
      <c r="X181" s="41">
        <v>1.6596</v>
      </c>
      <c r="Y181" s="41">
        <v>1.4136</v>
      </c>
      <c r="Z181" s="41">
        <v>1.2347999999999999</v>
      </c>
      <c r="AA181" s="38">
        <f t="shared" si="12"/>
        <v>49.406399999999998</v>
      </c>
      <c r="AB181" s="30">
        <f t="shared" si="13"/>
        <v>0.76041666666666663</v>
      </c>
      <c r="AC181" s="31">
        <f t="shared" si="14"/>
        <v>0.90241977906365056</v>
      </c>
      <c r="AD181" s="31">
        <f t="shared" si="15"/>
        <v>0.78656579550664829</v>
      </c>
      <c r="AE181" s="32">
        <f t="shared" si="16"/>
        <v>2.2812000000000001</v>
      </c>
      <c r="AF181" s="32">
        <f t="shared" si="17"/>
        <v>2.6172</v>
      </c>
    </row>
    <row r="182" spans="1:32" s="39" customFormat="1" ht="12.75" customHeight="1" x14ac:dyDescent="0.2">
      <c r="A182" s="37"/>
      <c r="B182" s="30" t="s">
        <v>244</v>
      </c>
      <c r="C182" s="41">
        <v>0</v>
      </c>
      <c r="D182" s="41">
        <v>0</v>
      </c>
      <c r="E182" s="41">
        <v>0</v>
      </c>
      <c r="F182" s="41">
        <v>0</v>
      </c>
      <c r="G182" s="41">
        <v>0</v>
      </c>
      <c r="H182" s="41">
        <v>0</v>
      </c>
      <c r="I182" s="41">
        <v>0</v>
      </c>
      <c r="J182" s="42">
        <v>0</v>
      </c>
      <c r="K182" s="42">
        <v>0</v>
      </c>
      <c r="L182" s="42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42">
        <v>0</v>
      </c>
      <c r="V182" s="42">
        <v>0</v>
      </c>
      <c r="W182" s="42">
        <v>0</v>
      </c>
      <c r="X182" s="41">
        <v>0</v>
      </c>
      <c r="Y182" s="41">
        <v>0</v>
      </c>
      <c r="Z182" s="41">
        <v>0</v>
      </c>
      <c r="AA182" s="38">
        <f t="shared" si="12"/>
        <v>0</v>
      </c>
      <c r="AB182" s="30" t="e">
        <f t="shared" si="13"/>
        <v>#DIV/0!</v>
      </c>
      <c r="AC182" s="31" t="e">
        <f t="shared" si="14"/>
        <v>#DIV/0!</v>
      </c>
      <c r="AD182" s="31" t="e">
        <f t="shared" si="15"/>
        <v>#DIV/0!</v>
      </c>
      <c r="AE182" s="32">
        <f t="shared" si="16"/>
        <v>0</v>
      </c>
      <c r="AF182" s="32">
        <f t="shared" si="17"/>
        <v>0</v>
      </c>
    </row>
    <row r="183" spans="1:32" s="39" customFormat="1" ht="12.75" customHeight="1" x14ac:dyDescent="0.2">
      <c r="A183" s="37"/>
      <c r="B183" s="30" t="s">
        <v>245</v>
      </c>
      <c r="C183" s="41">
        <v>0.74880000000000002</v>
      </c>
      <c r="D183" s="41">
        <v>0.73799999999999999</v>
      </c>
      <c r="E183" s="41">
        <v>0.73199999999999998</v>
      </c>
      <c r="F183" s="41">
        <v>0.85319999999999996</v>
      </c>
      <c r="G183" s="41">
        <v>1.1832</v>
      </c>
      <c r="H183" s="41">
        <v>1.3715999999999999</v>
      </c>
      <c r="I183" s="41">
        <v>1.5888</v>
      </c>
      <c r="J183" s="42">
        <v>1.6392</v>
      </c>
      <c r="K183" s="42">
        <v>1.6608000000000001</v>
      </c>
      <c r="L183" s="42">
        <v>1.6464000000000001</v>
      </c>
      <c r="M183" s="41">
        <v>1.6092</v>
      </c>
      <c r="N183" s="41">
        <v>1.6668000000000001</v>
      </c>
      <c r="O183" s="41">
        <v>1.6596</v>
      </c>
      <c r="P183" s="41">
        <v>1.722</v>
      </c>
      <c r="Q183" s="41">
        <v>1.7604</v>
      </c>
      <c r="R183" s="41">
        <v>1.7831999999999999</v>
      </c>
      <c r="S183" s="41">
        <v>1.8431999999999999</v>
      </c>
      <c r="T183" s="41">
        <v>1.8240000000000001</v>
      </c>
      <c r="U183" s="42">
        <v>1.7052</v>
      </c>
      <c r="V183" s="42">
        <v>1.6055999999999999</v>
      </c>
      <c r="W183" s="42">
        <v>1.3715999999999999</v>
      </c>
      <c r="X183" s="41">
        <v>1.1124000000000001</v>
      </c>
      <c r="Y183" s="41">
        <v>0.87480000000000002</v>
      </c>
      <c r="Z183" s="41">
        <v>0.77880000000000005</v>
      </c>
      <c r="AA183" s="38">
        <f t="shared" si="12"/>
        <v>33.4788</v>
      </c>
      <c r="AB183" s="30">
        <f t="shared" si="13"/>
        <v>0.75680881076388884</v>
      </c>
      <c r="AC183" s="31">
        <f t="shared" si="14"/>
        <v>0.8399265414258188</v>
      </c>
      <c r="AD183" s="31">
        <f t="shared" si="15"/>
        <v>0.81805653295801073</v>
      </c>
      <c r="AE183" s="32">
        <f t="shared" si="16"/>
        <v>1.6608000000000001</v>
      </c>
      <c r="AF183" s="32">
        <f t="shared" si="17"/>
        <v>1.7052</v>
      </c>
    </row>
    <row r="184" spans="1:32" s="39" customFormat="1" ht="12.75" customHeight="1" x14ac:dyDescent="0.2">
      <c r="A184" s="37"/>
      <c r="B184" s="30" t="s">
        <v>246</v>
      </c>
      <c r="C184" s="41">
        <v>6.2907999999999999</v>
      </c>
      <c r="D184" s="41">
        <v>6.3718000000000004</v>
      </c>
      <c r="E184" s="41">
        <v>6.3773999999999997</v>
      </c>
      <c r="F184" s="41">
        <v>6.8102</v>
      </c>
      <c r="G184" s="41">
        <v>7.3948</v>
      </c>
      <c r="H184" s="41">
        <v>7.5522</v>
      </c>
      <c r="I184" s="41">
        <v>7.4032</v>
      </c>
      <c r="J184" s="42">
        <v>7.4585999999999997</v>
      </c>
      <c r="K184" s="42">
        <v>7.4164000000000003</v>
      </c>
      <c r="L184" s="42">
        <v>7.3071999999999999</v>
      </c>
      <c r="M184" s="41">
        <v>7.4080000000000004</v>
      </c>
      <c r="N184" s="41">
        <v>7.3642000000000003</v>
      </c>
      <c r="O184" s="41">
        <v>7.4353999999999996</v>
      </c>
      <c r="P184" s="41">
        <v>7.9687999999999999</v>
      </c>
      <c r="Q184" s="41">
        <v>8.1853999999999996</v>
      </c>
      <c r="R184" s="41">
        <v>8.1494</v>
      </c>
      <c r="S184" s="41">
        <v>8.2525999999999993</v>
      </c>
      <c r="T184" s="41">
        <v>8.2851999999999997</v>
      </c>
      <c r="U184" s="42">
        <v>8.2913999999999994</v>
      </c>
      <c r="V184" s="42">
        <v>8.0937999999999999</v>
      </c>
      <c r="W184" s="42">
        <v>7.5754000000000001</v>
      </c>
      <c r="X184" s="41">
        <v>7.0282</v>
      </c>
      <c r="Y184" s="41">
        <v>6.6285999999999996</v>
      </c>
      <c r="Z184" s="41">
        <v>6.375</v>
      </c>
      <c r="AA184" s="38">
        <f t="shared" si="12"/>
        <v>177.42400000000001</v>
      </c>
      <c r="AB184" s="30">
        <f t="shared" si="13"/>
        <v>0.89160656423121154</v>
      </c>
      <c r="AC184" s="31">
        <f t="shared" si="14"/>
        <v>0.99116009260004123</v>
      </c>
      <c r="AD184" s="31">
        <f t="shared" si="15"/>
        <v>0.89160656423121154</v>
      </c>
      <c r="AE184" s="32">
        <f t="shared" si="16"/>
        <v>7.4585999999999997</v>
      </c>
      <c r="AF184" s="32">
        <f t="shared" si="17"/>
        <v>8.2913999999999994</v>
      </c>
    </row>
    <row r="185" spans="1:32" s="39" customFormat="1" ht="12.75" customHeight="1" x14ac:dyDescent="0.2">
      <c r="A185" s="37"/>
      <c r="B185" s="30" t="s">
        <v>247</v>
      </c>
      <c r="C185" s="41">
        <v>0.60560000000000003</v>
      </c>
      <c r="D185" s="41">
        <v>0.70079999999999998</v>
      </c>
      <c r="E185" s="41">
        <v>0.64639999999999997</v>
      </c>
      <c r="F185" s="41">
        <v>0.7056</v>
      </c>
      <c r="G185" s="41">
        <v>0.68240000000000001</v>
      </c>
      <c r="H185" s="41">
        <v>0.69599999999999995</v>
      </c>
      <c r="I185" s="41">
        <v>0.71279999999999999</v>
      </c>
      <c r="J185" s="42">
        <v>0.78400000000000003</v>
      </c>
      <c r="K185" s="42">
        <v>0.75360000000000005</v>
      </c>
      <c r="L185" s="42">
        <v>0.7208</v>
      </c>
      <c r="M185" s="41">
        <v>0.74239999999999995</v>
      </c>
      <c r="N185" s="41">
        <v>0.72799999999999998</v>
      </c>
      <c r="O185" s="41">
        <v>0.71919999999999995</v>
      </c>
      <c r="P185" s="41">
        <v>0.73680000000000001</v>
      </c>
      <c r="Q185" s="41">
        <v>0.77280000000000004</v>
      </c>
      <c r="R185" s="41">
        <v>0.72399999999999998</v>
      </c>
      <c r="S185" s="41">
        <v>0.71279999999999999</v>
      </c>
      <c r="T185" s="41">
        <v>0.748</v>
      </c>
      <c r="U185" s="42">
        <v>0.81200000000000006</v>
      </c>
      <c r="V185" s="42">
        <v>0.76559999999999995</v>
      </c>
      <c r="W185" s="42">
        <v>0.71360000000000001</v>
      </c>
      <c r="X185" s="41">
        <v>0.66080000000000005</v>
      </c>
      <c r="Y185" s="41">
        <v>0.65280000000000005</v>
      </c>
      <c r="Z185" s="41">
        <v>0.63360000000000005</v>
      </c>
      <c r="AA185" s="38">
        <f t="shared" si="12"/>
        <v>17.130399999999998</v>
      </c>
      <c r="AB185" s="30">
        <f t="shared" si="13"/>
        <v>0.87902298850574689</v>
      </c>
      <c r="AC185" s="31">
        <f t="shared" si="14"/>
        <v>0.91041666666666643</v>
      </c>
      <c r="AD185" s="31">
        <f t="shared" si="15"/>
        <v>0.87902298850574689</v>
      </c>
      <c r="AE185" s="32">
        <f t="shared" si="16"/>
        <v>0.78400000000000003</v>
      </c>
      <c r="AF185" s="32">
        <f t="shared" si="17"/>
        <v>0.81200000000000006</v>
      </c>
    </row>
    <row r="186" spans="1:32" s="39" customFormat="1" ht="12.75" customHeight="1" x14ac:dyDescent="0.2">
      <c r="A186" s="37"/>
      <c r="B186" s="30" t="s">
        <v>248</v>
      </c>
      <c r="C186" s="41">
        <v>0.23280000000000001</v>
      </c>
      <c r="D186" s="41">
        <v>0.2286</v>
      </c>
      <c r="E186" s="41">
        <v>0.2268</v>
      </c>
      <c r="F186" s="41">
        <v>0.22500000000000001</v>
      </c>
      <c r="G186" s="41">
        <v>0.22439999999999999</v>
      </c>
      <c r="H186" s="41">
        <v>0.22439999999999999</v>
      </c>
      <c r="I186" s="41">
        <v>0.2238</v>
      </c>
      <c r="J186" s="42">
        <v>0.22020000000000001</v>
      </c>
      <c r="K186" s="42">
        <v>0.22020000000000001</v>
      </c>
      <c r="L186" s="42">
        <v>0.2208</v>
      </c>
      <c r="M186" s="41">
        <v>0.219</v>
      </c>
      <c r="N186" s="41">
        <v>0.22140000000000001</v>
      </c>
      <c r="O186" s="41">
        <v>0.22259999999999999</v>
      </c>
      <c r="P186" s="41">
        <v>0.2268</v>
      </c>
      <c r="Q186" s="41">
        <v>0.23039999999999999</v>
      </c>
      <c r="R186" s="41">
        <v>0.2286</v>
      </c>
      <c r="S186" s="41">
        <v>0.22800000000000001</v>
      </c>
      <c r="T186" s="41">
        <v>0.22800000000000001</v>
      </c>
      <c r="U186" s="42">
        <v>0.22739999999999999</v>
      </c>
      <c r="V186" s="42">
        <v>0.22800000000000001</v>
      </c>
      <c r="W186" s="42">
        <v>0.2286</v>
      </c>
      <c r="X186" s="41">
        <v>0.22919999999999999</v>
      </c>
      <c r="Y186" s="41">
        <v>0.2286</v>
      </c>
      <c r="Z186" s="41">
        <v>0.2286</v>
      </c>
      <c r="AA186" s="38">
        <f t="shared" si="12"/>
        <v>5.4222000000000001</v>
      </c>
      <c r="AB186" s="30">
        <f t="shared" si="13"/>
        <v>0.97046821305841924</v>
      </c>
      <c r="AC186" s="31">
        <f t="shared" si="14"/>
        <v>1.0232110507246377</v>
      </c>
      <c r="AD186" s="31">
        <f t="shared" si="15"/>
        <v>0.98829833770778663</v>
      </c>
      <c r="AE186" s="32">
        <f t="shared" si="16"/>
        <v>0.2208</v>
      </c>
      <c r="AF186" s="32">
        <f t="shared" si="17"/>
        <v>0.2286</v>
      </c>
    </row>
    <row r="187" spans="1:32" s="39" customFormat="1" ht="12.75" customHeight="1" x14ac:dyDescent="0.2">
      <c r="A187" s="37"/>
      <c r="B187" s="30" t="s">
        <v>249</v>
      </c>
      <c r="C187" s="41">
        <v>0.57520000000000004</v>
      </c>
      <c r="D187" s="41">
        <v>0.57840000000000003</v>
      </c>
      <c r="E187" s="41">
        <v>0.58320000000000005</v>
      </c>
      <c r="F187" s="41">
        <v>0.63039999999999996</v>
      </c>
      <c r="G187" s="41">
        <v>0.69599999999999995</v>
      </c>
      <c r="H187" s="41">
        <v>0.69920000000000004</v>
      </c>
      <c r="I187" s="41">
        <v>0.65680000000000005</v>
      </c>
      <c r="J187" s="42">
        <v>0.66479999999999995</v>
      </c>
      <c r="K187" s="42">
        <v>0.67520000000000002</v>
      </c>
      <c r="L187" s="42">
        <v>0.68079999999999996</v>
      </c>
      <c r="M187" s="41">
        <v>0.69040000000000001</v>
      </c>
      <c r="N187" s="41">
        <v>0.67600000000000005</v>
      </c>
      <c r="O187" s="41">
        <v>0.70320000000000005</v>
      </c>
      <c r="P187" s="41">
        <v>0.72</v>
      </c>
      <c r="Q187" s="41">
        <v>0.7752</v>
      </c>
      <c r="R187" s="41">
        <v>0.81679999999999997</v>
      </c>
      <c r="S187" s="41">
        <v>0.82</v>
      </c>
      <c r="T187" s="41">
        <v>0.85840000000000005</v>
      </c>
      <c r="U187" s="42">
        <v>0.86560000000000004</v>
      </c>
      <c r="V187" s="42">
        <v>0.85360000000000003</v>
      </c>
      <c r="W187" s="42">
        <v>0.77359999999999995</v>
      </c>
      <c r="X187" s="41">
        <v>0.69199999999999995</v>
      </c>
      <c r="Y187" s="41">
        <v>0.63519999999999999</v>
      </c>
      <c r="Z187" s="41">
        <v>0.59199999999999997</v>
      </c>
      <c r="AA187" s="38">
        <f t="shared" si="12"/>
        <v>16.912000000000003</v>
      </c>
      <c r="AB187" s="30">
        <f t="shared" si="13"/>
        <v>0.81407886629698101</v>
      </c>
      <c r="AC187" s="31">
        <f t="shared" si="14"/>
        <v>1.0350567959263615</v>
      </c>
      <c r="AD187" s="31">
        <f t="shared" si="15"/>
        <v>0.81407886629698101</v>
      </c>
      <c r="AE187" s="32">
        <f t="shared" si="16"/>
        <v>0.68079999999999996</v>
      </c>
      <c r="AF187" s="32">
        <f t="shared" si="17"/>
        <v>0.86560000000000004</v>
      </c>
    </row>
    <row r="188" spans="1:32" s="39" customFormat="1" ht="12.75" customHeight="1" x14ac:dyDescent="0.2">
      <c r="A188" s="37"/>
      <c r="B188" s="30" t="s">
        <v>250</v>
      </c>
      <c r="C188" s="41">
        <v>0.32079999999999997</v>
      </c>
      <c r="D188" s="41">
        <v>0.32240000000000002</v>
      </c>
      <c r="E188" s="41">
        <v>0.32</v>
      </c>
      <c r="F188" s="41">
        <v>0.33119999999999999</v>
      </c>
      <c r="G188" s="41">
        <v>0.372</v>
      </c>
      <c r="H188" s="41">
        <v>0.37440000000000001</v>
      </c>
      <c r="I188" s="41">
        <v>0.37680000000000002</v>
      </c>
      <c r="J188" s="42">
        <v>0.37280000000000002</v>
      </c>
      <c r="K188" s="42">
        <v>0.38479999999999998</v>
      </c>
      <c r="L188" s="42">
        <v>0.36080000000000001</v>
      </c>
      <c r="M188" s="41">
        <v>0.36480000000000001</v>
      </c>
      <c r="N188" s="41">
        <v>0.37280000000000002</v>
      </c>
      <c r="O188" s="41">
        <v>0.3624</v>
      </c>
      <c r="P188" s="41">
        <v>0.4</v>
      </c>
      <c r="Q188" s="41">
        <v>0.4168</v>
      </c>
      <c r="R188" s="41">
        <v>0.4128</v>
      </c>
      <c r="S188" s="41">
        <v>0.40720000000000001</v>
      </c>
      <c r="T188" s="41">
        <v>0.40799999999999997</v>
      </c>
      <c r="U188" s="42">
        <v>0.41520000000000001</v>
      </c>
      <c r="V188" s="42">
        <v>0.41199999999999998</v>
      </c>
      <c r="W188" s="42">
        <v>0.3992</v>
      </c>
      <c r="X188" s="41">
        <v>0.37280000000000002</v>
      </c>
      <c r="Y188" s="41">
        <v>0.34720000000000001</v>
      </c>
      <c r="Z188" s="41">
        <v>0.3296</v>
      </c>
      <c r="AA188" s="38">
        <f t="shared" si="12"/>
        <v>8.9567999999999994</v>
      </c>
      <c r="AB188" s="30">
        <f t="shared" si="13"/>
        <v>0.89539347408829173</v>
      </c>
      <c r="AC188" s="31">
        <f t="shared" si="14"/>
        <v>0.96985446985446988</v>
      </c>
      <c r="AD188" s="31">
        <f t="shared" si="15"/>
        <v>0.89884393063583812</v>
      </c>
      <c r="AE188" s="32">
        <f t="shared" si="16"/>
        <v>0.38479999999999998</v>
      </c>
      <c r="AF188" s="32">
        <f t="shared" si="17"/>
        <v>0.41520000000000001</v>
      </c>
    </row>
    <row r="189" spans="1:32" s="39" customFormat="1" ht="12.75" customHeight="1" x14ac:dyDescent="0.2">
      <c r="A189" s="37"/>
      <c r="B189" s="30" t="s">
        <v>251</v>
      </c>
      <c r="C189" s="41">
        <v>0.37680000000000002</v>
      </c>
      <c r="D189" s="41">
        <v>0.37519999999999998</v>
      </c>
      <c r="E189" s="41">
        <v>0.37919999999999998</v>
      </c>
      <c r="F189" s="41">
        <v>0.41599999999999998</v>
      </c>
      <c r="G189" s="41">
        <v>0.4768</v>
      </c>
      <c r="H189" s="41">
        <v>0.46239999999999998</v>
      </c>
      <c r="I189" s="41">
        <v>0.41599999999999998</v>
      </c>
      <c r="J189" s="42">
        <v>0.40720000000000001</v>
      </c>
      <c r="K189" s="42">
        <v>0.41520000000000001</v>
      </c>
      <c r="L189" s="42">
        <v>0.38</v>
      </c>
      <c r="M189" s="41">
        <v>0.37519999999999998</v>
      </c>
      <c r="N189" s="41">
        <v>0.36880000000000002</v>
      </c>
      <c r="O189" s="41">
        <v>0.36399999999999999</v>
      </c>
      <c r="P189" s="41">
        <v>0.40239999999999998</v>
      </c>
      <c r="Q189" s="41">
        <v>0.42959999999999998</v>
      </c>
      <c r="R189" s="41">
        <v>0.41120000000000001</v>
      </c>
      <c r="S189" s="41">
        <v>0.4536</v>
      </c>
      <c r="T189" s="41">
        <v>0.47039999999999998</v>
      </c>
      <c r="U189" s="42">
        <v>0.47439999999999999</v>
      </c>
      <c r="V189" s="42">
        <v>0.49280000000000002</v>
      </c>
      <c r="W189" s="42">
        <v>0.45519999999999999</v>
      </c>
      <c r="X189" s="41">
        <v>0.4168</v>
      </c>
      <c r="Y189" s="41">
        <v>0.41039999999999999</v>
      </c>
      <c r="Z189" s="41">
        <v>0.39279999999999998</v>
      </c>
      <c r="AA189" s="38">
        <f t="shared" si="12"/>
        <v>10.022399999999999</v>
      </c>
      <c r="AB189" s="30">
        <f t="shared" si="13"/>
        <v>0.84740259740259727</v>
      </c>
      <c r="AC189" s="31">
        <f t="shared" si="14"/>
        <v>1.0057803468208091</v>
      </c>
      <c r="AD189" s="31">
        <f t="shared" si="15"/>
        <v>0.84740259740259727</v>
      </c>
      <c r="AE189" s="32">
        <f t="shared" si="16"/>
        <v>0.41520000000000001</v>
      </c>
      <c r="AF189" s="32">
        <f t="shared" si="17"/>
        <v>0.49280000000000002</v>
      </c>
    </row>
    <row r="190" spans="1:32" s="39" customFormat="1" ht="12.75" customHeight="1" x14ac:dyDescent="0.2">
      <c r="A190" s="37"/>
      <c r="B190" s="30" t="s">
        <v>252</v>
      </c>
      <c r="C190" s="41">
        <v>0.94</v>
      </c>
      <c r="D190" s="41">
        <v>0.94399999999999995</v>
      </c>
      <c r="E190" s="41">
        <v>0.9536</v>
      </c>
      <c r="F190" s="41">
        <v>1.0448</v>
      </c>
      <c r="G190" s="41">
        <v>1.2016</v>
      </c>
      <c r="H190" s="41">
        <v>1.248</v>
      </c>
      <c r="I190" s="41">
        <v>1.2303999999999999</v>
      </c>
      <c r="J190" s="42">
        <v>1.2464</v>
      </c>
      <c r="K190" s="42">
        <v>1.2232000000000001</v>
      </c>
      <c r="L190" s="42">
        <v>1.208</v>
      </c>
      <c r="M190" s="41">
        <v>1.2008000000000001</v>
      </c>
      <c r="N190" s="41">
        <v>1.2296</v>
      </c>
      <c r="O190" s="41">
        <v>1.2576000000000001</v>
      </c>
      <c r="P190" s="41">
        <v>1.3120000000000001</v>
      </c>
      <c r="Q190" s="41">
        <v>1.3271999999999999</v>
      </c>
      <c r="R190" s="41">
        <v>1.3431999999999999</v>
      </c>
      <c r="S190" s="41">
        <v>1.3448</v>
      </c>
      <c r="T190" s="41">
        <v>1.3144</v>
      </c>
      <c r="U190" s="42">
        <v>1.2984</v>
      </c>
      <c r="V190" s="42">
        <v>1.3031999999999999</v>
      </c>
      <c r="W190" s="42">
        <v>1.2143999999999999</v>
      </c>
      <c r="X190" s="41">
        <v>1.0911999999999999</v>
      </c>
      <c r="Y190" s="41">
        <v>0.97840000000000005</v>
      </c>
      <c r="Z190" s="41">
        <v>0.93840000000000001</v>
      </c>
      <c r="AA190" s="38">
        <f t="shared" si="12"/>
        <v>28.393600000000003</v>
      </c>
      <c r="AB190" s="30">
        <f t="shared" si="13"/>
        <v>0.87973428514772956</v>
      </c>
      <c r="AC190" s="31">
        <f t="shared" si="14"/>
        <v>0.94918699186991873</v>
      </c>
      <c r="AD190" s="31">
        <f t="shared" si="15"/>
        <v>0.90781665643544107</v>
      </c>
      <c r="AE190" s="32">
        <f t="shared" si="16"/>
        <v>1.2464</v>
      </c>
      <c r="AF190" s="32">
        <f t="shared" si="17"/>
        <v>1.3031999999999999</v>
      </c>
    </row>
    <row r="191" spans="1:32" s="39" customFormat="1" ht="12.75" customHeight="1" x14ac:dyDescent="0.2">
      <c r="A191" s="37"/>
      <c r="B191" s="30" t="s">
        <v>253</v>
      </c>
      <c r="C191" s="41">
        <v>0.61680000000000001</v>
      </c>
      <c r="D191" s="41">
        <v>0.60319999999999996</v>
      </c>
      <c r="E191" s="41">
        <v>0.64</v>
      </c>
      <c r="F191" s="41">
        <v>0.75439999999999996</v>
      </c>
      <c r="G191" s="41">
        <v>0.87280000000000002</v>
      </c>
      <c r="H191" s="41">
        <v>0.91600000000000004</v>
      </c>
      <c r="I191" s="41">
        <v>0.87039999999999995</v>
      </c>
      <c r="J191" s="42">
        <v>0.87360000000000004</v>
      </c>
      <c r="K191" s="42">
        <v>0.85919999999999996</v>
      </c>
      <c r="L191" s="42">
        <v>0.87519999999999998</v>
      </c>
      <c r="M191" s="41">
        <v>0.89280000000000004</v>
      </c>
      <c r="N191" s="41">
        <v>0.88880000000000003</v>
      </c>
      <c r="O191" s="41">
        <v>0.90080000000000005</v>
      </c>
      <c r="P191" s="41">
        <v>0.96</v>
      </c>
      <c r="Q191" s="41">
        <v>0.99039999999999995</v>
      </c>
      <c r="R191" s="41">
        <v>1.0431999999999999</v>
      </c>
      <c r="S191" s="41">
        <v>1.1015999999999999</v>
      </c>
      <c r="T191" s="41">
        <v>1.1200000000000001</v>
      </c>
      <c r="U191" s="42">
        <v>1.0848</v>
      </c>
      <c r="V191" s="42">
        <v>1.0224</v>
      </c>
      <c r="W191" s="42">
        <v>0.90239999999999998</v>
      </c>
      <c r="X191" s="41">
        <v>0.79759999999999998</v>
      </c>
      <c r="Y191" s="41">
        <v>0.69679999999999997</v>
      </c>
      <c r="Z191" s="41">
        <v>0.63360000000000005</v>
      </c>
      <c r="AA191" s="38">
        <f t="shared" si="12"/>
        <v>20.916799999999999</v>
      </c>
      <c r="AB191" s="30">
        <f t="shared" si="13"/>
        <v>0.77815476190476174</v>
      </c>
      <c r="AC191" s="31">
        <f t="shared" si="14"/>
        <v>0.99581048141377204</v>
      </c>
      <c r="AD191" s="31">
        <f t="shared" si="15"/>
        <v>0.80340462143559488</v>
      </c>
      <c r="AE191" s="32">
        <f t="shared" si="16"/>
        <v>0.87519999999999998</v>
      </c>
      <c r="AF191" s="32">
        <f t="shared" si="17"/>
        <v>1.0848</v>
      </c>
    </row>
    <row r="192" spans="1:32" s="39" customFormat="1" ht="12.75" customHeight="1" x14ac:dyDescent="0.2">
      <c r="A192" s="37"/>
      <c r="B192" s="30" t="s">
        <v>254</v>
      </c>
      <c r="C192" s="41">
        <v>0.2364</v>
      </c>
      <c r="D192" s="41">
        <v>0.23519999999999999</v>
      </c>
      <c r="E192" s="41">
        <v>0.2346</v>
      </c>
      <c r="F192" s="41">
        <v>0.23400000000000001</v>
      </c>
      <c r="G192" s="41">
        <v>0.2424</v>
      </c>
      <c r="H192" s="41">
        <v>0.24060000000000001</v>
      </c>
      <c r="I192" s="41">
        <v>0.23699999999999999</v>
      </c>
      <c r="J192" s="42">
        <v>0.23519999999999999</v>
      </c>
      <c r="K192" s="42">
        <v>0.23699999999999999</v>
      </c>
      <c r="L192" s="42">
        <v>0.23760000000000001</v>
      </c>
      <c r="M192" s="41">
        <v>0.23699999999999999</v>
      </c>
      <c r="N192" s="41">
        <v>0.23880000000000001</v>
      </c>
      <c r="O192" s="41">
        <v>0.23519999999999999</v>
      </c>
      <c r="P192" s="41">
        <v>0.23880000000000001</v>
      </c>
      <c r="Q192" s="41">
        <v>0.24060000000000001</v>
      </c>
      <c r="R192" s="41">
        <v>0.24479999999999999</v>
      </c>
      <c r="S192" s="41">
        <v>0.23580000000000001</v>
      </c>
      <c r="T192" s="41">
        <v>0.2364</v>
      </c>
      <c r="U192" s="42">
        <v>0.23760000000000001</v>
      </c>
      <c r="V192" s="42">
        <v>0.2394</v>
      </c>
      <c r="W192" s="42">
        <v>0.2412</v>
      </c>
      <c r="X192" s="41">
        <v>0.2382</v>
      </c>
      <c r="Y192" s="41">
        <v>0.23519999999999999</v>
      </c>
      <c r="Z192" s="41">
        <v>0.23519999999999999</v>
      </c>
      <c r="AA192" s="38">
        <f t="shared" si="12"/>
        <v>5.7041999999999993</v>
      </c>
      <c r="AB192" s="30">
        <f t="shared" si="13"/>
        <v>0.97089460784313719</v>
      </c>
      <c r="AC192" s="31">
        <f t="shared" si="14"/>
        <v>1.0003156565656564</v>
      </c>
      <c r="AD192" s="31">
        <f t="shared" si="15"/>
        <v>0.98538557213930333</v>
      </c>
      <c r="AE192" s="32">
        <f t="shared" si="16"/>
        <v>0.23760000000000001</v>
      </c>
      <c r="AF192" s="32">
        <f t="shared" si="17"/>
        <v>0.2412</v>
      </c>
    </row>
    <row r="193" spans="1:32" s="39" customFormat="1" ht="12.75" customHeight="1" x14ac:dyDescent="0.2">
      <c r="A193" s="37"/>
      <c r="B193" s="30" t="s">
        <v>255</v>
      </c>
      <c r="C193" s="41">
        <v>0.70640000000000003</v>
      </c>
      <c r="D193" s="41">
        <v>0.71840000000000004</v>
      </c>
      <c r="E193" s="41">
        <v>0.72640000000000005</v>
      </c>
      <c r="F193" s="41">
        <v>0.75680000000000003</v>
      </c>
      <c r="G193" s="41">
        <v>0.82879999999999998</v>
      </c>
      <c r="H193" s="41">
        <v>0.8488</v>
      </c>
      <c r="I193" s="41">
        <v>0.82240000000000002</v>
      </c>
      <c r="J193" s="42">
        <v>0.80800000000000005</v>
      </c>
      <c r="K193" s="42">
        <v>0.81599999999999995</v>
      </c>
      <c r="L193" s="42">
        <v>0.81359999999999999</v>
      </c>
      <c r="M193" s="41">
        <v>0.83840000000000003</v>
      </c>
      <c r="N193" s="41">
        <v>0.81279999999999997</v>
      </c>
      <c r="O193" s="41">
        <v>0.81120000000000003</v>
      </c>
      <c r="P193" s="41">
        <v>0.89839999999999998</v>
      </c>
      <c r="Q193" s="41">
        <v>0.91520000000000001</v>
      </c>
      <c r="R193" s="41">
        <v>0.90400000000000003</v>
      </c>
      <c r="S193" s="41">
        <v>0.92079999999999995</v>
      </c>
      <c r="T193" s="41">
        <v>0.93200000000000005</v>
      </c>
      <c r="U193" s="42">
        <v>0.91600000000000004</v>
      </c>
      <c r="V193" s="42">
        <v>0.89119999999999999</v>
      </c>
      <c r="W193" s="42">
        <v>0.84560000000000002</v>
      </c>
      <c r="X193" s="41">
        <v>0.80640000000000001</v>
      </c>
      <c r="Y193" s="41">
        <v>0.75600000000000001</v>
      </c>
      <c r="Z193" s="41">
        <v>0.70960000000000001</v>
      </c>
      <c r="AA193" s="38">
        <f t="shared" si="12"/>
        <v>19.803200000000004</v>
      </c>
      <c r="AB193" s="30">
        <f t="shared" si="13"/>
        <v>0.88533619456366253</v>
      </c>
      <c r="AC193" s="31">
        <f t="shared" si="14"/>
        <v>1.0111928104575165</v>
      </c>
      <c r="AD193" s="31">
        <f t="shared" si="15"/>
        <v>0.9008005822416304</v>
      </c>
      <c r="AE193" s="32">
        <f t="shared" si="16"/>
        <v>0.81599999999999995</v>
      </c>
      <c r="AF193" s="32">
        <f t="shared" si="17"/>
        <v>0.91600000000000004</v>
      </c>
    </row>
    <row r="194" spans="1:32" s="39" customFormat="1" ht="12.75" customHeight="1" x14ac:dyDescent="0.2">
      <c r="A194" s="37"/>
      <c r="B194" s="30" t="s">
        <v>256</v>
      </c>
      <c r="C194" s="41">
        <v>0.61839999999999995</v>
      </c>
      <c r="D194" s="41">
        <v>0.61839999999999995</v>
      </c>
      <c r="E194" s="41">
        <v>0.62319999999999998</v>
      </c>
      <c r="F194" s="41">
        <v>0.63200000000000001</v>
      </c>
      <c r="G194" s="41">
        <v>0.7</v>
      </c>
      <c r="H194" s="41">
        <v>0.73360000000000003</v>
      </c>
      <c r="I194" s="41">
        <v>0.79920000000000002</v>
      </c>
      <c r="J194" s="42">
        <v>0.81520000000000004</v>
      </c>
      <c r="K194" s="42">
        <v>0.81520000000000004</v>
      </c>
      <c r="L194" s="42">
        <v>0.79759999999999998</v>
      </c>
      <c r="M194" s="41">
        <v>0.83360000000000001</v>
      </c>
      <c r="N194" s="41">
        <v>0.81440000000000001</v>
      </c>
      <c r="O194" s="41">
        <v>0.8448</v>
      </c>
      <c r="P194" s="41">
        <v>0.9496</v>
      </c>
      <c r="Q194" s="41">
        <v>0.9456</v>
      </c>
      <c r="R194" s="41">
        <v>0.86399999999999999</v>
      </c>
      <c r="S194" s="41">
        <v>0.85919999999999996</v>
      </c>
      <c r="T194" s="41">
        <v>0.8256</v>
      </c>
      <c r="U194" s="42">
        <v>0.80479999999999996</v>
      </c>
      <c r="V194" s="42">
        <v>0.72799999999999998</v>
      </c>
      <c r="W194" s="42">
        <v>0.67520000000000002</v>
      </c>
      <c r="X194" s="41">
        <v>0.64559999999999995</v>
      </c>
      <c r="Y194" s="41">
        <v>0.60560000000000003</v>
      </c>
      <c r="Z194" s="41">
        <v>0.60799999999999998</v>
      </c>
      <c r="AA194" s="38">
        <f t="shared" si="12"/>
        <v>18.156799999999997</v>
      </c>
      <c r="AB194" s="30">
        <f t="shared" si="13"/>
        <v>0.79668632406627338</v>
      </c>
      <c r="AC194" s="31">
        <f t="shared" si="14"/>
        <v>0.92803402028132131</v>
      </c>
      <c r="AD194" s="31">
        <f t="shared" si="15"/>
        <v>0.94002650762094087</v>
      </c>
      <c r="AE194" s="32">
        <f t="shared" si="16"/>
        <v>0.81520000000000004</v>
      </c>
      <c r="AF194" s="32">
        <f t="shared" si="17"/>
        <v>0.80479999999999996</v>
      </c>
    </row>
    <row r="195" spans="1:32" s="39" customFormat="1" ht="12.75" customHeight="1" x14ac:dyDescent="0.2">
      <c r="A195" s="37"/>
      <c r="B195" s="30" t="s">
        <v>257</v>
      </c>
      <c r="C195" s="41">
        <v>0.22</v>
      </c>
      <c r="D195" s="41">
        <v>0.2248</v>
      </c>
      <c r="E195" s="41">
        <v>0.21759999999999999</v>
      </c>
      <c r="F195" s="41">
        <v>0.22239999999999999</v>
      </c>
      <c r="G195" s="41">
        <v>0.248</v>
      </c>
      <c r="H195" s="41">
        <v>0.24959999999999999</v>
      </c>
      <c r="I195" s="41">
        <v>0.21279999999999999</v>
      </c>
      <c r="J195" s="42">
        <v>0.1888</v>
      </c>
      <c r="K195" s="42">
        <v>0.1832</v>
      </c>
      <c r="L195" s="42">
        <v>0.18559999999999999</v>
      </c>
      <c r="M195" s="41">
        <v>0.19040000000000001</v>
      </c>
      <c r="N195" s="41">
        <v>0.19120000000000001</v>
      </c>
      <c r="O195" s="41">
        <v>0.1928</v>
      </c>
      <c r="P195" s="41">
        <v>0.23760000000000001</v>
      </c>
      <c r="Q195" s="41">
        <v>0.248</v>
      </c>
      <c r="R195" s="41">
        <v>0.24959999999999999</v>
      </c>
      <c r="S195" s="41">
        <v>0.25840000000000002</v>
      </c>
      <c r="T195" s="41">
        <v>0.25840000000000002</v>
      </c>
      <c r="U195" s="42">
        <v>0.25600000000000001</v>
      </c>
      <c r="V195" s="42">
        <v>0.2576</v>
      </c>
      <c r="W195" s="42">
        <v>0.25040000000000001</v>
      </c>
      <c r="X195" s="41">
        <v>0.2384</v>
      </c>
      <c r="Y195" s="41">
        <v>0.2248</v>
      </c>
      <c r="Z195" s="41">
        <v>0.2208</v>
      </c>
      <c r="AA195" s="38">
        <f t="shared" si="12"/>
        <v>5.4272</v>
      </c>
      <c r="AB195" s="30">
        <f t="shared" si="13"/>
        <v>0.87512899896800811</v>
      </c>
      <c r="AC195" s="31">
        <f t="shared" si="14"/>
        <v>1.1977401129943503</v>
      </c>
      <c r="AD195" s="31">
        <f t="shared" si="15"/>
        <v>0.87784679089026918</v>
      </c>
      <c r="AE195" s="32">
        <f t="shared" si="16"/>
        <v>0.1888</v>
      </c>
      <c r="AF195" s="32">
        <f t="shared" si="17"/>
        <v>0.2576</v>
      </c>
    </row>
    <row r="196" spans="1:32" s="39" customFormat="1" ht="12.75" customHeight="1" x14ac:dyDescent="0.2">
      <c r="A196" s="37"/>
      <c r="B196" s="30" t="s">
        <v>258</v>
      </c>
      <c r="C196" s="41">
        <v>0.84160000000000001</v>
      </c>
      <c r="D196" s="41">
        <v>0.82240000000000002</v>
      </c>
      <c r="E196" s="41">
        <v>0.82640000000000002</v>
      </c>
      <c r="F196" s="41">
        <v>0.85760000000000003</v>
      </c>
      <c r="G196" s="41">
        <v>0.84960000000000002</v>
      </c>
      <c r="H196" s="41">
        <v>0.85919999999999996</v>
      </c>
      <c r="I196" s="41">
        <v>0.8448</v>
      </c>
      <c r="J196" s="42">
        <v>0.84240000000000004</v>
      </c>
      <c r="K196" s="42">
        <v>0.83360000000000001</v>
      </c>
      <c r="L196" s="42">
        <v>0.82640000000000002</v>
      </c>
      <c r="M196" s="41">
        <v>0.82320000000000004</v>
      </c>
      <c r="N196" s="41">
        <v>0.8216</v>
      </c>
      <c r="O196" s="41">
        <v>0.8216</v>
      </c>
      <c r="P196" s="41">
        <v>0.88639999999999997</v>
      </c>
      <c r="Q196" s="41">
        <v>0.89359999999999995</v>
      </c>
      <c r="R196" s="41">
        <v>0.90720000000000001</v>
      </c>
      <c r="S196" s="41">
        <v>0.91039999999999999</v>
      </c>
      <c r="T196" s="41">
        <v>0.88560000000000005</v>
      </c>
      <c r="U196" s="42">
        <v>0.8992</v>
      </c>
      <c r="V196" s="42">
        <v>0.9</v>
      </c>
      <c r="W196" s="42">
        <v>0.876</v>
      </c>
      <c r="X196" s="41">
        <v>0.83919999999999995</v>
      </c>
      <c r="Y196" s="41">
        <v>0.85760000000000003</v>
      </c>
      <c r="Z196" s="41">
        <v>0.8528</v>
      </c>
      <c r="AA196" s="38">
        <f t="shared" si="12"/>
        <v>20.578400000000002</v>
      </c>
      <c r="AB196" s="30">
        <f t="shared" si="13"/>
        <v>0.94182044522554198</v>
      </c>
      <c r="AC196" s="31">
        <f t="shared" si="14"/>
        <v>1.0178458372902817</v>
      </c>
      <c r="AD196" s="31">
        <f t="shared" si="15"/>
        <v>0.95270370370370372</v>
      </c>
      <c r="AE196" s="32">
        <f t="shared" si="16"/>
        <v>0.84240000000000004</v>
      </c>
      <c r="AF196" s="32">
        <f t="shared" si="17"/>
        <v>0.9</v>
      </c>
    </row>
    <row r="197" spans="1:32" s="21" customFormat="1" ht="15.75" customHeight="1" x14ac:dyDescent="0.2">
      <c r="A197" s="15"/>
      <c r="B197" s="16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8"/>
      <c r="O197" s="19"/>
      <c r="P197" s="17"/>
      <c r="Q197" s="17"/>
      <c r="R197" s="17"/>
      <c r="S197" s="17"/>
      <c r="T197" s="18"/>
      <c r="U197" s="17"/>
      <c r="V197" s="17"/>
      <c r="W197" s="17"/>
      <c r="X197" s="17"/>
      <c r="Y197" s="18"/>
      <c r="Z197" s="17"/>
      <c r="AA197" s="17"/>
      <c r="AB197" s="17"/>
      <c r="AC197" s="17"/>
      <c r="AD197" s="17"/>
      <c r="AE197" s="20"/>
      <c r="AF197" s="20"/>
    </row>
    <row r="198" spans="1:32" s="21" customFormat="1" ht="42" customHeight="1" x14ac:dyDescent="0.2">
      <c r="A198"/>
      <c r="B198"/>
      <c r="C198"/>
      <c r="D198"/>
      <c r="E198"/>
      <c r="F198" s="27"/>
      <c r="G198" s="40"/>
      <c r="H198" s="40"/>
      <c r="I198" s="40"/>
      <c r="J198" s="40"/>
      <c r="K198" s="40"/>
      <c r="L198" s="28"/>
      <c r="M198"/>
      <c r="N198"/>
      <c r="O198" s="26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</row>
    <row r="199" spans="1:32" s="21" customFormat="1" ht="15.75" customHeight="1" x14ac:dyDescent="0.2">
      <c r="A199" s="15"/>
      <c r="B199" s="16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8"/>
      <c r="O199" s="19"/>
      <c r="P199" s="17"/>
      <c r="Q199" s="17"/>
      <c r="R199" s="17"/>
      <c r="S199" s="17"/>
      <c r="T199" s="18"/>
      <c r="U199" s="17"/>
      <c r="V199" s="17"/>
      <c r="W199" s="17"/>
      <c r="X199" s="17"/>
      <c r="Y199" s="18"/>
      <c r="Z199" s="17"/>
      <c r="AA199" s="17"/>
      <c r="AB199" s="17"/>
      <c r="AC199" s="17"/>
      <c r="AD199" s="17"/>
      <c r="AE199" s="20"/>
      <c r="AF199" s="20"/>
    </row>
    <row r="200" spans="1:32" s="21" customFormat="1" ht="15.75" customHeight="1" x14ac:dyDescent="0.2">
      <c r="A200" s="15"/>
      <c r="B200" s="16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8"/>
      <c r="O200" s="19"/>
      <c r="P200" s="17"/>
      <c r="Q200" s="17"/>
      <c r="R200" s="17"/>
      <c r="S200" s="17"/>
      <c r="T200" s="18"/>
      <c r="U200" s="17"/>
      <c r="V200" s="17"/>
      <c r="W200" s="17"/>
      <c r="X200" s="17"/>
      <c r="Y200" s="18"/>
      <c r="Z200" s="17"/>
      <c r="AA200" s="17"/>
      <c r="AB200" s="17"/>
      <c r="AC200" s="17"/>
      <c r="AD200" s="17"/>
      <c r="AE200" s="20"/>
      <c r="AF200" s="20"/>
    </row>
    <row r="201" spans="1:32" s="25" customFormat="1" x14ac:dyDescent="0.2">
      <c r="A201" s="22"/>
      <c r="B201" s="23"/>
      <c r="C201" s="24"/>
    </row>
    <row r="202" spans="1:32" ht="21" customHeight="1" x14ac:dyDescent="0.2">
      <c r="A202" s="2"/>
      <c r="B202" s="3"/>
      <c r="C202" s="4"/>
    </row>
    <row r="203" spans="1:32" s="8" customFormat="1" x14ac:dyDescent="0.2">
      <c r="A203" s="10"/>
      <c r="B203" s="11"/>
      <c r="C203" s="12"/>
    </row>
    <row r="204" spans="1:32" s="9" customFormat="1" x14ac:dyDescent="0.2">
      <c r="C204" s="13"/>
    </row>
    <row r="205" spans="1:32" s="8" customFormat="1" x14ac:dyDescent="0.2">
      <c r="A205" s="14"/>
      <c r="B205" s="12"/>
      <c r="C205" s="12"/>
    </row>
  </sheetData>
  <mergeCells count="33">
    <mergeCell ref="E4:E5"/>
    <mergeCell ref="F4:F5"/>
    <mergeCell ref="AF4:AF5"/>
    <mergeCell ref="AD4:AD5"/>
    <mergeCell ref="U4:U5"/>
    <mergeCell ref="V4:V5"/>
    <mergeCell ref="W4:W5"/>
    <mergeCell ref="Z4:Z5"/>
    <mergeCell ref="AA4:AA5"/>
    <mergeCell ref="AB4:AB5"/>
    <mergeCell ref="AC4:AC5"/>
    <mergeCell ref="K4:K5"/>
    <mergeCell ref="AE4:AE5"/>
    <mergeCell ref="L4:L5"/>
    <mergeCell ref="M4:M5"/>
    <mergeCell ref="N4:N5"/>
    <mergeCell ref="O4:O5"/>
    <mergeCell ref="I4:I5"/>
    <mergeCell ref="A2:AA2"/>
    <mergeCell ref="S4:S5"/>
    <mergeCell ref="T4:T5"/>
    <mergeCell ref="X4:X5"/>
    <mergeCell ref="Y4:Y5"/>
    <mergeCell ref="P4:P5"/>
    <mergeCell ref="Q4:Q5"/>
    <mergeCell ref="R4:R5"/>
    <mergeCell ref="J4:J5"/>
    <mergeCell ref="G4:G5"/>
    <mergeCell ref="H4:H5"/>
    <mergeCell ref="A4:A5"/>
    <mergeCell ref="B4:B5"/>
    <mergeCell ref="C4:C5"/>
    <mergeCell ref="D4:D5"/>
  </mergeCells>
  <phoneticPr fontId="0" type="noConversion"/>
  <printOptions gridLines="1"/>
  <pageMargins left="0.19685039370078741" right="0.19685039370078741" top="0.19685039370078741" bottom="0.19685039370078741" header="0" footer="0"/>
  <pageSetup paperSize="8" orientation="landscape" blackAndWhite="1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4"/>
  <sheetViews>
    <sheetView zoomScale="80" zoomScaleNormal="80" workbookViewId="0"/>
  </sheetViews>
  <sheetFormatPr defaultRowHeight="12.75" x14ac:dyDescent="0.2"/>
  <cols>
    <col min="1" max="1" width="2.85546875" style="1" customWidth="1"/>
    <col min="2" max="2" width="20.42578125" style="1" customWidth="1"/>
    <col min="3" max="3" width="7.140625" style="6" customWidth="1"/>
    <col min="4" max="27" width="7.140625" customWidth="1"/>
  </cols>
  <sheetData>
    <row r="1" spans="1:32" ht="7.5" customHeight="1" x14ac:dyDescent="0.2"/>
    <row r="2" spans="1:32" ht="18.75" x14ac:dyDescent="0.2">
      <c r="A2" s="50" t="s">
        <v>69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7"/>
      <c r="AC2" s="7"/>
      <c r="AD2" s="7"/>
      <c r="AE2" s="7"/>
      <c r="AF2" s="7"/>
    </row>
    <row r="3" spans="1:32" ht="11.2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29" t="s">
        <v>58</v>
      </c>
      <c r="AF3" s="29" t="s">
        <v>59</v>
      </c>
    </row>
    <row r="4" spans="1:32" ht="23.25" customHeight="1" x14ac:dyDescent="0.2">
      <c r="A4" s="61"/>
      <c r="B4" s="63" t="s">
        <v>25</v>
      </c>
      <c r="C4" s="48" t="s">
        <v>26</v>
      </c>
      <c r="D4" s="48" t="s">
        <v>27</v>
      </c>
      <c r="E4" s="48" t="s">
        <v>28</v>
      </c>
      <c r="F4" s="48" t="s">
        <v>29</v>
      </c>
      <c r="G4" s="48" t="s">
        <v>30</v>
      </c>
      <c r="H4" s="48" t="s">
        <v>31</v>
      </c>
      <c r="I4" s="48" t="s">
        <v>32</v>
      </c>
      <c r="J4" s="53" t="s">
        <v>33</v>
      </c>
      <c r="K4" s="53" t="s">
        <v>34</v>
      </c>
      <c r="L4" s="53" t="s">
        <v>35</v>
      </c>
      <c r="M4" s="51" t="s">
        <v>36</v>
      </c>
      <c r="N4" s="51" t="s">
        <v>37</v>
      </c>
      <c r="O4" s="58" t="s">
        <v>38</v>
      </c>
      <c r="P4" s="51" t="s">
        <v>39</v>
      </c>
      <c r="Q4" s="51" t="s">
        <v>40</v>
      </c>
      <c r="R4" s="51" t="s">
        <v>41</v>
      </c>
      <c r="S4" s="51" t="s">
        <v>42</v>
      </c>
      <c r="T4" s="51" t="s">
        <v>43</v>
      </c>
      <c r="U4" s="53" t="s">
        <v>44</v>
      </c>
      <c r="V4" s="53" t="s">
        <v>45</v>
      </c>
      <c r="W4" s="53" t="s">
        <v>46</v>
      </c>
      <c r="X4" s="48" t="s">
        <v>47</v>
      </c>
      <c r="Y4" s="51" t="s">
        <v>48</v>
      </c>
      <c r="Z4" s="48" t="s">
        <v>49</v>
      </c>
      <c r="AA4" s="48" t="s">
        <v>50</v>
      </c>
      <c r="AB4" s="59" t="s">
        <v>51</v>
      </c>
      <c r="AC4" s="48" t="s">
        <v>52</v>
      </c>
      <c r="AD4" s="48" t="s">
        <v>53</v>
      </c>
      <c r="AE4" s="56" t="s">
        <v>54</v>
      </c>
      <c r="AF4" s="56" t="s">
        <v>55</v>
      </c>
    </row>
    <row r="5" spans="1:32" s="5" customFormat="1" ht="15.75" customHeight="1" x14ac:dyDescent="0.2">
      <c r="A5" s="62"/>
      <c r="B5" s="64"/>
      <c r="C5" s="49"/>
      <c r="D5" s="49"/>
      <c r="E5" s="49"/>
      <c r="F5" s="49"/>
      <c r="G5" s="49"/>
      <c r="H5" s="49"/>
      <c r="I5" s="49"/>
      <c r="J5" s="54"/>
      <c r="K5" s="54"/>
      <c r="L5" s="54"/>
      <c r="M5" s="52"/>
      <c r="N5" s="51"/>
      <c r="O5" s="58"/>
      <c r="P5" s="52"/>
      <c r="Q5" s="52"/>
      <c r="R5" s="52"/>
      <c r="S5" s="52"/>
      <c r="T5" s="51"/>
      <c r="U5" s="54"/>
      <c r="V5" s="54"/>
      <c r="W5" s="54"/>
      <c r="X5" s="49"/>
      <c r="Y5" s="51"/>
      <c r="Z5" s="49"/>
      <c r="AA5" s="49"/>
      <c r="AB5" s="60"/>
      <c r="AC5" s="55"/>
      <c r="AD5" s="55"/>
      <c r="AE5" s="57"/>
      <c r="AF5" s="57"/>
    </row>
    <row r="6" spans="1:32" s="36" customFormat="1" ht="15.75" customHeight="1" x14ac:dyDescent="0.2">
      <c r="A6" s="33"/>
      <c r="B6" s="44" t="s">
        <v>83</v>
      </c>
      <c r="C6" s="45">
        <v>4.1666666666666664E-2</v>
      </c>
      <c r="D6" s="45">
        <v>8.3333333333333329E-2</v>
      </c>
      <c r="E6" s="45">
        <v>0.125</v>
      </c>
      <c r="F6" s="45">
        <v>0.16666666666666666</v>
      </c>
      <c r="G6" s="45">
        <v>0.20833333333333334</v>
      </c>
      <c r="H6" s="45">
        <v>0.25</v>
      </c>
      <c r="I6" s="45">
        <v>0.29166666666666669</v>
      </c>
      <c r="J6" s="45">
        <v>0.33333333333333331</v>
      </c>
      <c r="K6" s="45">
        <v>0.375</v>
      </c>
      <c r="L6" s="45">
        <v>0.41666666666666669</v>
      </c>
      <c r="M6" s="45">
        <v>0.45833333333333331</v>
      </c>
      <c r="N6" s="45">
        <v>0.5</v>
      </c>
      <c r="O6" s="45">
        <v>0.54166666666666663</v>
      </c>
      <c r="P6" s="45">
        <v>0.58333333333333337</v>
      </c>
      <c r="Q6" s="45">
        <v>0.625</v>
      </c>
      <c r="R6" s="45">
        <v>0.66666666666666663</v>
      </c>
      <c r="S6" s="45">
        <v>0.70833333333333337</v>
      </c>
      <c r="T6" s="45">
        <v>0.75</v>
      </c>
      <c r="U6" s="45">
        <v>0.79166666666666663</v>
      </c>
      <c r="V6" s="45">
        <v>0.83333333333333337</v>
      </c>
      <c r="W6" s="45">
        <v>0.875</v>
      </c>
      <c r="X6" s="45">
        <v>0.91666666666666663</v>
      </c>
      <c r="Y6" s="45">
        <v>0.95833333333333337</v>
      </c>
      <c r="Z6" s="45">
        <v>0</v>
      </c>
      <c r="AA6" s="34"/>
      <c r="AB6" s="34"/>
      <c r="AC6" s="34"/>
      <c r="AD6" s="34"/>
      <c r="AE6" s="34"/>
      <c r="AF6" s="35"/>
    </row>
    <row r="7" spans="1:32" s="39" customFormat="1" ht="12.75" customHeight="1" x14ac:dyDescent="0.2">
      <c r="A7" s="37"/>
      <c r="B7" s="30" t="s">
        <v>84</v>
      </c>
      <c r="C7" s="41">
        <v>7.2099999999999997E-2</v>
      </c>
      <c r="D7" s="41">
        <v>7.0699999999999999E-2</v>
      </c>
      <c r="E7" s="41">
        <v>7.2099999999999997E-2</v>
      </c>
      <c r="F7" s="41">
        <v>7.2099999999999997E-2</v>
      </c>
      <c r="G7" s="41">
        <v>7.2099999999999997E-2</v>
      </c>
      <c r="H7" s="41">
        <v>6.6500000000000004E-2</v>
      </c>
      <c r="I7" s="41">
        <v>6.7199999999999996E-2</v>
      </c>
      <c r="J7" s="42">
        <v>6.5799999999999997E-2</v>
      </c>
      <c r="K7" s="42">
        <v>6.7199999999999996E-2</v>
      </c>
      <c r="L7" s="42">
        <v>7.2800000000000004E-2</v>
      </c>
      <c r="M7" s="41">
        <v>7.2800000000000004E-2</v>
      </c>
      <c r="N7" s="41">
        <v>6.5799999999999997E-2</v>
      </c>
      <c r="O7" s="41">
        <v>6.8599999999999994E-2</v>
      </c>
      <c r="P7" s="41">
        <v>7.1400000000000005E-2</v>
      </c>
      <c r="Q7" s="41">
        <v>6.5100000000000005E-2</v>
      </c>
      <c r="R7" s="41">
        <v>6.7199999999999996E-2</v>
      </c>
      <c r="S7" s="41">
        <v>7.2800000000000004E-2</v>
      </c>
      <c r="T7" s="41">
        <v>6.8599999999999994E-2</v>
      </c>
      <c r="U7" s="42">
        <v>6.7199999999999996E-2</v>
      </c>
      <c r="V7" s="42">
        <v>6.7900000000000002E-2</v>
      </c>
      <c r="W7" s="42">
        <v>6.7900000000000002E-2</v>
      </c>
      <c r="X7" s="41">
        <v>7.1400000000000005E-2</v>
      </c>
      <c r="Y7" s="41">
        <v>7.1400000000000005E-2</v>
      </c>
      <c r="Z7" s="41">
        <v>7.0699999999999999E-2</v>
      </c>
      <c r="AA7" s="38">
        <f>SUM(C7:Z7)</f>
        <v>1.6673999999999998</v>
      </c>
      <c r="AB7" s="30">
        <f>AVERAGE(C7:Z7)/MAX(C7:Z7)</f>
        <v>0.95432692307692302</v>
      </c>
      <c r="AC7" s="31">
        <f>AVERAGE(C7:Z7)/MAX(J7:L7)</f>
        <v>0.95432692307692302</v>
      </c>
      <c r="AD7" s="31">
        <f>AVERAGE(C7:Z7)/MAX(U7:W7)</f>
        <v>1.0231958762886597</v>
      </c>
      <c r="AE7" s="32">
        <f>MAX(J7:L7)</f>
        <v>7.2800000000000004E-2</v>
      </c>
      <c r="AF7" s="32">
        <f>MAX(U7:W7)</f>
        <v>6.7900000000000002E-2</v>
      </c>
    </row>
    <row r="8" spans="1:32" s="39" customFormat="1" ht="12.75" customHeight="1" x14ac:dyDescent="0.2">
      <c r="A8" s="37"/>
      <c r="B8" s="30" t="s">
        <v>85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2">
        <v>0</v>
      </c>
      <c r="K8" s="42">
        <v>0</v>
      </c>
      <c r="L8" s="42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2">
        <v>0</v>
      </c>
      <c r="V8" s="42">
        <v>0</v>
      </c>
      <c r="W8" s="42">
        <v>0</v>
      </c>
      <c r="X8" s="41">
        <v>0</v>
      </c>
      <c r="Y8" s="41">
        <v>0</v>
      </c>
      <c r="Z8" s="41">
        <v>0</v>
      </c>
      <c r="AA8" s="38">
        <f t="shared" ref="AA8:AA71" si="0">SUM(C8:Z8)</f>
        <v>0</v>
      </c>
      <c r="AB8" s="30" t="e">
        <f t="shared" ref="AB8:AB71" si="1">AVERAGE(C8:Z8)/MAX(C8:Z8)</f>
        <v>#DIV/0!</v>
      </c>
      <c r="AC8" s="31" t="e">
        <f t="shared" ref="AC8:AC71" si="2">AVERAGE(C8:Z8)/MAX(J8:L8)</f>
        <v>#DIV/0!</v>
      </c>
      <c r="AD8" s="31" t="e">
        <f t="shared" ref="AD8:AD71" si="3">AVERAGE(C8:Z8)/MAX(U8:W8)</f>
        <v>#DIV/0!</v>
      </c>
      <c r="AE8" s="32">
        <f t="shared" ref="AE8:AE71" si="4">MAX(J8:L8)</f>
        <v>0</v>
      </c>
      <c r="AF8" s="32">
        <f t="shared" ref="AF8:AF71" si="5">MAX(U8:W8)</f>
        <v>0</v>
      </c>
    </row>
    <row r="9" spans="1:32" s="39" customFormat="1" ht="12.75" customHeight="1" x14ac:dyDescent="0.2">
      <c r="A9" s="37"/>
      <c r="B9" s="30" t="s">
        <v>86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2">
        <v>0</v>
      </c>
      <c r="K9" s="42">
        <v>0</v>
      </c>
      <c r="L9" s="42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2">
        <v>0</v>
      </c>
      <c r="V9" s="42">
        <v>0</v>
      </c>
      <c r="W9" s="42">
        <v>0</v>
      </c>
      <c r="X9" s="41">
        <v>0</v>
      </c>
      <c r="Y9" s="41">
        <v>0</v>
      </c>
      <c r="Z9" s="41">
        <v>0</v>
      </c>
      <c r="AA9" s="38">
        <f t="shared" si="0"/>
        <v>0</v>
      </c>
      <c r="AB9" s="30" t="e">
        <f t="shared" si="1"/>
        <v>#DIV/0!</v>
      </c>
      <c r="AC9" s="31" t="e">
        <f t="shared" si="2"/>
        <v>#DIV/0!</v>
      </c>
      <c r="AD9" s="31" t="e">
        <f t="shared" si="3"/>
        <v>#DIV/0!</v>
      </c>
      <c r="AE9" s="32">
        <f t="shared" si="4"/>
        <v>0</v>
      </c>
      <c r="AF9" s="32">
        <f t="shared" si="5"/>
        <v>0</v>
      </c>
    </row>
    <row r="10" spans="1:32" s="39" customFormat="1" ht="12.75" customHeight="1" x14ac:dyDescent="0.2">
      <c r="A10" s="37"/>
      <c r="B10" s="30" t="s">
        <v>87</v>
      </c>
      <c r="C10" s="41">
        <v>2.24E-2</v>
      </c>
      <c r="D10" s="41">
        <v>2.1700000000000001E-2</v>
      </c>
      <c r="E10" s="41">
        <v>2.24E-2</v>
      </c>
      <c r="F10" s="41">
        <v>2.24E-2</v>
      </c>
      <c r="G10" s="41">
        <v>2.24E-2</v>
      </c>
      <c r="H10" s="41">
        <v>2.1700000000000001E-2</v>
      </c>
      <c r="I10" s="41">
        <v>2.24E-2</v>
      </c>
      <c r="J10" s="42">
        <v>2.1700000000000001E-2</v>
      </c>
      <c r="K10" s="42">
        <v>2.1700000000000001E-2</v>
      </c>
      <c r="L10" s="42">
        <v>2.24E-2</v>
      </c>
      <c r="M10" s="41">
        <v>2.1700000000000001E-2</v>
      </c>
      <c r="N10" s="41">
        <v>2.1700000000000001E-2</v>
      </c>
      <c r="O10" s="41">
        <v>2.1700000000000001E-2</v>
      </c>
      <c r="P10" s="41">
        <v>2.1700000000000001E-2</v>
      </c>
      <c r="Q10" s="41">
        <v>2.3099999999999999E-2</v>
      </c>
      <c r="R10" s="41">
        <v>2.3099999999999999E-2</v>
      </c>
      <c r="S10" s="41">
        <v>2.3099999999999999E-2</v>
      </c>
      <c r="T10" s="41">
        <v>2.3099999999999999E-2</v>
      </c>
      <c r="U10" s="42">
        <v>2.3800000000000002E-2</v>
      </c>
      <c r="V10" s="42">
        <v>2.3099999999999999E-2</v>
      </c>
      <c r="W10" s="42">
        <v>2.3099999999999999E-2</v>
      </c>
      <c r="X10" s="41">
        <v>2.3099999999999999E-2</v>
      </c>
      <c r="Y10" s="41">
        <v>2.24E-2</v>
      </c>
      <c r="Z10" s="41">
        <v>2.24E-2</v>
      </c>
      <c r="AA10" s="38">
        <f t="shared" si="0"/>
        <v>0.5383</v>
      </c>
      <c r="AB10" s="30">
        <f t="shared" si="1"/>
        <v>0.94240196078431371</v>
      </c>
      <c r="AC10" s="31">
        <f t="shared" si="2"/>
        <v>1.0013020833333333</v>
      </c>
      <c r="AD10" s="31">
        <f t="shared" si="3"/>
        <v>0.94240196078431371</v>
      </c>
      <c r="AE10" s="32">
        <f t="shared" si="4"/>
        <v>2.24E-2</v>
      </c>
      <c r="AF10" s="32">
        <f t="shared" si="5"/>
        <v>2.3800000000000002E-2</v>
      </c>
    </row>
    <row r="11" spans="1:32" s="39" customFormat="1" ht="12.75" customHeight="1" x14ac:dyDescent="0.2">
      <c r="A11" s="37"/>
      <c r="B11" s="30" t="s">
        <v>88</v>
      </c>
      <c r="C11" s="41">
        <v>4.9700000000000001E-2</v>
      </c>
      <c r="D11" s="41">
        <v>4.9000000000000002E-2</v>
      </c>
      <c r="E11" s="41">
        <v>4.9700000000000001E-2</v>
      </c>
      <c r="F11" s="41">
        <v>4.9700000000000001E-2</v>
      </c>
      <c r="G11" s="41">
        <v>4.9700000000000001E-2</v>
      </c>
      <c r="H11" s="41">
        <v>4.48E-2</v>
      </c>
      <c r="I11" s="41">
        <v>4.48E-2</v>
      </c>
      <c r="J11" s="42">
        <v>4.41E-2</v>
      </c>
      <c r="K11" s="42">
        <v>4.5499999999999999E-2</v>
      </c>
      <c r="L11" s="42">
        <v>5.04E-2</v>
      </c>
      <c r="M11" s="41">
        <v>5.11E-2</v>
      </c>
      <c r="N11" s="41">
        <v>4.41E-2</v>
      </c>
      <c r="O11" s="41">
        <v>4.6899999999999997E-2</v>
      </c>
      <c r="P11" s="41">
        <v>4.9700000000000001E-2</v>
      </c>
      <c r="Q11" s="41">
        <v>4.2000000000000003E-2</v>
      </c>
      <c r="R11" s="41">
        <v>4.41E-2</v>
      </c>
      <c r="S11" s="41">
        <v>4.9700000000000001E-2</v>
      </c>
      <c r="T11" s="41">
        <v>4.5499999999999999E-2</v>
      </c>
      <c r="U11" s="42">
        <v>4.3400000000000001E-2</v>
      </c>
      <c r="V11" s="42">
        <v>4.48E-2</v>
      </c>
      <c r="W11" s="42">
        <v>4.48E-2</v>
      </c>
      <c r="X11" s="41">
        <v>4.8300000000000003E-2</v>
      </c>
      <c r="Y11" s="41">
        <v>4.9000000000000002E-2</v>
      </c>
      <c r="Z11" s="41">
        <v>4.8300000000000003E-2</v>
      </c>
      <c r="AA11" s="38">
        <f t="shared" si="0"/>
        <v>1.1290999999999998</v>
      </c>
      <c r="AB11" s="30">
        <f t="shared" si="1"/>
        <v>0.92066210045662078</v>
      </c>
      <c r="AC11" s="31">
        <f t="shared" si="2"/>
        <v>0.93344907407407385</v>
      </c>
      <c r="AD11" s="31">
        <f t="shared" si="3"/>
        <v>1.050130208333333</v>
      </c>
      <c r="AE11" s="32">
        <f t="shared" si="4"/>
        <v>5.04E-2</v>
      </c>
      <c r="AF11" s="32">
        <f t="shared" si="5"/>
        <v>4.48E-2</v>
      </c>
    </row>
    <row r="12" spans="1:32" s="39" customFormat="1" ht="12.75" customHeight="1" x14ac:dyDescent="0.2">
      <c r="A12" s="37"/>
      <c r="B12" s="30" t="s">
        <v>89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2">
        <v>0</v>
      </c>
      <c r="K12" s="42">
        <v>0</v>
      </c>
      <c r="L12" s="42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2">
        <v>0</v>
      </c>
      <c r="V12" s="42">
        <v>0</v>
      </c>
      <c r="W12" s="42">
        <v>0</v>
      </c>
      <c r="X12" s="41">
        <v>0</v>
      </c>
      <c r="Y12" s="41">
        <v>0</v>
      </c>
      <c r="Z12" s="41">
        <v>0</v>
      </c>
      <c r="AA12" s="38">
        <f t="shared" si="0"/>
        <v>0</v>
      </c>
      <c r="AB12" s="30" t="e">
        <f t="shared" si="1"/>
        <v>#DIV/0!</v>
      </c>
      <c r="AC12" s="31" t="e">
        <f t="shared" si="2"/>
        <v>#DIV/0!</v>
      </c>
      <c r="AD12" s="31" t="e">
        <f t="shared" si="3"/>
        <v>#DIV/0!</v>
      </c>
      <c r="AE12" s="32">
        <f t="shared" si="4"/>
        <v>0</v>
      </c>
      <c r="AF12" s="32">
        <f t="shared" si="5"/>
        <v>0</v>
      </c>
    </row>
    <row r="13" spans="1:32" s="39" customFormat="1" ht="12.75" customHeight="1" x14ac:dyDescent="0.2">
      <c r="A13" s="37"/>
      <c r="B13" s="30" t="s">
        <v>90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2">
        <v>0</v>
      </c>
      <c r="K13" s="42">
        <v>0</v>
      </c>
      <c r="L13" s="42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2">
        <v>0</v>
      </c>
      <c r="V13" s="42">
        <v>0</v>
      </c>
      <c r="W13" s="42">
        <v>0</v>
      </c>
      <c r="X13" s="41">
        <v>0</v>
      </c>
      <c r="Y13" s="41">
        <v>0</v>
      </c>
      <c r="Z13" s="41">
        <v>0</v>
      </c>
      <c r="AA13" s="38">
        <f t="shared" si="0"/>
        <v>0</v>
      </c>
      <c r="AB13" s="30" t="e">
        <f t="shared" si="1"/>
        <v>#DIV/0!</v>
      </c>
      <c r="AC13" s="31" t="e">
        <f t="shared" si="2"/>
        <v>#DIV/0!</v>
      </c>
      <c r="AD13" s="31" t="e">
        <f t="shared" si="3"/>
        <v>#DIV/0!</v>
      </c>
      <c r="AE13" s="32">
        <f t="shared" si="4"/>
        <v>0</v>
      </c>
      <c r="AF13" s="32">
        <f t="shared" si="5"/>
        <v>0</v>
      </c>
    </row>
    <row r="14" spans="1:32" s="39" customFormat="1" ht="12.75" customHeight="1" x14ac:dyDescent="0.2">
      <c r="A14" s="37"/>
      <c r="B14" s="30" t="s">
        <v>91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2">
        <v>0</v>
      </c>
      <c r="K14" s="42">
        <v>0</v>
      </c>
      <c r="L14" s="42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2">
        <v>0</v>
      </c>
      <c r="V14" s="42">
        <v>0</v>
      </c>
      <c r="W14" s="42">
        <v>0</v>
      </c>
      <c r="X14" s="41">
        <v>0</v>
      </c>
      <c r="Y14" s="41">
        <v>0</v>
      </c>
      <c r="Z14" s="41">
        <v>0</v>
      </c>
      <c r="AA14" s="38">
        <f t="shared" si="0"/>
        <v>0</v>
      </c>
      <c r="AB14" s="30" t="e">
        <f t="shared" si="1"/>
        <v>#DIV/0!</v>
      </c>
      <c r="AC14" s="31" t="e">
        <f t="shared" si="2"/>
        <v>#DIV/0!</v>
      </c>
      <c r="AD14" s="31" t="e">
        <f t="shared" si="3"/>
        <v>#DIV/0!</v>
      </c>
      <c r="AE14" s="32">
        <f t="shared" si="4"/>
        <v>0</v>
      </c>
      <c r="AF14" s="32">
        <f t="shared" si="5"/>
        <v>0</v>
      </c>
    </row>
    <row r="15" spans="1:32" s="39" customFormat="1" ht="12.75" customHeight="1" x14ac:dyDescent="0.2">
      <c r="A15" s="37"/>
      <c r="B15" s="30" t="s">
        <v>92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2">
        <v>0</v>
      </c>
      <c r="K15" s="42">
        <v>0</v>
      </c>
      <c r="L15" s="42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2">
        <v>0</v>
      </c>
      <c r="V15" s="42">
        <v>0</v>
      </c>
      <c r="W15" s="42">
        <v>0</v>
      </c>
      <c r="X15" s="41">
        <v>0</v>
      </c>
      <c r="Y15" s="41">
        <v>0</v>
      </c>
      <c r="Z15" s="41">
        <v>0</v>
      </c>
      <c r="AA15" s="38">
        <f t="shared" si="0"/>
        <v>0</v>
      </c>
      <c r="AB15" s="30" t="e">
        <f t="shared" si="1"/>
        <v>#DIV/0!</v>
      </c>
      <c r="AC15" s="31" t="e">
        <f t="shared" si="2"/>
        <v>#DIV/0!</v>
      </c>
      <c r="AD15" s="31" t="e">
        <f t="shared" si="3"/>
        <v>#DIV/0!</v>
      </c>
      <c r="AE15" s="32">
        <f t="shared" si="4"/>
        <v>0</v>
      </c>
      <c r="AF15" s="32">
        <f t="shared" si="5"/>
        <v>0</v>
      </c>
    </row>
    <row r="16" spans="1:32" s="39" customFormat="1" ht="12.75" customHeight="1" x14ac:dyDescent="0.2">
      <c r="A16" s="37"/>
      <c r="B16" s="30" t="s">
        <v>93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2">
        <v>0</v>
      </c>
      <c r="K16" s="42">
        <v>0</v>
      </c>
      <c r="L16" s="42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2">
        <v>0</v>
      </c>
      <c r="V16" s="42">
        <v>0</v>
      </c>
      <c r="W16" s="42">
        <v>0</v>
      </c>
      <c r="X16" s="41">
        <v>0</v>
      </c>
      <c r="Y16" s="41">
        <v>0</v>
      </c>
      <c r="Z16" s="41">
        <v>0</v>
      </c>
      <c r="AA16" s="38">
        <f t="shared" si="0"/>
        <v>0</v>
      </c>
      <c r="AB16" s="30" t="e">
        <f t="shared" si="1"/>
        <v>#DIV/0!</v>
      </c>
      <c r="AC16" s="31" t="e">
        <f t="shared" si="2"/>
        <v>#DIV/0!</v>
      </c>
      <c r="AD16" s="31" t="e">
        <f t="shared" si="3"/>
        <v>#DIV/0!</v>
      </c>
      <c r="AE16" s="32">
        <f t="shared" si="4"/>
        <v>0</v>
      </c>
      <c r="AF16" s="32">
        <f t="shared" si="5"/>
        <v>0</v>
      </c>
    </row>
    <row r="17" spans="1:32" s="39" customFormat="1" ht="12.75" customHeight="1" x14ac:dyDescent="0.2">
      <c r="A17" s="37"/>
      <c r="B17" s="30" t="s">
        <v>94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2">
        <v>0</v>
      </c>
      <c r="K17" s="42">
        <v>0</v>
      </c>
      <c r="L17" s="42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2">
        <v>0</v>
      </c>
      <c r="V17" s="42">
        <v>0</v>
      </c>
      <c r="W17" s="42">
        <v>0</v>
      </c>
      <c r="X17" s="41">
        <v>0</v>
      </c>
      <c r="Y17" s="41">
        <v>0</v>
      </c>
      <c r="Z17" s="41">
        <v>0</v>
      </c>
      <c r="AA17" s="38">
        <f t="shared" si="0"/>
        <v>0</v>
      </c>
      <c r="AB17" s="30" t="e">
        <f t="shared" si="1"/>
        <v>#DIV/0!</v>
      </c>
      <c r="AC17" s="31" t="e">
        <f t="shared" si="2"/>
        <v>#DIV/0!</v>
      </c>
      <c r="AD17" s="31" t="e">
        <f t="shared" si="3"/>
        <v>#DIV/0!</v>
      </c>
      <c r="AE17" s="32">
        <f t="shared" si="4"/>
        <v>0</v>
      </c>
      <c r="AF17" s="32">
        <f t="shared" si="5"/>
        <v>0</v>
      </c>
    </row>
    <row r="18" spans="1:32" s="39" customFormat="1" ht="12.75" customHeight="1" x14ac:dyDescent="0.2">
      <c r="A18" s="37"/>
      <c r="B18" s="30" t="s">
        <v>95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2">
        <v>0</v>
      </c>
      <c r="K18" s="42">
        <v>0</v>
      </c>
      <c r="L18" s="42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2">
        <v>0</v>
      </c>
      <c r="V18" s="42">
        <v>0</v>
      </c>
      <c r="W18" s="42">
        <v>0</v>
      </c>
      <c r="X18" s="41">
        <v>0</v>
      </c>
      <c r="Y18" s="41">
        <v>0</v>
      </c>
      <c r="Z18" s="41">
        <v>0</v>
      </c>
      <c r="AA18" s="38">
        <f t="shared" si="0"/>
        <v>0</v>
      </c>
      <c r="AB18" s="30" t="e">
        <f t="shared" si="1"/>
        <v>#DIV/0!</v>
      </c>
      <c r="AC18" s="31" t="e">
        <f t="shared" si="2"/>
        <v>#DIV/0!</v>
      </c>
      <c r="AD18" s="31" t="e">
        <f t="shared" si="3"/>
        <v>#DIV/0!</v>
      </c>
      <c r="AE18" s="32">
        <f t="shared" si="4"/>
        <v>0</v>
      </c>
      <c r="AF18" s="32">
        <f t="shared" si="5"/>
        <v>0</v>
      </c>
    </row>
    <row r="19" spans="1:32" s="39" customFormat="1" ht="12.75" customHeight="1" x14ac:dyDescent="0.2">
      <c r="A19" s="37"/>
      <c r="B19" s="30" t="s">
        <v>96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2">
        <v>0</v>
      </c>
      <c r="K19" s="42">
        <v>0</v>
      </c>
      <c r="L19" s="42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2">
        <v>0</v>
      </c>
      <c r="V19" s="42">
        <v>0</v>
      </c>
      <c r="W19" s="42">
        <v>0</v>
      </c>
      <c r="X19" s="41">
        <v>0</v>
      </c>
      <c r="Y19" s="41">
        <v>0</v>
      </c>
      <c r="Z19" s="41">
        <v>0</v>
      </c>
      <c r="AA19" s="38">
        <f t="shared" si="0"/>
        <v>0</v>
      </c>
      <c r="AB19" s="30" t="e">
        <f t="shared" si="1"/>
        <v>#DIV/0!</v>
      </c>
      <c r="AC19" s="31" t="e">
        <f t="shared" si="2"/>
        <v>#DIV/0!</v>
      </c>
      <c r="AD19" s="31" t="e">
        <f t="shared" si="3"/>
        <v>#DIV/0!</v>
      </c>
      <c r="AE19" s="32">
        <f t="shared" si="4"/>
        <v>0</v>
      </c>
      <c r="AF19" s="32">
        <f t="shared" si="5"/>
        <v>0</v>
      </c>
    </row>
    <row r="20" spans="1:32" s="39" customFormat="1" ht="12.75" customHeight="1" x14ac:dyDescent="0.2">
      <c r="A20" s="37"/>
      <c r="B20" s="30" t="s">
        <v>97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2">
        <v>0</v>
      </c>
      <c r="K20" s="42">
        <v>0</v>
      </c>
      <c r="L20" s="42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2">
        <v>0</v>
      </c>
      <c r="V20" s="42">
        <v>0</v>
      </c>
      <c r="W20" s="42">
        <v>0</v>
      </c>
      <c r="X20" s="41">
        <v>0</v>
      </c>
      <c r="Y20" s="41">
        <v>0</v>
      </c>
      <c r="Z20" s="41">
        <v>0</v>
      </c>
      <c r="AA20" s="38">
        <f t="shared" si="0"/>
        <v>0</v>
      </c>
      <c r="AB20" s="30" t="e">
        <f t="shared" si="1"/>
        <v>#DIV/0!</v>
      </c>
      <c r="AC20" s="31" t="e">
        <f t="shared" si="2"/>
        <v>#DIV/0!</v>
      </c>
      <c r="AD20" s="31" t="e">
        <f t="shared" si="3"/>
        <v>#DIV/0!</v>
      </c>
      <c r="AE20" s="32">
        <f t="shared" si="4"/>
        <v>0</v>
      </c>
      <c r="AF20" s="32">
        <f t="shared" si="5"/>
        <v>0</v>
      </c>
    </row>
    <row r="21" spans="1:32" s="39" customFormat="1" ht="12.75" customHeight="1" x14ac:dyDescent="0.2">
      <c r="A21" s="37"/>
      <c r="B21" s="30" t="s">
        <v>98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2">
        <v>0</v>
      </c>
      <c r="K21" s="42">
        <v>0</v>
      </c>
      <c r="L21" s="42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2">
        <v>0</v>
      </c>
      <c r="V21" s="42">
        <v>0</v>
      </c>
      <c r="W21" s="42">
        <v>0</v>
      </c>
      <c r="X21" s="41">
        <v>0</v>
      </c>
      <c r="Y21" s="41">
        <v>0</v>
      </c>
      <c r="Z21" s="41">
        <v>0</v>
      </c>
      <c r="AA21" s="38">
        <f t="shared" si="0"/>
        <v>0</v>
      </c>
      <c r="AB21" s="30" t="e">
        <f t="shared" si="1"/>
        <v>#DIV/0!</v>
      </c>
      <c r="AC21" s="31" t="e">
        <f t="shared" si="2"/>
        <v>#DIV/0!</v>
      </c>
      <c r="AD21" s="31" t="e">
        <f t="shared" si="3"/>
        <v>#DIV/0!</v>
      </c>
      <c r="AE21" s="32">
        <f t="shared" si="4"/>
        <v>0</v>
      </c>
      <c r="AF21" s="32">
        <f t="shared" si="5"/>
        <v>0</v>
      </c>
    </row>
    <row r="22" spans="1:32" s="39" customFormat="1" ht="12.75" customHeight="1" x14ac:dyDescent="0.2">
      <c r="A22" s="37"/>
      <c r="B22" s="30" t="s">
        <v>99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2">
        <v>0</v>
      </c>
      <c r="K22" s="42">
        <v>0</v>
      </c>
      <c r="L22" s="42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2">
        <v>0</v>
      </c>
      <c r="V22" s="42">
        <v>0</v>
      </c>
      <c r="W22" s="42">
        <v>0</v>
      </c>
      <c r="X22" s="41">
        <v>0</v>
      </c>
      <c r="Y22" s="41">
        <v>0</v>
      </c>
      <c r="Z22" s="41">
        <v>0</v>
      </c>
      <c r="AA22" s="38">
        <f t="shared" si="0"/>
        <v>0</v>
      </c>
      <c r="AB22" s="30" t="e">
        <f t="shared" si="1"/>
        <v>#DIV/0!</v>
      </c>
      <c r="AC22" s="31" t="e">
        <f t="shared" si="2"/>
        <v>#DIV/0!</v>
      </c>
      <c r="AD22" s="31" t="e">
        <f t="shared" si="3"/>
        <v>#DIV/0!</v>
      </c>
      <c r="AE22" s="32">
        <f t="shared" si="4"/>
        <v>0</v>
      </c>
      <c r="AF22" s="32">
        <f t="shared" si="5"/>
        <v>0</v>
      </c>
    </row>
    <row r="23" spans="1:32" s="39" customFormat="1" ht="12.75" customHeight="1" x14ac:dyDescent="0.2">
      <c r="A23" s="37"/>
      <c r="B23" s="30" t="s">
        <v>100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2">
        <v>0</v>
      </c>
      <c r="K23" s="42">
        <v>0</v>
      </c>
      <c r="L23" s="42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2">
        <v>0</v>
      </c>
      <c r="V23" s="42">
        <v>0</v>
      </c>
      <c r="W23" s="42">
        <v>0</v>
      </c>
      <c r="X23" s="41">
        <v>0</v>
      </c>
      <c r="Y23" s="41">
        <v>0</v>
      </c>
      <c r="Z23" s="41">
        <v>0</v>
      </c>
      <c r="AA23" s="38">
        <f t="shared" si="0"/>
        <v>0</v>
      </c>
      <c r="AB23" s="30" t="e">
        <f t="shared" si="1"/>
        <v>#DIV/0!</v>
      </c>
      <c r="AC23" s="31" t="e">
        <f t="shared" si="2"/>
        <v>#DIV/0!</v>
      </c>
      <c r="AD23" s="31" t="e">
        <f t="shared" si="3"/>
        <v>#DIV/0!</v>
      </c>
      <c r="AE23" s="32">
        <f t="shared" si="4"/>
        <v>0</v>
      </c>
      <c r="AF23" s="32">
        <f t="shared" si="5"/>
        <v>0</v>
      </c>
    </row>
    <row r="24" spans="1:32" s="39" customFormat="1" ht="12.75" customHeight="1" x14ac:dyDescent="0.2">
      <c r="A24" s="37"/>
      <c r="B24" s="30" t="s">
        <v>101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0</v>
      </c>
      <c r="K24" s="42">
        <v>0</v>
      </c>
      <c r="L24" s="42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2">
        <v>0</v>
      </c>
      <c r="V24" s="42">
        <v>0</v>
      </c>
      <c r="W24" s="42">
        <v>0</v>
      </c>
      <c r="X24" s="41">
        <v>0</v>
      </c>
      <c r="Y24" s="41">
        <v>0</v>
      </c>
      <c r="Z24" s="41">
        <v>0</v>
      </c>
      <c r="AA24" s="38">
        <f t="shared" si="0"/>
        <v>0</v>
      </c>
      <c r="AB24" s="30" t="e">
        <f t="shared" si="1"/>
        <v>#DIV/0!</v>
      </c>
      <c r="AC24" s="31" t="e">
        <f t="shared" si="2"/>
        <v>#DIV/0!</v>
      </c>
      <c r="AD24" s="31" t="e">
        <f t="shared" si="3"/>
        <v>#DIV/0!</v>
      </c>
      <c r="AE24" s="32">
        <f t="shared" si="4"/>
        <v>0</v>
      </c>
      <c r="AF24" s="32">
        <f t="shared" si="5"/>
        <v>0</v>
      </c>
    </row>
    <row r="25" spans="1:32" s="39" customFormat="1" ht="12.75" customHeight="1" x14ac:dyDescent="0.2">
      <c r="A25" s="37"/>
      <c r="B25" s="30" t="s">
        <v>102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2">
        <v>0</v>
      </c>
      <c r="K25" s="42">
        <v>0</v>
      </c>
      <c r="L25" s="42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2">
        <v>0</v>
      </c>
      <c r="V25" s="42">
        <v>0</v>
      </c>
      <c r="W25" s="42">
        <v>0</v>
      </c>
      <c r="X25" s="41">
        <v>0</v>
      </c>
      <c r="Y25" s="41">
        <v>0</v>
      </c>
      <c r="Z25" s="41">
        <v>0</v>
      </c>
      <c r="AA25" s="38">
        <f t="shared" si="0"/>
        <v>0</v>
      </c>
      <c r="AB25" s="30" t="e">
        <f t="shared" si="1"/>
        <v>#DIV/0!</v>
      </c>
      <c r="AC25" s="31" t="e">
        <f t="shared" si="2"/>
        <v>#DIV/0!</v>
      </c>
      <c r="AD25" s="31" t="e">
        <f t="shared" si="3"/>
        <v>#DIV/0!</v>
      </c>
      <c r="AE25" s="32">
        <f t="shared" si="4"/>
        <v>0</v>
      </c>
      <c r="AF25" s="32">
        <f t="shared" si="5"/>
        <v>0</v>
      </c>
    </row>
    <row r="26" spans="1:32" s="39" customFormat="1" ht="12.75" customHeight="1" x14ac:dyDescent="0.2">
      <c r="A26" s="37"/>
      <c r="B26" s="30" t="s">
        <v>103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2">
        <v>0</v>
      </c>
      <c r="K26" s="42">
        <v>0</v>
      </c>
      <c r="L26" s="42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2">
        <v>0</v>
      </c>
      <c r="V26" s="42">
        <v>0</v>
      </c>
      <c r="W26" s="42">
        <v>0</v>
      </c>
      <c r="X26" s="41">
        <v>0</v>
      </c>
      <c r="Y26" s="41">
        <v>0</v>
      </c>
      <c r="Z26" s="41">
        <v>0</v>
      </c>
      <c r="AA26" s="38">
        <f t="shared" si="0"/>
        <v>0</v>
      </c>
      <c r="AB26" s="30" t="e">
        <f t="shared" si="1"/>
        <v>#DIV/0!</v>
      </c>
      <c r="AC26" s="31" t="e">
        <f t="shared" si="2"/>
        <v>#DIV/0!</v>
      </c>
      <c r="AD26" s="31" t="e">
        <f t="shared" si="3"/>
        <v>#DIV/0!</v>
      </c>
      <c r="AE26" s="32">
        <f t="shared" si="4"/>
        <v>0</v>
      </c>
      <c r="AF26" s="32">
        <f t="shared" si="5"/>
        <v>0</v>
      </c>
    </row>
    <row r="27" spans="1:32" s="39" customFormat="1" ht="12.75" customHeight="1" x14ac:dyDescent="0.2">
      <c r="A27" s="37"/>
      <c r="B27" s="30" t="s">
        <v>104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2">
        <v>0</v>
      </c>
      <c r="V27" s="42">
        <v>0</v>
      </c>
      <c r="W27" s="42">
        <v>0</v>
      </c>
      <c r="X27" s="41">
        <v>0</v>
      </c>
      <c r="Y27" s="41">
        <v>0</v>
      </c>
      <c r="Z27" s="41">
        <v>0</v>
      </c>
      <c r="AA27" s="38">
        <f t="shared" si="0"/>
        <v>0</v>
      </c>
      <c r="AB27" s="30" t="e">
        <f t="shared" si="1"/>
        <v>#DIV/0!</v>
      </c>
      <c r="AC27" s="31" t="e">
        <f t="shared" si="2"/>
        <v>#DIV/0!</v>
      </c>
      <c r="AD27" s="31" t="e">
        <f t="shared" si="3"/>
        <v>#DIV/0!</v>
      </c>
      <c r="AE27" s="32">
        <f t="shared" si="4"/>
        <v>0</v>
      </c>
      <c r="AF27" s="32">
        <f t="shared" si="5"/>
        <v>0</v>
      </c>
    </row>
    <row r="28" spans="1:32" s="39" customFormat="1" ht="12.75" customHeight="1" x14ac:dyDescent="0.2">
      <c r="A28" s="37"/>
      <c r="B28" s="30" t="s">
        <v>105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2">
        <v>0</v>
      </c>
      <c r="K28" s="42">
        <v>0</v>
      </c>
      <c r="L28" s="42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2">
        <v>0</v>
      </c>
      <c r="V28" s="42">
        <v>0</v>
      </c>
      <c r="W28" s="42">
        <v>0</v>
      </c>
      <c r="X28" s="41">
        <v>0</v>
      </c>
      <c r="Y28" s="41">
        <v>0</v>
      </c>
      <c r="Z28" s="41">
        <v>0</v>
      </c>
      <c r="AA28" s="38">
        <f t="shared" si="0"/>
        <v>0</v>
      </c>
      <c r="AB28" s="30" t="e">
        <f t="shared" si="1"/>
        <v>#DIV/0!</v>
      </c>
      <c r="AC28" s="31" t="e">
        <f t="shared" si="2"/>
        <v>#DIV/0!</v>
      </c>
      <c r="AD28" s="31" t="e">
        <f t="shared" si="3"/>
        <v>#DIV/0!</v>
      </c>
      <c r="AE28" s="32">
        <f t="shared" si="4"/>
        <v>0</v>
      </c>
      <c r="AF28" s="32">
        <f t="shared" si="5"/>
        <v>0</v>
      </c>
    </row>
    <row r="29" spans="1:32" s="39" customFormat="1" ht="12.75" customHeight="1" x14ac:dyDescent="0.2">
      <c r="A29" s="37"/>
      <c r="B29" s="30" t="s">
        <v>106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2">
        <v>0</v>
      </c>
      <c r="K29" s="42">
        <v>0</v>
      </c>
      <c r="L29" s="42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2">
        <v>0</v>
      </c>
      <c r="V29" s="42">
        <v>0</v>
      </c>
      <c r="W29" s="42">
        <v>0</v>
      </c>
      <c r="X29" s="41">
        <v>0</v>
      </c>
      <c r="Y29" s="41">
        <v>0</v>
      </c>
      <c r="Z29" s="41">
        <v>0</v>
      </c>
      <c r="AA29" s="38">
        <f t="shared" si="0"/>
        <v>0</v>
      </c>
      <c r="AB29" s="30" t="e">
        <f t="shared" si="1"/>
        <v>#DIV/0!</v>
      </c>
      <c r="AC29" s="31" t="e">
        <f t="shared" si="2"/>
        <v>#DIV/0!</v>
      </c>
      <c r="AD29" s="31" t="e">
        <f t="shared" si="3"/>
        <v>#DIV/0!</v>
      </c>
      <c r="AE29" s="32">
        <f t="shared" si="4"/>
        <v>0</v>
      </c>
      <c r="AF29" s="32">
        <f t="shared" si="5"/>
        <v>0</v>
      </c>
    </row>
    <row r="30" spans="1:32" s="39" customFormat="1" ht="12.75" customHeight="1" x14ac:dyDescent="0.2">
      <c r="A30" s="37"/>
      <c r="B30" s="30" t="s">
        <v>107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2">
        <v>0</v>
      </c>
      <c r="K30" s="42">
        <v>0</v>
      </c>
      <c r="L30" s="42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2">
        <v>0</v>
      </c>
      <c r="V30" s="42">
        <v>0</v>
      </c>
      <c r="W30" s="42">
        <v>0</v>
      </c>
      <c r="X30" s="41">
        <v>0</v>
      </c>
      <c r="Y30" s="41">
        <v>0</v>
      </c>
      <c r="Z30" s="41">
        <v>0</v>
      </c>
      <c r="AA30" s="38">
        <f t="shared" si="0"/>
        <v>0</v>
      </c>
      <c r="AB30" s="30" t="e">
        <f t="shared" si="1"/>
        <v>#DIV/0!</v>
      </c>
      <c r="AC30" s="31" t="e">
        <f t="shared" si="2"/>
        <v>#DIV/0!</v>
      </c>
      <c r="AD30" s="31" t="e">
        <f t="shared" si="3"/>
        <v>#DIV/0!</v>
      </c>
      <c r="AE30" s="32">
        <f t="shared" si="4"/>
        <v>0</v>
      </c>
      <c r="AF30" s="32">
        <f t="shared" si="5"/>
        <v>0</v>
      </c>
    </row>
    <row r="31" spans="1:32" s="39" customFormat="1" ht="12.75" customHeight="1" x14ac:dyDescent="0.2">
      <c r="A31" s="37"/>
      <c r="B31" s="30" t="s">
        <v>108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2">
        <v>0</v>
      </c>
      <c r="K31" s="42">
        <v>0</v>
      </c>
      <c r="L31" s="42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2">
        <v>0</v>
      </c>
      <c r="V31" s="42">
        <v>0</v>
      </c>
      <c r="W31" s="42">
        <v>0</v>
      </c>
      <c r="X31" s="41">
        <v>0</v>
      </c>
      <c r="Y31" s="41">
        <v>0</v>
      </c>
      <c r="Z31" s="41">
        <v>0</v>
      </c>
      <c r="AA31" s="38">
        <f t="shared" si="0"/>
        <v>0</v>
      </c>
      <c r="AB31" s="30" t="e">
        <f t="shared" si="1"/>
        <v>#DIV/0!</v>
      </c>
      <c r="AC31" s="31" t="e">
        <f t="shared" si="2"/>
        <v>#DIV/0!</v>
      </c>
      <c r="AD31" s="31" t="e">
        <f t="shared" si="3"/>
        <v>#DIV/0!</v>
      </c>
      <c r="AE31" s="32">
        <f t="shared" si="4"/>
        <v>0</v>
      </c>
      <c r="AF31" s="32">
        <f t="shared" si="5"/>
        <v>0</v>
      </c>
    </row>
    <row r="32" spans="1:32" s="39" customFormat="1" ht="12.75" customHeight="1" x14ac:dyDescent="0.2">
      <c r="A32" s="37"/>
      <c r="B32" s="30" t="s">
        <v>109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2">
        <v>0</v>
      </c>
      <c r="K32" s="42">
        <v>0</v>
      </c>
      <c r="L32" s="42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2">
        <v>0</v>
      </c>
      <c r="V32" s="42">
        <v>0</v>
      </c>
      <c r="W32" s="42">
        <v>0</v>
      </c>
      <c r="X32" s="41">
        <v>0</v>
      </c>
      <c r="Y32" s="41">
        <v>0</v>
      </c>
      <c r="Z32" s="41">
        <v>0</v>
      </c>
      <c r="AA32" s="38">
        <f t="shared" si="0"/>
        <v>0</v>
      </c>
      <c r="AB32" s="30" t="e">
        <f t="shared" si="1"/>
        <v>#DIV/0!</v>
      </c>
      <c r="AC32" s="31" t="e">
        <f t="shared" si="2"/>
        <v>#DIV/0!</v>
      </c>
      <c r="AD32" s="31" t="e">
        <f t="shared" si="3"/>
        <v>#DIV/0!</v>
      </c>
      <c r="AE32" s="32">
        <f t="shared" si="4"/>
        <v>0</v>
      </c>
      <c r="AF32" s="32">
        <f t="shared" si="5"/>
        <v>0</v>
      </c>
    </row>
    <row r="33" spans="1:32" s="39" customFormat="1" ht="12.75" customHeight="1" x14ac:dyDescent="0.2">
      <c r="A33" s="37"/>
      <c r="B33" s="30" t="s">
        <v>110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2">
        <v>0</v>
      </c>
      <c r="K33" s="42">
        <v>0</v>
      </c>
      <c r="L33" s="42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2">
        <v>0</v>
      </c>
      <c r="V33" s="42">
        <v>0</v>
      </c>
      <c r="W33" s="42">
        <v>0</v>
      </c>
      <c r="X33" s="41">
        <v>0</v>
      </c>
      <c r="Y33" s="41">
        <v>0</v>
      </c>
      <c r="Z33" s="41">
        <v>0</v>
      </c>
      <c r="AA33" s="38">
        <f t="shared" si="0"/>
        <v>0</v>
      </c>
      <c r="AB33" s="30" t="e">
        <f t="shared" si="1"/>
        <v>#DIV/0!</v>
      </c>
      <c r="AC33" s="31" t="e">
        <f t="shared" si="2"/>
        <v>#DIV/0!</v>
      </c>
      <c r="AD33" s="31" t="e">
        <f t="shared" si="3"/>
        <v>#DIV/0!</v>
      </c>
      <c r="AE33" s="32">
        <f t="shared" si="4"/>
        <v>0</v>
      </c>
      <c r="AF33" s="32">
        <f t="shared" si="5"/>
        <v>0</v>
      </c>
    </row>
    <row r="34" spans="1:32" s="39" customFormat="1" ht="12.75" customHeight="1" x14ac:dyDescent="0.2">
      <c r="A34" s="37"/>
      <c r="B34" s="30" t="s">
        <v>111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2">
        <v>0</v>
      </c>
      <c r="K34" s="42">
        <v>0</v>
      </c>
      <c r="L34" s="42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2">
        <v>0</v>
      </c>
      <c r="V34" s="42">
        <v>0</v>
      </c>
      <c r="W34" s="42">
        <v>0</v>
      </c>
      <c r="X34" s="41">
        <v>0</v>
      </c>
      <c r="Y34" s="41">
        <v>0</v>
      </c>
      <c r="Z34" s="41">
        <v>0</v>
      </c>
      <c r="AA34" s="38">
        <f t="shared" si="0"/>
        <v>0</v>
      </c>
      <c r="AB34" s="30" t="e">
        <f t="shared" si="1"/>
        <v>#DIV/0!</v>
      </c>
      <c r="AC34" s="31" t="e">
        <f t="shared" si="2"/>
        <v>#DIV/0!</v>
      </c>
      <c r="AD34" s="31" t="e">
        <f t="shared" si="3"/>
        <v>#DIV/0!</v>
      </c>
      <c r="AE34" s="32">
        <f t="shared" si="4"/>
        <v>0</v>
      </c>
      <c r="AF34" s="32">
        <f t="shared" si="5"/>
        <v>0</v>
      </c>
    </row>
    <row r="35" spans="1:32" s="39" customFormat="1" ht="12.75" customHeight="1" x14ac:dyDescent="0.2">
      <c r="A35" s="37"/>
      <c r="B35" s="30" t="s">
        <v>112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2">
        <v>0</v>
      </c>
      <c r="K35" s="42">
        <v>0</v>
      </c>
      <c r="L35" s="42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2">
        <v>0</v>
      </c>
      <c r="V35" s="42">
        <v>0</v>
      </c>
      <c r="W35" s="42">
        <v>0</v>
      </c>
      <c r="X35" s="41">
        <v>0</v>
      </c>
      <c r="Y35" s="41">
        <v>0</v>
      </c>
      <c r="Z35" s="41">
        <v>0</v>
      </c>
      <c r="AA35" s="38">
        <f t="shared" si="0"/>
        <v>0</v>
      </c>
      <c r="AB35" s="30" t="e">
        <f t="shared" si="1"/>
        <v>#DIV/0!</v>
      </c>
      <c r="AC35" s="31" t="e">
        <f t="shared" si="2"/>
        <v>#DIV/0!</v>
      </c>
      <c r="AD35" s="31" t="e">
        <f t="shared" si="3"/>
        <v>#DIV/0!</v>
      </c>
      <c r="AE35" s="32">
        <f t="shared" si="4"/>
        <v>0</v>
      </c>
      <c r="AF35" s="32">
        <f t="shared" si="5"/>
        <v>0</v>
      </c>
    </row>
    <row r="36" spans="1:32" s="39" customFormat="1" ht="12.75" customHeight="1" x14ac:dyDescent="0.2">
      <c r="A36" s="37"/>
      <c r="B36" s="30" t="s">
        <v>113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2">
        <v>0</v>
      </c>
      <c r="K36" s="42">
        <v>0</v>
      </c>
      <c r="L36" s="42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2">
        <v>0</v>
      </c>
      <c r="V36" s="42">
        <v>0</v>
      </c>
      <c r="W36" s="42">
        <v>0</v>
      </c>
      <c r="X36" s="41">
        <v>0</v>
      </c>
      <c r="Y36" s="41">
        <v>0</v>
      </c>
      <c r="Z36" s="41">
        <v>0</v>
      </c>
      <c r="AA36" s="38">
        <f t="shared" si="0"/>
        <v>0</v>
      </c>
      <c r="AB36" s="30" t="e">
        <f t="shared" si="1"/>
        <v>#DIV/0!</v>
      </c>
      <c r="AC36" s="31" t="e">
        <f t="shared" si="2"/>
        <v>#DIV/0!</v>
      </c>
      <c r="AD36" s="31" t="e">
        <f t="shared" si="3"/>
        <v>#DIV/0!</v>
      </c>
      <c r="AE36" s="32">
        <f t="shared" si="4"/>
        <v>0</v>
      </c>
      <c r="AF36" s="32">
        <f t="shared" si="5"/>
        <v>0</v>
      </c>
    </row>
    <row r="37" spans="1:32" s="39" customFormat="1" ht="12.75" customHeight="1" x14ac:dyDescent="0.2">
      <c r="A37" s="37"/>
      <c r="B37" s="30" t="s">
        <v>114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2">
        <v>0</v>
      </c>
      <c r="K37" s="42">
        <v>0</v>
      </c>
      <c r="L37" s="42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2">
        <v>0</v>
      </c>
      <c r="V37" s="42">
        <v>0</v>
      </c>
      <c r="W37" s="42">
        <v>0</v>
      </c>
      <c r="X37" s="41">
        <v>0</v>
      </c>
      <c r="Y37" s="41">
        <v>0</v>
      </c>
      <c r="Z37" s="41">
        <v>0</v>
      </c>
      <c r="AA37" s="38">
        <f t="shared" si="0"/>
        <v>0</v>
      </c>
      <c r="AB37" s="30" t="e">
        <f t="shared" si="1"/>
        <v>#DIV/0!</v>
      </c>
      <c r="AC37" s="31" t="e">
        <f t="shared" si="2"/>
        <v>#DIV/0!</v>
      </c>
      <c r="AD37" s="31" t="e">
        <f t="shared" si="3"/>
        <v>#DIV/0!</v>
      </c>
      <c r="AE37" s="32">
        <f t="shared" si="4"/>
        <v>0</v>
      </c>
      <c r="AF37" s="32">
        <f t="shared" si="5"/>
        <v>0</v>
      </c>
    </row>
    <row r="38" spans="1:32" s="39" customFormat="1" ht="12.75" customHeight="1" x14ac:dyDescent="0.2">
      <c r="A38" s="37"/>
      <c r="B38" s="30" t="s">
        <v>115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2">
        <v>0</v>
      </c>
      <c r="K38" s="42">
        <v>0</v>
      </c>
      <c r="L38" s="42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2">
        <v>0</v>
      </c>
      <c r="V38" s="42">
        <v>0</v>
      </c>
      <c r="W38" s="42">
        <v>0</v>
      </c>
      <c r="X38" s="41">
        <v>0</v>
      </c>
      <c r="Y38" s="41">
        <v>0</v>
      </c>
      <c r="Z38" s="41">
        <v>0</v>
      </c>
      <c r="AA38" s="38">
        <f t="shared" si="0"/>
        <v>0</v>
      </c>
      <c r="AB38" s="30" t="e">
        <f t="shared" si="1"/>
        <v>#DIV/0!</v>
      </c>
      <c r="AC38" s="31" t="e">
        <f t="shared" si="2"/>
        <v>#DIV/0!</v>
      </c>
      <c r="AD38" s="31" t="e">
        <f t="shared" si="3"/>
        <v>#DIV/0!</v>
      </c>
      <c r="AE38" s="32">
        <f t="shared" si="4"/>
        <v>0</v>
      </c>
      <c r="AF38" s="32">
        <f t="shared" si="5"/>
        <v>0</v>
      </c>
    </row>
    <row r="39" spans="1:32" s="39" customFormat="1" ht="12.75" customHeight="1" x14ac:dyDescent="0.2">
      <c r="A39" s="37"/>
      <c r="B39" s="30" t="s">
        <v>116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2">
        <v>0</v>
      </c>
      <c r="K39" s="42">
        <v>0</v>
      </c>
      <c r="L39" s="42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2">
        <v>0</v>
      </c>
      <c r="V39" s="42">
        <v>0</v>
      </c>
      <c r="W39" s="42">
        <v>0</v>
      </c>
      <c r="X39" s="41">
        <v>0</v>
      </c>
      <c r="Y39" s="41">
        <v>0</v>
      </c>
      <c r="Z39" s="41">
        <v>0</v>
      </c>
      <c r="AA39" s="38">
        <f t="shared" si="0"/>
        <v>0</v>
      </c>
      <c r="AB39" s="30" t="e">
        <f t="shared" si="1"/>
        <v>#DIV/0!</v>
      </c>
      <c r="AC39" s="31" t="e">
        <f t="shared" si="2"/>
        <v>#DIV/0!</v>
      </c>
      <c r="AD39" s="31" t="e">
        <f t="shared" si="3"/>
        <v>#DIV/0!</v>
      </c>
      <c r="AE39" s="32">
        <f t="shared" si="4"/>
        <v>0</v>
      </c>
      <c r="AF39" s="32">
        <f t="shared" si="5"/>
        <v>0</v>
      </c>
    </row>
    <row r="40" spans="1:32" s="39" customFormat="1" ht="12.75" customHeight="1" x14ac:dyDescent="0.2">
      <c r="A40" s="37"/>
      <c r="B40" s="30" t="s">
        <v>117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2">
        <v>0</v>
      </c>
      <c r="K40" s="42">
        <v>0</v>
      </c>
      <c r="L40" s="42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2">
        <v>0</v>
      </c>
      <c r="V40" s="42">
        <v>0</v>
      </c>
      <c r="W40" s="42">
        <v>0</v>
      </c>
      <c r="X40" s="41">
        <v>0</v>
      </c>
      <c r="Y40" s="41">
        <v>0</v>
      </c>
      <c r="Z40" s="41">
        <v>0</v>
      </c>
      <c r="AA40" s="38">
        <f t="shared" si="0"/>
        <v>0</v>
      </c>
      <c r="AB40" s="30" t="e">
        <f t="shared" si="1"/>
        <v>#DIV/0!</v>
      </c>
      <c r="AC40" s="31" t="e">
        <f t="shared" si="2"/>
        <v>#DIV/0!</v>
      </c>
      <c r="AD40" s="31" t="e">
        <f t="shared" si="3"/>
        <v>#DIV/0!</v>
      </c>
      <c r="AE40" s="32">
        <f t="shared" si="4"/>
        <v>0</v>
      </c>
      <c r="AF40" s="32">
        <f t="shared" si="5"/>
        <v>0</v>
      </c>
    </row>
    <row r="41" spans="1:32" s="39" customFormat="1" ht="12.75" customHeight="1" x14ac:dyDescent="0.2">
      <c r="A41" s="37"/>
      <c r="B41" s="30" t="s">
        <v>118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2">
        <v>0</v>
      </c>
      <c r="K41" s="42">
        <v>0</v>
      </c>
      <c r="L41" s="42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2">
        <v>0</v>
      </c>
      <c r="V41" s="42">
        <v>0</v>
      </c>
      <c r="W41" s="42">
        <v>0</v>
      </c>
      <c r="X41" s="41">
        <v>0</v>
      </c>
      <c r="Y41" s="41">
        <v>0</v>
      </c>
      <c r="Z41" s="41">
        <v>0</v>
      </c>
      <c r="AA41" s="38">
        <f t="shared" si="0"/>
        <v>0</v>
      </c>
      <c r="AB41" s="30" t="e">
        <f t="shared" si="1"/>
        <v>#DIV/0!</v>
      </c>
      <c r="AC41" s="31" t="e">
        <f t="shared" si="2"/>
        <v>#DIV/0!</v>
      </c>
      <c r="AD41" s="31" t="e">
        <f t="shared" si="3"/>
        <v>#DIV/0!</v>
      </c>
      <c r="AE41" s="32">
        <f t="shared" si="4"/>
        <v>0</v>
      </c>
      <c r="AF41" s="32">
        <f t="shared" si="5"/>
        <v>0</v>
      </c>
    </row>
    <row r="42" spans="1:32" s="39" customFormat="1" ht="12.75" customHeight="1" x14ac:dyDescent="0.2">
      <c r="A42" s="37"/>
      <c r="B42" s="30" t="s">
        <v>119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2">
        <v>0</v>
      </c>
      <c r="K42" s="42">
        <v>0</v>
      </c>
      <c r="L42" s="42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2">
        <v>0</v>
      </c>
      <c r="V42" s="42">
        <v>0</v>
      </c>
      <c r="W42" s="42">
        <v>0</v>
      </c>
      <c r="X42" s="41">
        <v>0</v>
      </c>
      <c r="Y42" s="41">
        <v>0</v>
      </c>
      <c r="Z42" s="41">
        <v>0</v>
      </c>
      <c r="AA42" s="38">
        <f t="shared" si="0"/>
        <v>0</v>
      </c>
      <c r="AB42" s="30" t="e">
        <f t="shared" si="1"/>
        <v>#DIV/0!</v>
      </c>
      <c r="AC42" s="31" t="e">
        <f t="shared" si="2"/>
        <v>#DIV/0!</v>
      </c>
      <c r="AD42" s="31" t="e">
        <f t="shared" si="3"/>
        <v>#DIV/0!</v>
      </c>
      <c r="AE42" s="32">
        <f t="shared" si="4"/>
        <v>0</v>
      </c>
      <c r="AF42" s="32">
        <f t="shared" si="5"/>
        <v>0</v>
      </c>
    </row>
    <row r="43" spans="1:32" s="39" customFormat="1" ht="12.75" customHeight="1" x14ac:dyDescent="0.2">
      <c r="A43" s="37"/>
      <c r="B43" s="30" t="s">
        <v>120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2">
        <v>0</v>
      </c>
      <c r="K43" s="42">
        <v>0</v>
      </c>
      <c r="L43" s="42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2">
        <v>0</v>
      </c>
      <c r="V43" s="42">
        <v>0</v>
      </c>
      <c r="W43" s="42">
        <v>0</v>
      </c>
      <c r="X43" s="41">
        <v>0</v>
      </c>
      <c r="Y43" s="41">
        <v>0</v>
      </c>
      <c r="Z43" s="41">
        <v>0</v>
      </c>
      <c r="AA43" s="38">
        <f t="shared" si="0"/>
        <v>0</v>
      </c>
      <c r="AB43" s="30" t="e">
        <f t="shared" si="1"/>
        <v>#DIV/0!</v>
      </c>
      <c r="AC43" s="31" t="e">
        <f t="shared" si="2"/>
        <v>#DIV/0!</v>
      </c>
      <c r="AD43" s="31" t="e">
        <f t="shared" si="3"/>
        <v>#DIV/0!</v>
      </c>
      <c r="AE43" s="32">
        <f t="shared" si="4"/>
        <v>0</v>
      </c>
      <c r="AF43" s="32">
        <f t="shared" si="5"/>
        <v>0</v>
      </c>
    </row>
    <row r="44" spans="1:32" s="39" customFormat="1" ht="12.75" customHeight="1" x14ac:dyDescent="0.2">
      <c r="A44" s="37"/>
      <c r="B44" s="30" t="s">
        <v>121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2">
        <v>0</v>
      </c>
      <c r="K44" s="42">
        <v>0</v>
      </c>
      <c r="L44" s="42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2">
        <v>0</v>
      </c>
      <c r="V44" s="42">
        <v>0</v>
      </c>
      <c r="W44" s="42">
        <v>0</v>
      </c>
      <c r="X44" s="41">
        <v>0</v>
      </c>
      <c r="Y44" s="41">
        <v>0</v>
      </c>
      <c r="Z44" s="41">
        <v>0</v>
      </c>
      <c r="AA44" s="38">
        <f t="shared" si="0"/>
        <v>0</v>
      </c>
      <c r="AB44" s="30" t="e">
        <f t="shared" si="1"/>
        <v>#DIV/0!</v>
      </c>
      <c r="AC44" s="31" t="e">
        <f t="shared" si="2"/>
        <v>#DIV/0!</v>
      </c>
      <c r="AD44" s="31" t="e">
        <f t="shared" si="3"/>
        <v>#DIV/0!</v>
      </c>
      <c r="AE44" s="32">
        <f t="shared" si="4"/>
        <v>0</v>
      </c>
      <c r="AF44" s="32">
        <f t="shared" si="5"/>
        <v>0</v>
      </c>
    </row>
    <row r="45" spans="1:32" s="39" customFormat="1" ht="12.75" customHeight="1" x14ac:dyDescent="0.2">
      <c r="A45" s="37"/>
      <c r="B45" s="30" t="s">
        <v>122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2">
        <v>0</v>
      </c>
      <c r="K45" s="42">
        <v>0</v>
      </c>
      <c r="L45" s="42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2">
        <v>0</v>
      </c>
      <c r="V45" s="42">
        <v>0</v>
      </c>
      <c r="W45" s="42">
        <v>0</v>
      </c>
      <c r="X45" s="41">
        <v>0</v>
      </c>
      <c r="Y45" s="41">
        <v>0</v>
      </c>
      <c r="Z45" s="41">
        <v>0</v>
      </c>
      <c r="AA45" s="38">
        <f t="shared" si="0"/>
        <v>0</v>
      </c>
      <c r="AB45" s="30" t="e">
        <f t="shared" si="1"/>
        <v>#DIV/0!</v>
      </c>
      <c r="AC45" s="31" t="e">
        <f t="shared" si="2"/>
        <v>#DIV/0!</v>
      </c>
      <c r="AD45" s="31" t="e">
        <f t="shared" si="3"/>
        <v>#DIV/0!</v>
      </c>
      <c r="AE45" s="32">
        <f t="shared" si="4"/>
        <v>0</v>
      </c>
      <c r="AF45" s="32">
        <f t="shared" si="5"/>
        <v>0</v>
      </c>
    </row>
    <row r="46" spans="1:32" s="39" customFormat="1" ht="12.75" customHeight="1" x14ac:dyDescent="0.2">
      <c r="A46" s="37"/>
      <c r="B46" s="30" t="s">
        <v>93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2">
        <v>0</v>
      </c>
      <c r="K46" s="42">
        <v>0</v>
      </c>
      <c r="L46" s="42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2">
        <v>0</v>
      </c>
      <c r="V46" s="42">
        <v>0</v>
      </c>
      <c r="W46" s="42">
        <v>0</v>
      </c>
      <c r="X46" s="41">
        <v>0</v>
      </c>
      <c r="Y46" s="41">
        <v>0</v>
      </c>
      <c r="Z46" s="41">
        <v>0</v>
      </c>
      <c r="AA46" s="38">
        <f t="shared" si="0"/>
        <v>0</v>
      </c>
      <c r="AB46" s="30" t="e">
        <f t="shared" si="1"/>
        <v>#DIV/0!</v>
      </c>
      <c r="AC46" s="31" t="e">
        <f t="shared" si="2"/>
        <v>#DIV/0!</v>
      </c>
      <c r="AD46" s="31" t="e">
        <f t="shared" si="3"/>
        <v>#DIV/0!</v>
      </c>
      <c r="AE46" s="32">
        <f t="shared" si="4"/>
        <v>0</v>
      </c>
      <c r="AF46" s="32">
        <f t="shared" si="5"/>
        <v>0</v>
      </c>
    </row>
    <row r="47" spans="1:32" s="39" customFormat="1" ht="12.75" customHeight="1" x14ac:dyDescent="0.2">
      <c r="A47" s="37"/>
      <c r="B47" s="30" t="s">
        <v>123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2">
        <v>0</v>
      </c>
      <c r="K47" s="42">
        <v>0</v>
      </c>
      <c r="L47" s="42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2">
        <v>0</v>
      </c>
      <c r="V47" s="42">
        <v>0</v>
      </c>
      <c r="W47" s="42">
        <v>0</v>
      </c>
      <c r="X47" s="41">
        <v>0</v>
      </c>
      <c r="Y47" s="41">
        <v>0</v>
      </c>
      <c r="Z47" s="41">
        <v>0</v>
      </c>
      <c r="AA47" s="38">
        <f t="shared" si="0"/>
        <v>0</v>
      </c>
      <c r="AB47" s="30" t="e">
        <f t="shared" si="1"/>
        <v>#DIV/0!</v>
      </c>
      <c r="AC47" s="31" t="e">
        <f t="shared" si="2"/>
        <v>#DIV/0!</v>
      </c>
      <c r="AD47" s="31" t="e">
        <f t="shared" si="3"/>
        <v>#DIV/0!</v>
      </c>
      <c r="AE47" s="32">
        <f t="shared" si="4"/>
        <v>0</v>
      </c>
      <c r="AF47" s="32">
        <f t="shared" si="5"/>
        <v>0</v>
      </c>
    </row>
    <row r="48" spans="1:32" s="39" customFormat="1" ht="12.75" customHeight="1" x14ac:dyDescent="0.2">
      <c r="A48" s="37"/>
      <c r="B48" s="30" t="s">
        <v>124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2">
        <v>0</v>
      </c>
      <c r="K48" s="42">
        <v>0</v>
      </c>
      <c r="L48" s="42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2">
        <v>0</v>
      </c>
      <c r="V48" s="42">
        <v>0</v>
      </c>
      <c r="W48" s="42">
        <v>0</v>
      </c>
      <c r="X48" s="41">
        <v>0</v>
      </c>
      <c r="Y48" s="41">
        <v>0</v>
      </c>
      <c r="Z48" s="41">
        <v>0</v>
      </c>
      <c r="AA48" s="38">
        <f t="shared" si="0"/>
        <v>0</v>
      </c>
      <c r="AB48" s="30" t="e">
        <f t="shared" si="1"/>
        <v>#DIV/0!</v>
      </c>
      <c r="AC48" s="31" t="e">
        <f t="shared" si="2"/>
        <v>#DIV/0!</v>
      </c>
      <c r="AD48" s="31" t="e">
        <f t="shared" si="3"/>
        <v>#DIV/0!</v>
      </c>
      <c r="AE48" s="32">
        <f t="shared" si="4"/>
        <v>0</v>
      </c>
      <c r="AF48" s="32">
        <f t="shared" si="5"/>
        <v>0</v>
      </c>
    </row>
    <row r="49" spans="1:32" s="39" customFormat="1" ht="12.75" customHeight="1" x14ac:dyDescent="0.2">
      <c r="A49" s="37"/>
      <c r="B49" s="30" t="s">
        <v>125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2">
        <v>0</v>
      </c>
      <c r="K49" s="42">
        <v>0</v>
      </c>
      <c r="L49" s="42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2">
        <v>0</v>
      </c>
      <c r="V49" s="42">
        <v>0</v>
      </c>
      <c r="W49" s="42">
        <v>0</v>
      </c>
      <c r="X49" s="41">
        <v>0</v>
      </c>
      <c r="Y49" s="41">
        <v>0</v>
      </c>
      <c r="Z49" s="41">
        <v>0</v>
      </c>
      <c r="AA49" s="38">
        <f t="shared" si="0"/>
        <v>0</v>
      </c>
      <c r="AB49" s="30" t="e">
        <f t="shared" si="1"/>
        <v>#DIV/0!</v>
      </c>
      <c r="AC49" s="31" t="e">
        <f t="shared" si="2"/>
        <v>#DIV/0!</v>
      </c>
      <c r="AD49" s="31" t="e">
        <f t="shared" si="3"/>
        <v>#DIV/0!</v>
      </c>
      <c r="AE49" s="32">
        <f t="shared" si="4"/>
        <v>0</v>
      </c>
      <c r="AF49" s="32">
        <f t="shared" si="5"/>
        <v>0</v>
      </c>
    </row>
    <row r="50" spans="1:32" s="39" customFormat="1" ht="12.75" customHeight="1" x14ac:dyDescent="0.2">
      <c r="A50" s="37"/>
      <c r="B50" s="30" t="s">
        <v>126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2">
        <v>0</v>
      </c>
      <c r="K50" s="42">
        <v>0</v>
      </c>
      <c r="L50" s="42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2">
        <v>0</v>
      </c>
      <c r="V50" s="42">
        <v>0</v>
      </c>
      <c r="W50" s="42">
        <v>0</v>
      </c>
      <c r="X50" s="41">
        <v>0</v>
      </c>
      <c r="Y50" s="41">
        <v>0</v>
      </c>
      <c r="Z50" s="41">
        <v>0</v>
      </c>
      <c r="AA50" s="38">
        <f t="shared" si="0"/>
        <v>0</v>
      </c>
      <c r="AB50" s="30" t="e">
        <f t="shared" si="1"/>
        <v>#DIV/0!</v>
      </c>
      <c r="AC50" s="31" t="e">
        <f t="shared" si="2"/>
        <v>#DIV/0!</v>
      </c>
      <c r="AD50" s="31" t="e">
        <f t="shared" si="3"/>
        <v>#DIV/0!</v>
      </c>
      <c r="AE50" s="32">
        <f t="shared" si="4"/>
        <v>0</v>
      </c>
      <c r="AF50" s="32">
        <f t="shared" si="5"/>
        <v>0</v>
      </c>
    </row>
    <row r="51" spans="1:32" s="39" customFormat="1" ht="12.75" customHeight="1" x14ac:dyDescent="0.2">
      <c r="A51" s="37"/>
      <c r="B51" s="30" t="s">
        <v>127</v>
      </c>
      <c r="C51" s="41">
        <v>1.1999999999999999E-3</v>
      </c>
      <c r="D51" s="41">
        <v>1.1999999999999999E-3</v>
      </c>
      <c r="E51" s="41">
        <v>1.8E-3</v>
      </c>
      <c r="F51" s="41">
        <v>5.9999999999999995E-4</v>
      </c>
      <c r="G51" s="41">
        <v>1.1999999999999999E-3</v>
      </c>
      <c r="H51" s="41">
        <v>1.8E-3</v>
      </c>
      <c r="I51" s="41">
        <v>5.9999999999999995E-4</v>
      </c>
      <c r="J51" s="42">
        <v>1.8E-3</v>
      </c>
      <c r="K51" s="42">
        <v>5.9999999999999995E-4</v>
      </c>
      <c r="L51" s="42">
        <v>1.8E-3</v>
      </c>
      <c r="M51" s="41">
        <v>1.1999999999999999E-3</v>
      </c>
      <c r="N51" s="41">
        <v>5.9999999999999995E-4</v>
      </c>
      <c r="O51" s="41">
        <v>1.8E-3</v>
      </c>
      <c r="P51" s="41">
        <v>5.9999999999999995E-4</v>
      </c>
      <c r="Q51" s="41">
        <v>1.8E-3</v>
      </c>
      <c r="R51" s="41">
        <v>5.9999999999999995E-4</v>
      </c>
      <c r="S51" s="41">
        <v>1.1999999999999999E-3</v>
      </c>
      <c r="T51" s="41">
        <v>1.1999999999999999E-3</v>
      </c>
      <c r="U51" s="42">
        <v>1.1999999999999999E-3</v>
      </c>
      <c r="V51" s="42">
        <v>1.1999999999999999E-3</v>
      </c>
      <c r="W51" s="42">
        <v>1.1999999999999999E-3</v>
      </c>
      <c r="X51" s="41">
        <v>1.8E-3</v>
      </c>
      <c r="Y51" s="41">
        <v>5.9999999999999995E-4</v>
      </c>
      <c r="Z51" s="41">
        <v>1.1999999999999999E-3</v>
      </c>
      <c r="AA51" s="38">
        <f t="shared" si="0"/>
        <v>2.8799999999999996E-2</v>
      </c>
      <c r="AB51" s="30">
        <f t="shared" si="1"/>
        <v>0.66666666666666663</v>
      </c>
      <c r="AC51" s="31">
        <f t="shared" si="2"/>
        <v>0.66666666666666663</v>
      </c>
      <c r="AD51" s="31">
        <f t="shared" si="3"/>
        <v>1</v>
      </c>
      <c r="AE51" s="32">
        <f t="shared" si="4"/>
        <v>1.8E-3</v>
      </c>
      <c r="AF51" s="32">
        <f t="shared" si="5"/>
        <v>1.1999999999999999E-3</v>
      </c>
    </row>
    <row r="52" spans="1:32" s="39" customFormat="1" ht="12.75" customHeight="1" x14ac:dyDescent="0.2">
      <c r="A52" s="37"/>
      <c r="B52" s="30" t="s">
        <v>128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2">
        <v>0</v>
      </c>
      <c r="K52" s="42">
        <v>0</v>
      </c>
      <c r="L52" s="42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2">
        <v>0</v>
      </c>
      <c r="V52" s="42">
        <v>0</v>
      </c>
      <c r="W52" s="42">
        <v>0</v>
      </c>
      <c r="X52" s="41">
        <v>0</v>
      </c>
      <c r="Y52" s="41">
        <v>0</v>
      </c>
      <c r="Z52" s="41">
        <v>0</v>
      </c>
      <c r="AA52" s="38">
        <f t="shared" si="0"/>
        <v>0</v>
      </c>
      <c r="AB52" s="30" t="e">
        <f t="shared" si="1"/>
        <v>#DIV/0!</v>
      </c>
      <c r="AC52" s="31" t="e">
        <f t="shared" si="2"/>
        <v>#DIV/0!</v>
      </c>
      <c r="AD52" s="31" t="e">
        <f t="shared" si="3"/>
        <v>#DIV/0!</v>
      </c>
      <c r="AE52" s="32">
        <f t="shared" si="4"/>
        <v>0</v>
      </c>
      <c r="AF52" s="32">
        <f t="shared" si="5"/>
        <v>0</v>
      </c>
    </row>
    <row r="53" spans="1:32" s="39" customFormat="1" ht="12.75" customHeight="1" x14ac:dyDescent="0.2">
      <c r="A53" s="37"/>
      <c r="B53" s="30" t="s">
        <v>129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2">
        <v>0</v>
      </c>
      <c r="K53" s="42">
        <v>0</v>
      </c>
      <c r="L53" s="42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2">
        <v>0</v>
      </c>
      <c r="V53" s="42">
        <v>0</v>
      </c>
      <c r="W53" s="42">
        <v>0</v>
      </c>
      <c r="X53" s="41">
        <v>0</v>
      </c>
      <c r="Y53" s="41">
        <v>0</v>
      </c>
      <c r="Z53" s="41">
        <v>0</v>
      </c>
      <c r="AA53" s="38">
        <f t="shared" si="0"/>
        <v>0</v>
      </c>
      <c r="AB53" s="30" t="e">
        <f t="shared" si="1"/>
        <v>#DIV/0!</v>
      </c>
      <c r="AC53" s="31" t="e">
        <f t="shared" si="2"/>
        <v>#DIV/0!</v>
      </c>
      <c r="AD53" s="31" t="e">
        <f t="shared" si="3"/>
        <v>#DIV/0!</v>
      </c>
      <c r="AE53" s="32">
        <f t="shared" si="4"/>
        <v>0</v>
      </c>
      <c r="AF53" s="32">
        <f t="shared" si="5"/>
        <v>0</v>
      </c>
    </row>
    <row r="54" spans="1:32" s="39" customFormat="1" ht="12.75" customHeight="1" x14ac:dyDescent="0.2">
      <c r="A54" s="37"/>
      <c r="B54" s="30" t="s">
        <v>130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2">
        <v>0</v>
      </c>
      <c r="K54" s="42">
        <v>0</v>
      </c>
      <c r="L54" s="42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2">
        <v>0</v>
      </c>
      <c r="V54" s="42">
        <v>0</v>
      </c>
      <c r="W54" s="42">
        <v>0</v>
      </c>
      <c r="X54" s="41">
        <v>0</v>
      </c>
      <c r="Y54" s="41">
        <v>0</v>
      </c>
      <c r="Z54" s="41">
        <v>0</v>
      </c>
      <c r="AA54" s="38">
        <f t="shared" si="0"/>
        <v>0</v>
      </c>
      <c r="AB54" s="30" t="e">
        <f t="shared" si="1"/>
        <v>#DIV/0!</v>
      </c>
      <c r="AC54" s="31" t="e">
        <f t="shared" si="2"/>
        <v>#DIV/0!</v>
      </c>
      <c r="AD54" s="31" t="e">
        <f t="shared" si="3"/>
        <v>#DIV/0!</v>
      </c>
      <c r="AE54" s="32">
        <f t="shared" si="4"/>
        <v>0</v>
      </c>
      <c r="AF54" s="32">
        <f t="shared" si="5"/>
        <v>0</v>
      </c>
    </row>
    <row r="55" spans="1:32" s="39" customFormat="1" ht="12.75" customHeight="1" x14ac:dyDescent="0.2">
      <c r="A55" s="37"/>
      <c r="B55" s="30" t="s">
        <v>131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2">
        <v>0</v>
      </c>
      <c r="K55" s="42">
        <v>0</v>
      </c>
      <c r="L55" s="42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2">
        <v>0</v>
      </c>
      <c r="V55" s="42">
        <v>0</v>
      </c>
      <c r="W55" s="42">
        <v>0</v>
      </c>
      <c r="X55" s="41">
        <v>0</v>
      </c>
      <c r="Y55" s="41">
        <v>0</v>
      </c>
      <c r="Z55" s="41">
        <v>0</v>
      </c>
      <c r="AA55" s="38">
        <f t="shared" si="0"/>
        <v>0</v>
      </c>
      <c r="AB55" s="30" t="e">
        <f t="shared" si="1"/>
        <v>#DIV/0!</v>
      </c>
      <c r="AC55" s="31" t="e">
        <f t="shared" si="2"/>
        <v>#DIV/0!</v>
      </c>
      <c r="AD55" s="31" t="e">
        <f t="shared" si="3"/>
        <v>#DIV/0!</v>
      </c>
      <c r="AE55" s="32">
        <f t="shared" si="4"/>
        <v>0</v>
      </c>
      <c r="AF55" s="32">
        <f t="shared" si="5"/>
        <v>0</v>
      </c>
    </row>
    <row r="56" spans="1:32" s="39" customFormat="1" ht="12.75" customHeight="1" x14ac:dyDescent="0.2">
      <c r="A56" s="37"/>
      <c r="B56" s="30" t="s">
        <v>132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2">
        <v>0</v>
      </c>
      <c r="K56" s="42">
        <v>0</v>
      </c>
      <c r="L56" s="42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2">
        <v>0</v>
      </c>
      <c r="V56" s="42">
        <v>0</v>
      </c>
      <c r="W56" s="42">
        <v>0</v>
      </c>
      <c r="X56" s="41">
        <v>0</v>
      </c>
      <c r="Y56" s="41">
        <v>0</v>
      </c>
      <c r="Z56" s="41">
        <v>0</v>
      </c>
      <c r="AA56" s="38">
        <f t="shared" si="0"/>
        <v>0</v>
      </c>
      <c r="AB56" s="30" t="e">
        <f t="shared" si="1"/>
        <v>#DIV/0!</v>
      </c>
      <c r="AC56" s="31" t="e">
        <f t="shared" si="2"/>
        <v>#DIV/0!</v>
      </c>
      <c r="AD56" s="31" t="e">
        <f t="shared" si="3"/>
        <v>#DIV/0!</v>
      </c>
      <c r="AE56" s="32">
        <f t="shared" si="4"/>
        <v>0</v>
      </c>
      <c r="AF56" s="32">
        <f t="shared" si="5"/>
        <v>0</v>
      </c>
    </row>
    <row r="57" spans="1:32" s="39" customFormat="1" ht="12.75" customHeight="1" x14ac:dyDescent="0.2">
      <c r="A57" s="37"/>
      <c r="B57" s="30" t="s">
        <v>133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2">
        <v>0</v>
      </c>
      <c r="K57" s="42">
        <v>0</v>
      </c>
      <c r="L57" s="42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2">
        <v>0</v>
      </c>
      <c r="V57" s="42">
        <v>0</v>
      </c>
      <c r="W57" s="42">
        <v>0</v>
      </c>
      <c r="X57" s="41">
        <v>0</v>
      </c>
      <c r="Y57" s="41">
        <v>0</v>
      </c>
      <c r="Z57" s="41">
        <v>0</v>
      </c>
      <c r="AA57" s="38">
        <f t="shared" si="0"/>
        <v>0</v>
      </c>
      <c r="AB57" s="30" t="e">
        <f t="shared" si="1"/>
        <v>#DIV/0!</v>
      </c>
      <c r="AC57" s="31" t="e">
        <f t="shared" si="2"/>
        <v>#DIV/0!</v>
      </c>
      <c r="AD57" s="31" t="e">
        <f t="shared" si="3"/>
        <v>#DIV/0!</v>
      </c>
      <c r="AE57" s="32">
        <f t="shared" si="4"/>
        <v>0</v>
      </c>
      <c r="AF57" s="32">
        <f t="shared" si="5"/>
        <v>0</v>
      </c>
    </row>
    <row r="58" spans="1:32" s="39" customFormat="1" ht="12.75" customHeight="1" x14ac:dyDescent="0.2">
      <c r="A58" s="37"/>
      <c r="B58" s="30" t="s">
        <v>134</v>
      </c>
      <c r="C58" s="41">
        <v>0</v>
      </c>
      <c r="D58" s="41">
        <v>5.9999999999999995E-4</v>
      </c>
      <c r="E58" s="41">
        <v>5.9999999999999995E-4</v>
      </c>
      <c r="F58" s="41">
        <v>0</v>
      </c>
      <c r="G58" s="41">
        <v>5.9999999999999995E-4</v>
      </c>
      <c r="H58" s="41">
        <v>5.9999999999999995E-4</v>
      </c>
      <c r="I58" s="41">
        <v>0</v>
      </c>
      <c r="J58" s="42">
        <v>5.9999999999999995E-4</v>
      </c>
      <c r="K58" s="42">
        <v>0</v>
      </c>
      <c r="L58" s="42">
        <v>5.9999999999999995E-4</v>
      </c>
      <c r="M58" s="41">
        <v>5.9999999999999995E-4</v>
      </c>
      <c r="N58" s="41">
        <v>0</v>
      </c>
      <c r="O58" s="41">
        <v>5.9999999999999995E-4</v>
      </c>
      <c r="P58" s="41">
        <v>0</v>
      </c>
      <c r="Q58" s="41">
        <v>5.9999999999999995E-4</v>
      </c>
      <c r="R58" s="41">
        <v>0</v>
      </c>
      <c r="S58" s="41">
        <v>5.9999999999999995E-4</v>
      </c>
      <c r="T58" s="41">
        <v>0</v>
      </c>
      <c r="U58" s="42">
        <v>5.9999999999999995E-4</v>
      </c>
      <c r="V58" s="42">
        <v>0</v>
      </c>
      <c r="W58" s="42">
        <v>5.9999999999999995E-4</v>
      </c>
      <c r="X58" s="41">
        <v>5.9999999999999995E-4</v>
      </c>
      <c r="Y58" s="41">
        <v>0</v>
      </c>
      <c r="Z58" s="41">
        <v>5.9999999999999995E-4</v>
      </c>
      <c r="AA58" s="38">
        <f t="shared" si="0"/>
        <v>8.3999999999999995E-3</v>
      </c>
      <c r="AB58" s="30">
        <f t="shared" si="1"/>
        <v>0.58333333333333337</v>
      </c>
      <c r="AC58" s="31">
        <f t="shared" si="2"/>
        <v>0.58333333333333337</v>
      </c>
      <c r="AD58" s="31">
        <f t="shared" si="3"/>
        <v>0.58333333333333337</v>
      </c>
      <c r="AE58" s="32">
        <f t="shared" si="4"/>
        <v>5.9999999999999995E-4</v>
      </c>
      <c r="AF58" s="32">
        <f t="shared" si="5"/>
        <v>5.9999999999999995E-4</v>
      </c>
    </row>
    <row r="59" spans="1:32" s="39" customFormat="1" ht="12.75" customHeight="1" x14ac:dyDescent="0.2">
      <c r="A59" s="37"/>
      <c r="B59" s="30" t="s">
        <v>135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2">
        <v>0</v>
      </c>
      <c r="K59" s="42">
        <v>0</v>
      </c>
      <c r="L59" s="42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2">
        <v>0</v>
      </c>
      <c r="V59" s="42">
        <v>0</v>
      </c>
      <c r="W59" s="42">
        <v>0</v>
      </c>
      <c r="X59" s="41">
        <v>0</v>
      </c>
      <c r="Y59" s="41">
        <v>0</v>
      </c>
      <c r="Z59" s="41">
        <v>0</v>
      </c>
      <c r="AA59" s="38">
        <f t="shared" si="0"/>
        <v>0</v>
      </c>
      <c r="AB59" s="30" t="e">
        <f t="shared" si="1"/>
        <v>#DIV/0!</v>
      </c>
      <c r="AC59" s="31" t="e">
        <f t="shared" si="2"/>
        <v>#DIV/0!</v>
      </c>
      <c r="AD59" s="31" t="e">
        <f t="shared" si="3"/>
        <v>#DIV/0!</v>
      </c>
      <c r="AE59" s="32">
        <f t="shared" si="4"/>
        <v>0</v>
      </c>
      <c r="AF59" s="32">
        <f t="shared" si="5"/>
        <v>0</v>
      </c>
    </row>
    <row r="60" spans="1:32" s="39" customFormat="1" ht="12.75" customHeight="1" x14ac:dyDescent="0.2">
      <c r="A60" s="37"/>
      <c r="B60" s="30" t="s">
        <v>136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2">
        <v>0</v>
      </c>
      <c r="K60" s="42">
        <v>0</v>
      </c>
      <c r="L60" s="42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2">
        <v>0</v>
      </c>
      <c r="V60" s="42">
        <v>0</v>
      </c>
      <c r="W60" s="42">
        <v>0</v>
      </c>
      <c r="X60" s="41">
        <v>0</v>
      </c>
      <c r="Y60" s="41">
        <v>0</v>
      </c>
      <c r="Z60" s="41">
        <v>0</v>
      </c>
      <c r="AA60" s="38">
        <f t="shared" si="0"/>
        <v>0</v>
      </c>
      <c r="AB60" s="30" t="e">
        <f t="shared" si="1"/>
        <v>#DIV/0!</v>
      </c>
      <c r="AC60" s="31" t="e">
        <f t="shared" si="2"/>
        <v>#DIV/0!</v>
      </c>
      <c r="AD60" s="31" t="e">
        <f t="shared" si="3"/>
        <v>#DIV/0!</v>
      </c>
      <c r="AE60" s="32">
        <f t="shared" si="4"/>
        <v>0</v>
      </c>
      <c r="AF60" s="32">
        <f t="shared" si="5"/>
        <v>0</v>
      </c>
    </row>
    <row r="61" spans="1:32" s="39" customFormat="1" ht="12.75" customHeight="1" x14ac:dyDescent="0.2">
      <c r="A61" s="37"/>
      <c r="B61" s="30" t="s">
        <v>137</v>
      </c>
      <c r="C61" s="41">
        <v>1.1999999999999999E-3</v>
      </c>
      <c r="D61" s="41">
        <v>5.9999999999999995E-4</v>
      </c>
      <c r="E61" s="41">
        <v>1.1999999999999999E-3</v>
      </c>
      <c r="F61" s="41">
        <v>5.9999999999999995E-4</v>
      </c>
      <c r="G61" s="41">
        <v>5.9999999999999995E-4</v>
      </c>
      <c r="H61" s="41">
        <v>1.1999999999999999E-3</v>
      </c>
      <c r="I61" s="41">
        <v>5.9999999999999995E-4</v>
      </c>
      <c r="J61" s="42">
        <v>1.1999999999999999E-3</v>
      </c>
      <c r="K61" s="42">
        <v>5.9999999999999995E-4</v>
      </c>
      <c r="L61" s="42">
        <v>1.1999999999999999E-3</v>
      </c>
      <c r="M61" s="41">
        <v>5.9999999999999995E-4</v>
      </c>
      <c r="N61" s="41">
        <v>5.9999999999999995E-4</v>
      </c>
      <c r="O61" s="41">
        <v>1.1999999999999999E-3</v>
      </c>
      <c r="P61" s="41">
        <v>5.9999999999999995E-4</v>
      </c>
      <c r="Q61" s="41">
        <v>1.1999999999999999E-3</v>
      </c>
      <c r="R61" s="41">
        <v>5.9999999999999995E-4</v>
      </c>
      <c r="S61" s="41">
        <v>5.9999999999999995E-4</v>
      </c>
      <c r="T61" s="41">
        <v>1.1999999999999999E-3</v>
      </c>
      <c r="U61" s="42">
        <v>5.9999999999999995E-4</v>
      </c>
      <c r="V61" s="42">
        <v>1.1999999999999999E-3</v>
      </c>
      <c r="W61" s="42">
        <v>5.9999999999999995E-4</v>
      </c>
      <c r="X61" s="41">
        <v>1.1999999999999999E-3</v>
      </c>
      <c r="Y61" s="41">
        <v>5.9999999999999995E-4</v>
      </c>
      <c r="Z61" s="41">
        <v>5.9999999999999995E-4</v>
      </c>
      <c r="AA61" s="38">
        <f t="shared" si="0"/>
        <v>2.0399999999999998E-2</v>
      </c>
      <c r="AB61" s="30">
        <f t="shared" si="1"/>
        <v>0.70833333333333337</v>
      </c>
      <c r="AC61" s="31">
        <f t="shared" si="2"/>
        <v>0.70833333333333337</v>
      </c>
      <c r="AD61" s="31">
        <f t="shared" si="3"/>
        <v>0.70833333333333337</v>
      </c>
      <c r="AE61" s="32">
        <f t="shared" si="4"/>
        <v>1.1999999999999999E-3</v>
      </c>
      <c r="AF61" s="32">
        <f t="shared" si="5"/>
        <v>1.1999999999999999E-3</v>
      </c>
    </row>
    <row r="62" spans="1:32" s="39" customFormat="1" ht="12.75" customHeight="1" x14ac:dyDescent="0.2">
      <c r="A62" s="37"/>
      <c r="B62" s="30" t="s">
        <v>138</v>
      </c>
      <c r="C62" s="41">
        <v>2.52E-2</v>
      </c>
      <c r="D62" s="41">
        <v>2.4E-2</v>
      </c>
      <c r="E62" s="41">
        <v>2.64E-2</v>
      </c>
      <c r="F62" s="41">
        <v>2.4E-2</v>
      </c>
      <c r="G62" s="41">
        <v>2.52E-2</v>
      </c>
      <c r="H62" s="41">
        <v>2.4E-2</v>
      </c>
      <c r="I62" s="41">
        <v>2.52E-2</v>
      </c>
      <c r="J62" s="42">
        <v>2.4E-2</v>
      </c>
      <c r="K62" s="42">
        <v>2.52E-2</v>
      </c>
      <c r="L62" s="42">
        <v>2.4E-2</v>
      </c>
      <c r="M62" s="41">
        <v>2.4E-2</v>
      </c>
      <c r="N62" s="41">
        <v>2.4E-2</v>
      </c>
      <c r="O62" s="41">
        <v>2.52E-2</v>
      </c>
      <c r="P62" s="41">
        <v>2.4E-2</v>
      </c>
      <c r="Q62" s="41">
        <v>2.4E-2</v>
      </c>
      <c r="R62" s="41">
        <v>2.52E-2</v>
      </c>
      <c r="S62" s="41">
        <v>2.4E-2</v>
      </c>
      <c r="T62" s="41">
        <v>2.4E-2</v>
      </c>
      <c r="U62" s="42">
        <v>2.52E-2</v>
      </c>
      <c r="V62" s="42">
        <v>2.52E-2</v>
      </c>
      <c r="W62" s="42">
        <v>2.2800000000000001E-2</v>
      </c>
      <c r="X62" s="41">
        <v>2.52E-2</v>
      </c>
      <c r="Y62" s="41">
        <v>2.52E-2</v>
      </c>
      <c r="Z62" s="41">
        <v>2.52E-2</v>
      </c>
      <c r="AA62" s="38">
        <f t="shared" si="0"/>
        <v>0.59040000000000015</v>
      </c>
      <c r="AB62" s="30">
        <f t="shared" si="1"/>
        <v>0.9318181818181821</v>
      </c>
      <c r="AC62" s="31">
        <f t="shared" si="2"/>
        <v>0.9761904761904765</v>
      </c>
      <c r="AD62" s="31">
        <f t="shared" si="3"/>
        <v>0.9761904761904765</v>
      </c>
      <c r="AE62" s="32">
        <f t="shared" si="4"/>
        <v>2.52E-2</v>
      </c>
      <c r="AF62" s="32">
        <f t="shared" si="5"/>
        <v>2.52E-2</v>
      </c>
    </row>
    <row r="63" spans="1:32" s="39" customFormat="1" ht="12.75" customHeight="1" x14ac:dyDescent="0.2">
      <c r="A63" s="37"/>
      <c r="B63" s="30" t="s">
        <v>139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2">
        <v>0</v>
      </c>
      <c r="K63" s="42">
        <v>0</v>
      </c>
      <c r="L63" s="42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2">
        <v>0</v>
      </c>
      <c r="V63" s="42">
        <v>0</v>
      </c>
      <c r="W63" s="42">
        <v>0</v>
      </c>
      <c r="X63" s="41">
        <v>0</v>
      </c>
      <c r="Y63" s="41">
        <v>0</v>
      </c>
      <c r="Z63" s="41">
        <v>0</v>
      </c>
      <c r="AA63" s="38">
        <f t="shared" si="0"/>
        <v>0</v>
      </c>
      <c r="AB63" s="30" t="e">
        <f t="shared" si="1"/>
        <v>#DIV/0!</v>
      </c>
      <c r="AC63" s="31" t="e">
        <f t="shared" si="2"/>
        <v>#DIV/0!</v>
      </c>
      <c r="AD63" s="31" t="e">
        <f t="shared" si="3"/>
        <v>#DIV/0!</v>
      </c>
      <c r="AE63" s="32">
        <f t="shared" si="4"/>
        <v>0</v>
      </c>
      <c r="AF63" s="32">
        <f t="shared" si="5"/>
        <v>0</v>
      </c>
    </row>
    <row r="64" spans="1:32" s="39" customFormat="1" ht="12.75" customHeight="1" x14ac:dyDescent="0.2">
      <c r="A64" s="37"/>
      <c r="B64" s="30" t="s">
        <v>102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2">
        <v>0</v>
      </c>
      <c r="K64" s="42">
        <v>0</v>
      </c>
      <c r="L64" s="42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2">
        <v>0</v>
      </c>
      <c r="V64" s="42">
        <v>0</v>
      </c>
      <c r="W64" s="42">
        <v>0</v>
      </c>
      <c r="X64" s="41">
        <v>0</v>
      </c>
      <c r="Y64" s="41">
        <v>0</v>
      </c>
      <c r="Z64" s="41">
        <v>0</v>
      </c>
      <c r="AA64" s="38">
        <f t="shared" si="0"/>
        <v>0</v>
      </c>
      <c r="AB64" s="30" t="e">
        <f t="shared" si="1"/>
        <v>#DIV/0!</v>
      </c>
      <c r="AC64" s="31" t="e">
        <f t="shared" si="2"/>
        <v>#DIV/0!</v>
      </c>
      <c r="AD64" s="31" t="e">
        <f t="shared" si="3"/>
        <v>#DIV/0!</v>
      </c>
      <c r="AE64" s="32">
        <f t="shared" si="4"/>
        <v>0</v>
      </c>
      <c r="AF64" s="32">
        <f t="shared" si="5"/>
        <v>0</v>
      </c>
    </row>
    <row r="65" spans="1:32" s="39" customFormat="1" ht="12.75" customHeight="1" x14ac:dyDescent="0.2">
      <c r="A65" s="37"/>
      <c r="B65" s="30" t="s">
        <v>140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2">
        <v>0</v>
      </c>
      <c r="K65" s="42">
        <v>0</v>
      </c>
      <c r="L65" s="42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2">
        <v>0</v>
      </c>
      <c r="V65" s="42">
        <v>0</v>
      </c>
      <c r="W65" s="42">
        <v>0</v>
      </c>
      <c r="X65" s="41">
        <v>0</v>
      </c>
      <c r="Y65" s="41">
        <v>0</v>
      </c>
      <c r="Z65" s="41">
        <v>0</v>
      </c>
      <c r="AA65" s="38">
        <f t="shared" si="0"/>
        <v>0</v>
      </c>
      <c r="AB65" s="30" t="e">
        <f t="shared" si="1"/>
        <v>#DIV/0!</v>
      </c>
      <c r="AC65" s="31" t="e">
        <f t="shared" si="2"/>
        <v>#DIV/0!</v>
      </c>
      <c r="AD65" s="31" t="e">
        <f t="shared" si="3"/>
        <v>#DIV/0!</v>
      </c>
      <c r="AE65" s="32">
        <f t="shared" si="4"/>
        <v>0</v>
      </c>
      <c r="AF65" s="32">
        <f t="shared" si="5"/>
        <v>0</v>
      </c>
    </row>
    <row r="66" spans="1:32" s="39" customFormat="1" ht="12.75" customHeight="1" x14ac:dyDescent="0.2">
      <c r="A66" s="37"/>
      <c r="B66" s="30" t="s">
        <v>141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2">
        <v>0</v>
      </c>
      <c r="K66" s="42">
        <v>0</v>
      </c>
      <c r="L66" s="42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2">
        <v>0</v>
      </c>
      <c r="V66" s="42">
        <v>0</v>
      </c>
      <c r="W66" s="42">
        <v>0</v>
      </c>
      <c r="X66" s="41">
        <v>0</v>
      </c>
      <c r="Y66" s="41">
        <v>0</v>
      </c>
      <c r="Z66" s="41">
        <v>0</v>
      </c>
      <c r="AA66" s="38">
        <f t="shared" si="0"/>
        <v>0</v>
      </c>
      <c r="AB66" s="30" t="e">
        <f t="shared" si="1"/>
        <v>#DIV/0!</v>
      </c>
      <c r="AC66" s="31" t="e">
        <f t="shared" si="2"/>
        <v>#DIV/0!</v>
      </c>
      <c r="AD66" s="31" t="e">
        <f t="shared" si="3"/>
        <v>#DIV/0!</v>
      </c>
      <c r="AE66" s="32">
        <f t="shared" si="4"/>
        <v>0</v>
      </c>
      <c r="AF66" s="32">
        <f t="shared" si="5"/>
        <v>0</v>
      </c>
    </row>
    <row r="67" spans="1:32" s="39" customFormat="1" ht="12.75" customHeight="1" x14ac:dyDescent="0.2">
      <c r="A67" s="37"/>
      <c r="B67" s="30" t="s">
        <v>142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2">
        <v>0</v>
      </c>
      <c r="K67" s="42">
        <v>0</v>
      </c>
      <c r="L67" s="42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2">
        <v>0</v>
      </c>
      <c r="V67" s="42">
        <v>0</v>
      </c>
      <c r="W67" s="42">
        <v>0</v>
      </c>
      <c r="X67" s="41">
        <v>0</v>
      </c>
      <c r="Y67" s="41">
        <v>0</v>
      </c>
      <c r="Z67" s="41">
        <v>0</v>
      </c>
      <c r="AA67" s="38">
        <f t="shared" si="0"/>
        <v>0</v>
      </c>
      <c r="AB67" s="30" t="e">
        <f t="shared" si="1"/>
        <v>#DIV/0!</v>
      </c>
      <c r="AC67" s="31" t="e">
        <f t="shared" si="2"/>
        <v>#DIV/0!</v>
      </c>
      <c r="AD67" s="31" t="e">
        <f t="shared" si="3"/>
        <v>#DIV/0!</v>
      </c>
      <c r="AE67" s="32">
        <f t="shared" si="4"/>
        <v>0</v>
      </c>
      <c r="AF67" s="32">
        <f t="shared" si="5"/>
        <v>0</v>
      </c>
    </row>
    <row r="68" spans="1:32" s="39" customFormat="1" ht="12.75" customHeight="1" x14ac:dyDescent="0.2">
      <c r="A68" s="37"/>
      <c r="B68" s="30" t="s">
        <v>143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2">
        <v>0</v>
      </c>
      <c r="K68" s="42">
        <v>0</v>
      </c>
      <c r="L68" s="42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2">
        <v>0</v>
      </c>
      <c r="V68" s="42">
        <v>0</v>
      </c>
      <c r="W68" s="42">
        <v>0</v>
      </c>
      <c r="X68" s="41">
        <v>0</v>
      </c>
      <c r="Y68" s="41">
        <v>0</v>
      </c>
      <c r="Z68" s="41">
        <v>0</v>
      </c>
      <c r="AA68" s="38">
        <f t="shared" si="0"/>
        <v>0</v>
      </c>
      <c r="AB68" s="30" t="e">
        <f t="shared" si="1"/>
        <v>#DIV/0!</v>
      </c>
      <c r="AC68" s="31" t="e">
        <f t="shared" si="2"/>
        <v>#DIV/0!</v>
      </c>
      <c r="AD68" s="31" t="e">
        <f t="shared" si="3"/>
        <v>#DIV/0!</v>
      </c>
      <c r="AE68" s="32">
        <f t="shared" si="4"/>
        <v>0</v>
      </c>
      <c r="AF68" s="32">
        <f t="shared" si="5"/>
        <v>0</v>
      </c>
    </row>
    <row r="69" spans="1:32" s="39" customFormat="1" ht="12.75" customHeight="1" x14ac:dyDescent="0.2">
      <c r="A69" s="37"/>
      <c r="B69" s="30" t="s">
        <v>144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2">
        <v>0</v>
      </c>
      <c r="K69" s="42">
        <v>0</v>
      </c>
      <c r="L69" s="42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2">
        <v>0</v>
      </c>
      <c r="V69" s="42">
        <v>0</v>
      </c>
      <c r="W69" s="42">
        <v>0</v>
      </c>
      <c r="X69" s="41">
        <v>0</v>
      </c>
      <c r="Y69" s="41">
        <v>0</v>
      </c>
      <c r="Z69" s="41">
        <v>0</v>
      </c>
      <c r="AA69" s="38">
        <f t="shared" si="0"/>
        <v>0</v>
      </c>
      <c r="AB69" s="30" t="e">
        <f t="shared" si="1"/>
        <v>#DIV/0!</v>
      </c>
      <c r="AC69" s="31" t="e">
        <f t="shared" si="2"/>
        <v>#DIV/0!</v>
      </c>
      <c r="AD69" s="31" t="e">
        <f t="shared" si="3"/>
        <v>#DIV/0!</v>
      </c>
      <c r="AE69" s="32">
        <f t="shared" si="4"/>
        <v>0</v>
      </c>
      <c r="AF69" s="32">
        <f t="shared" si="5"/>
        <v>0</v>
      </c>
    </row>
    <row r="70" spans="1:32" s="39" customFormat="1" ht="12.75" customHeight="1" x14ac:dyDescent="0.2">
      <c r="A70" s="37"/>
      <c r="B70" s="30" t="s">
        <v>145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2">
        <v>0</v>
      </c>
      <c r="K70" s="42">
        <v>0</v>
      </c>
      <c r="L70" s="42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2">
        <v>0</v>
      </c>
      <c r="V70" s="42">
        <v>0</v>
      </c>
      <c r="W70" s="42">
        <v>0</v>
      </c>
      <c r="X70" s="41">
        <v>0</v>
      </c>
      <c r="Y70" s="41">
        <v>0</v>
      </c>
      <c r="Z70" s="41">
        <v>0</v>
      </c>
      <c r="AA70" s="38">
        <f t="shared" si="0"/>
        <v>0</v>
      </c>
      <c r="AB70" s="30" t="e">
        <f t="shared" si="1"/>
        <v>#DIV/0!</v>
      </c>
      <c r="AC70" s="31" t="e">
        <f t="shared" si="2"/>
        <v>#DIV/0!</v>
      </c>
      <c r="AD70" s="31" t="e">
        <f t="shared" si="3"/>
        <v>#DIV/0!</v>
      </c>
      <c r="AE70" s="32">
        <f t="shared" si="4"/>
        <v>0</v>
      </c>
      <c r="AF70" s="32">
        <f t="shared" si="5"/>
        <v>0</v>
      </c>
    </row>
    <row r="71" spans="1:32" s="39" customFormat="1" ht="12.75" customHeight="1" x14ac:dyDescent="0.2">
      <c r="A71" s="37"/>
      <c r="B71" s="30" t="s">
        <v>146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2">
        <v>0</v>
      </c>
      <c r="K71" s="42">
        <v>0</v>
      </c>
      <c r="L71" s="42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2">
        <v>0</v>
      </c>
      <c r="V71" s="42">
        <v>0</v>
      </c>
      <c r="W71" s="42">
        <v>0</v>
      </c>
      <c r="X71" s="41">
        <v>0</v>
      </c>
      <c r="Y71" s="41">
        <v>0</v>
      </c>
      <c r="Z71" s="41">
        <v>0</v>
      </c>
      <c r="AA71" s="38">
        <f t="shared" si="0"/>
        <v>0</v>
      </c>
      <c r="AB71" s="30" t="e">
        <f t="shared" si="1"/>
        <v>#DIV/0!</v>
      </c>
      <c r="AC71" s="31" t="e">
        <f t="shared" si="2"/>
        <v>#DIV/0!</v>
      </c>
      <c r="AD71" s="31" t="e">
        <f t="shared" si="3"/>
        <v>#DIV/0!</v>
      </c>
      <c r="AE71" s="32">
        <f t="shared" si="4"/>
        <v>0</v>
      </c>
      <c r="AF71" s="32">
        <f t="shared" si="5"/>
        <v>0</v>
      </c>
    </row>
    <row r="72" spans="1:32" s="39" customFormat="1" ht="12.75" customHeight="1" x14ac:dyDescent="0.2">
      <c r="A72" s="37"/>
      <c r="B72" s="30" t="s">
        <v>106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2">
        <v>0</v>
      </c>
      <c r="K72" s="42">
        <v>0</v>
      </c>
      <c r="L72" s="42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2">
        <v>0</v>
      </c>
      <c r="V72" s="42">
        <v>0</v>
      </c>
      <c r="W72" s="42">
        <v>0</v>
      </c>
      <c r="X72" s="41">
        <v>0</v>
      </c>
      <c r="Y72" s="41">
        <v>0</v>
      </c>
      <c r="Z72" s="41">
        <v>0</v>
      </c>
      <c r="AA72" s="38">
        <f t="shared" ref="AA72:AA135" si="6">SUM(C72:Z72)</f>
        <v>0</v>
      </c>
      <c r="AB72" s="30" t="e">
        <f t="shared" ref="AB72:AB135" si="7">AVERAGE(C72:Z72)/MAX(C72:Z72)</f>
        <v>#DIV/0!</v>
      </c>
      <c r="AC72" s="31" t="e">
        <f t="shared" ref="AC72:AC135" si="8">AVERAGE(C72:Z72)/MAX(J72:L72)</f>
        <v>#DIV/0!</v>
      </c>
      <c r="AD72" s="31" t="e">
        <f t="shared" ref="AD72:AD135" si="9">AVERAGE(C72:Z72)/MAX(U72:W72)</f>
        <v>#DIV/0!</v>
      </c>
      <c r="AE72" s="32">
        <f t="shared" ref="AE72:AE135" si="10">MAX(J72:L72)</f>
        <v>0</v>
      </c>
      <c r="AF72" s="32">
        <f t="shared" ref="AF72:AF135" si="11">MAX(U72:W72)</f>
        <v>0</v>
      </c>
    </row>
    <row r="73" spans="1:32" s="39" customFormat="1" ht="12.75" customHeight="1" x14ac:dyDescent="0.2">
      <c r="A73" s="37"/>
      <c r="B73" s="30" t="s">
        <v>147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2">
        <v>0</v>
      </c>
      <c r="K73" s="42">
        <v>0</v>
      </c>
      <c r="L73" s="42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2">
        <v>0</v>
      </c>
      <c r="V73" s="42">
        <v>0</v>
      </c>
      <c r="W73" s="42">
        <v>0</v>
      </c>
      <c r="X73" s="41">
        <v>0</v>
      </c>
      <c r="Y73" s="41">
        <v>0</v>
      </c>
      <c r="Z73" s="41">
        <v>0</v>
      </c>
      <c r="AA73" s="38">
        <f t="shared" si="6"/>
        <v>0</v>
      </c>
      <c r="AB73" s="30" t="e">
        <f t="shared" si="7"/>
        <v>#DIV/0!</v>
      </c>
      <c r="AC73" s="31" t="e">
        <f t="shared" si="8"/>
        <v>#DIV/0!</v>
      </c>
      <c r="AD73" s="31" t="e">
        <f t="shared" si="9"/>
        <v>#DIV/0!</v>
      </c>
      <c r="AE73" s="32">
        <f t="shared" si="10"/>
        <v>0</v>
      </c>
      <c r="AF73" s="32">
        <f t="shared" si="11"/>
        <v>0</v>
      </c>
    </row>
    <row r="74" spans="1:32" s="39" customFormat="1" ht="12.75" customHeight="1" x14ac:dyDescent="0.2">
      <c r="A74" s="37"/>
      <c r="B74" s="30" t="s">
        <v>107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2">
        <v>0</v>
      </c>
      <c r="K74" s="42">
        <v>0</v>
      </c>
      <c r="L74" s="42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2">
        <v>0</v>
      </c>
      <c r="V74" s="42">
        <v>0</v>
      </c>
      <c r="W74" s="42">
        <v>0</v>
      </c>
      <c r="X74" s="41">
        <v>0</v>
      </c>
      <c r="Y74" s="41">
        <v>0</v>
      </c>
      <c r="Z74" s="41">
        <v>0</v>
      </c>
      <c r="AA74" s="38">
        <f t="shared" si="6"/>
        <v>0</v>
      </c>
      <c r="AB74" s="30" t="e">
        <f t="shared" si="7"/>
        <v>#DIV/0!</v>
      </c>
      <c r="AC74" s="31" t="e">
        <f t="shared" si="8"/>
        <v>#DIV/0!</v>
      </c>
      <c r="AD74" s="31" t="e">
        <f t="shared" si="9"/>
        <v>#DIV/0!</v>
      </c>
      <c r="AE74" s="32">
        <f t="shared" si="10"/>
        <v>0</v>
      </c>
      <c r="AF74" s="32">
        <f t="shared" si="11"/>
        <v>0</v>
      </c>
    </row>
    <row r="75" spans="1:32" s="39" customFormat="1" ht="12.75" customHeight="1" x14ac:dyDescent="0.2">
      <c r="A75" s="37"/>
      <c r="B75" s="30" t="s">
        <v>148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2">
        <v>0</v>
      </c>
      <c r="K75" s="42">
        <v>0</v>
      </c>
      <c r="L75" s="42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2">
        <v>0</v>
      </c>
      <c r="V75" s="42">
        <v>0</v>
      </c>
      <c r="W75" s="42">
        <v>0</v>
      </c>
      <c r="X75" s="41">
        <v>0</v>
      </c>
      <c r="Y75" s="41">
        <v>0</v>
      </c>
      <c r="Z75" s="41">
        <v>0</v>
      </c>
      <c r="AA75" s="38">
        <f t="shared" si="6"/>
        <v>0</v>
      </c>
      <c r="AB75" s="30" t="e">
        <f t="shared" si="7"/>
        <v>#DIV/0!</v>
      </c>
      <c r="AC75" s="31" t="e">
        <f t="shared" si="8"/>
        <v>#DIV/0!</v>
      </c>
      <c r="AD75" s="31" t="e">
        <f t="shared" si="9"/>
        <v>#DIV/0!</v>
      </c>
      <c r="AE75" s="32">
        <f t="shared" si="10"/>
        <v>0</v>
      </c>
      <c r="AF75" s="32">
        <f t="shared" si="11"/>
        <v>0</v>
      </c>
    </row>
    <row r="76" spans="1:32" s="39" customFormat="1" ht="12.75" customHeight="1" x14ac:dyDescent="0.2">
      <c r="A76" s="37"/>
      <c r="B76" s="30" t="s">
        <v>149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2">
        <v>0</v>
      </c>
      <c r="K76" s="42">
        <v>0</v>
      </c>
      <c r="L76" s="42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2">
        <v>0</v>
      </c>
      <c r="V76" s="42">
        <v>0</v>
      </c>
      <c r="W76" s="42">
        <v>0</v>
      </c>
      <c r="X76" s="41">
        <v>0</v>
      </c>
      <c r="Y76" s="41">
        <v>0</v>
      </c>
      <c r="Z76" s="41">
        <v>0</v>
      </c>
      <c r="AA76" s="38">
        <f t="shared" si="6"/>
        <v>0</v>
      </c>
      <c r="AB76" s="30" t="e">
        <f t="shared" si="7"/>
        <v>#DIV/0!</v>
      </c>
      <c r="AC76" s="31" t="e">
        <f t="shared" si="8"/>
        <v>#DIV/0!</v>
      </c>
      <c r="AD76" s="31" t="e">
        <f t="shared" si="9"/>
        <v>#DIV/0!</v>
      </c>
      <c r="AE76" s="32">
        <f t="shared" si="10"/>
        <v>0</v>
      </c>
      <c r="AF76" s="32">
        <f t="shared" si="11"/>
        <v>0</v>
      </c>
    </row>
    <row r="77" spans="1:32" s="39" customFormat="1" ht="12.75" customHeight="1" x14ac:dyDescent="0.2">
      <c r="A77" s="37"/>
      <c r="B77" s="30" t="s">
        <v>150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2">
        <v>0</v>
      </c>
      <c r="K77" s="42">
        <v>0</v>
      </c>
      <c r="L77" s="42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2">
        <v>0</v>
      </c>
      <c r="V77" s="42">
        <v>0</v>
      </c>
      <c r="W77" s="42">
        <v>0</v>
      </c>
      <c r="X77" s="41">
        <v>0</v>
      </c>
      <c r="Y77" s="41">
        <v>0</v>
      </c>
      <c r="Z77" s="41">
        <v>0</v>
      </c>
      <c r="AA77" s="38">
        <f t="shared" si="6"/>
        <v>0</v>
      </c>
      <c r="AB77" s="30" t="e">
        <f t="shared" si="7"/>
        <v>#DIV/0!</v>
      </c>
      <c r="AC77" s="31" t="e">
        <f t="shared" si="8"/>
        <v>#DIV/0!</v>
      </c>
      <c r="AD77" s="31" t="e">
        <f t="shared" si="9"/>
        <v>#DIV/0!</v>
      </c>
      <c r="AE77" s="32">
        <f t="shared" si="10"/>
        <v>0</v>
      </c>
      <c r="AF77" s="32">
        <f t="shared" si="11"/>
        <v>0</v>
      </c>
    </row>
    <row r="78" spans="1:32" s="39" customFormat="1" ht="12.75" customHeight="1" x14ac:dyDescent="0.2">
      <c r="A78" s="37"/>
      <c r="B78" s="30" t="s">
        <v>151</v>
      </c>
      <c r="C78" s="41">
        <v>2.0400000000000001E-2</v>
      </c>
      <c r="D78" s="41">
        <v>2.0400000000000001E-2</v>
      </c>
      <c r="E78" s="41">
        <v>2.0400000000000001E-2</v>
      </c>
      <c r="F78" s="41">
        <v>2.0400000000000001E-2</v>
      </c>
      <c r="G78" s="41">
        <v>1.9199999999999998E-2</v>
      </c>
      <c r="H78" s="41">
        <v>2.0400000000000001E-2</v>
      </c>
      <c r="I78" s="41">
        <v>2.0400000000000001E-2</v>
      </c>
      <c r="J78" s="42">
        <v>1.9199999999999998E-2</v>
      </c>
      <c r="K78" s="42">
        <v>2.0400000000000001E-2</v>
      </c>
      <c r="L78" s="42">
        <v>1.9199999999999998E-2</v>
      </c>
      <c r="M78" s="41">
        <v>2.0400000000000001E-2</v>
      </c>
      <c r="N78" s="41">
        <v>1.9199999999999998E-2</v>
      </c>
      <c r="O78" s="41">
        <v>2.0400000000000001E-2</v>
      </c>
      <c r="P78" s="41">
        <v>1.9199999999999998E-2</v>
      </c>
      <c r="Q78" s="41">
        <v>2.0400000000000001E-2</v>
      </c>
      <c r="R78" s="41">
        <v>1.9199999999999998E-2</v>
      </c>
      <c r="S78" s="41">
        <v>2.0400000000000001E-2</v>
      </c>
      <c r="T78" s="41">
        <v>1.9199999999999998E-2</v>
      </c>
      <c r="U78" s="42">
        <v>2.0400000000000001E-2</v>
      </c>
      <c r="V78" s="42">
        <v>2.0400000000000001E-2</v>
      </c>
      <c r="W78" s="42">
        <v>1.9199999999999998E-2</v>
      </c>
      <c r="X78" s="41">
        <v>2.0400000000000001E-2</v>
      </c>
      <c r="Y78" s="41">
        <v>2.0400000000000001E-2</v>
      </c>
      <c r="Z78" s="41">
        <v>2.0400000000000001E-2</v>
      </c>
      <c r="AA78" s="38">
        <f t="shared" si="6"/>
        <v>0.47999999999999976</v>
      </c>
      <c r="AB78" s="30">
        <f t="shared" si="7"/>
        <v>0.9803921568627445</v>
      </c>
      <c r="AC78" s="31">
        <f t="shared" si="8"/>
        <v>0.9803921568627445</v>
      </c>
      <c r="AD78" s="31">
        <f t="shared" si="9"/>
        <v>0.9803921568627445</v>
      </c>
      <c r="AE78" s="32">
        <f t="shared" si="10"/>
        <v>2.0400000000000001E-2</v>
      </c>
      <c r="AF78" s="32">
        <f t="shared" si="11"/>
        <v>2.0400000000000001E-2</v>
      </c>
    </row>
    <row r="79" spans="1:32" s="39" customFormat="1" ht="12.75" customHeight="1" x14ac:dyDescent="0.2">
      <c r="A79" s="37"/>
      <c r="B79" s="30" t="s">
        <v>152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2">
        <v>0</v>
      </c>
      <c r="K79" s="42">
        <v>0</v>
      </c>
      <c r="L79" s="42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2">
        <v>0</v>
      </c>
      <c r="V79" s="42">
        <v>0</v>
      </c>
      <c r="W79" s="42">
        <v>0</v>
      </c>
      <c r="X79" s="41">
        <v>0</v>
      </c>
      <c r="Y79" s="41">
        <v>0</v>
      </c>
      <c r="Z79" s="41">
        <v>0</v>
      </c>
      <c r="AA79" s="38">
        <f t="shared" si="6"/>
        <v>0</v>
      </c>
      <c r="AB79" s="30" t="e">
        <f t="shared" si="7"/>
        <v>#DIV/0!</v>
      </c>
      <c r="AC79" s="31" t="e">
        <f t="shared" si="8"/>
        <v>#DIV/0!</v>
      </c>
      <c r="AD79" s="31" t="e">
        <f t="shared" si="9"/>
        <v>#DIV/0!</v>
      </c>
      <c r="AE79" s="32">
        <f t="shared" si="10"/>
        <v>0</v>
      </c>
      <c r="AF79" s="32">
        <f t="shared" si="11"/>
        <v>0</v>
      </c>
    </row>
    <row r="80" spans="1:32" s="39" customFormat="1" ht="12.75" customHeight="1" x14ac:dyDescent="0.2">
      <c r="A80" s="37"/>
      <c r="B80" s="30" t="s">
        <v>153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2">
        <v>0</v>
      </c>
      <c r="K80" s="42">
        <v>0</v>
      </c>
      <c r="L80" s="42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2">
        <v>0</v>
      </c>
      <c r="V80" s="42">
        <v>0</v>
      </c>
      <c r="W80" s="42">
        <v>0</v>
      </c>
      <c r="X80" s="41">
        <v>0</v>
      </c>
      <c r="Y80" s="41">
        <v>0</v>
      </c>
      <c r="Z80" s="41">
        <v>0</v>
      </c>
      <c r="AA80" s="38">
        <f t="shared" si="6"/>
        <v>0</v>
      </c>
      <c r="AB80" s="30" t="e">
        <f t="shared" si="7"/>
        <v>#DIV/0!</v>
      </c>
      <c r="AC80" s="31" t="e">
        <f t="shared" si="8"/>
        <v>#DIV/0!</v>
      </c>
      <c r="AD80" s="31" t="e">
        <f t="shared" si="9"/>
        <v>#DIV/0!</v>
      </c>
      <c r="AE80" s="32">
        <f t="shared" si="10"/>
        <v>0</v>
      </c>
      <c r="AF80" s="32">
        <f t="shared" si="11"/>
        <v>0</v>
      </c>
    </row>
    <row r="81" spans="1:32" s="39" customFormat="1" ht="12.75" customHeight="1" x14ac:dyDescent="0.2">
      <c r="A81" s="37"/>
      <c r="B81" s="30" t="s">
        <v>154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2">
        <v>0</v>
      </c>
      <c r="K81" s="42">
        <v>0</v>
      </c>
      <c r="L81" s="42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2">
        <v>0</v>
      </c>
      <c r="V81" s="42">
        <v>0</v>
      </c>
      <c r="W81" s="42">
        <v>0</v>
      </c>
      <c r="X81" s="41">
        <v>0</v>
      </c>
      <c r="Y81" s="41">
        <v>0</v>
      </c>
      <c r="Z81" s="41">
        <v>0</v>
      </c>
      <c r="AA81" s="38">
        <f t="shared" si="6"/>
        <v>0</v>
      </c>
      <c r="AB81" s="30" t="e">
        <f t="shared" si="7"/>
        <v>#DIV/0!</v>
      </c>
      <c r="AC81" s="31" t="e">
        <f t="shared" si="8"/>
        <v>#DIV/0!</v>
      </c>
      <c r="AD81" s="31" t="e">
        <f t="shared" si="9"/>
        <v>#DIV/0!</v>
      </c>
      <c r="AE81" s="32">
        <f t="shared" si="10"/>
        <v>0</v>
      </c>
      <c r="AF81" s="32">
        <f t="shared" si="11"/>
        <v>0</v>
      </c>
    </row>
    <row r="82" spans="1:32" s="39" customFormat="1" ht="12.75" customHeight="1" x14ac:dyDescent="0.2">
      <c r="A82" s="37"/>
      <c r="B82" s="30" t="s">
        <v>155</v>
      </c>
      <c r="C82" s="41">
        <v>1.1999999999999999E-3</v>
      </c>
      <c r="D82" s="41">
        <v>1.1999999999999999E-3</v>
      </c>
      <c r="E82" s="41">
        <v>2.3999999999999998E-3</v>
      </c>
      <c r="F82" s="41">
        <v>1.1999999999999999E-3</v>
      </c>
      <c r="G82" s="41">
        <v>2.3999999999999998E-3</v>
      </c>
      <c r="H82" s="41">
        <v>1.1999999999999999E-3</v>
      </c>
      <c r="I82" s="41">
        <v>1.1999999999999999E-3</v>
      </c>
      <c r="J82" s="42">
        <v>2.3999999999999998E-3</v>
      </c>
      <c r="K82" s="42">
        <v>1.1999999999999999E-3</v>
      </c>
      <c r="L82" s="42">
        <v>2.3999999999999998E-3</v>
      </c>
      <c r="M82" s="41">
        <v>1.1999999999999999E-3</v>
      </c>
      <c r="N82" s="41">
        <v>1.1999999999999999E-3</v>
      </c>
      <c r="O82" s="41">
        <v>2.3999999999999998E-3</v>
      </c>
      <c r="P82" s="41">
        <v>1.1999999999999999E-3</v>
      </c>
      <c r="Q82" s="41">
        <v>1.1999999999999999E-3</v>
      </c>
      <c r="R82" s="41">
        <v>2.3999999999999998E-3</v>
      </c>
      <c r="S82" s="41">
        <v>1.1999999999999999E-3</v>
      </c>
      <c r="T82" s="41">
        <v>1.1999999999999999E-3</v>
      </c>
      <c r="U82" s="42">
        <v>2.3999999999999998E-3</v>
      </c>
      <c r="V82" s="42">
        <v>1.1999999999999999E-3</v>
      </c>
      <c r="W82" s="42">
        <v>1.1999999999999999E-3</v>
      </c>
      <c r="X82" s="41">
        <v>2.3999999999999998E-3</v>
      </c>
      <c r="Y82" s="41">
        <v>1.1999999999999999E-3</v>
      </c>
      <c r="Z82" s="41">
        <v>2.3999999999999998E-3</v>
      </c>
      <c r="AA82" s="38">
        <f t="shared" si="6"/>
        <v>3.9599999999999996E-2</v>
      </c>
      <c r="AB82" s="30">
        <f t="shared" si="7"/>
        <v>0.6875</v>
      </c>
      <c r="AC82" s="31">
        <f t="shared" si="8"/>
        <v>0.6875</v>
      </c>
      <c r="AD82" s="31">
        <f t="shared" si="9"/>
        <v>0.6875</v>
      </c>
      <c r="AE82" s="32">
        <f t="shared" si="10"/>
        <v>2.3999999999999998E-3</v>
      </c>
      <c r="AF82" s="32">
        <f t="shared" si="11"/>
        <v>2.3999999999999998E-3</v>
      </c>
    </row>
    <row r="83" spans="1:32" s="39" customFormat="1" ht="12.75" customHeight="1" x14ac:dyDescent="0.2">
      <c r="A83" s="37"/>
      <c r="B83" s="30" t="s">
        <v>156</v>
      </c>
      <c r="C83" s="41">
        <v>3.5999999999999999E-3</v>
      </c>
      <c r="D83" s="41">
        <v>2.3999999999999998E-3</v>
      </c>
      <c r="E83" s="41">
        <v>3.5999999999999999E-3</v>
      </c>
      <c r="F83" s="41">
        <v>2.3999999999999998E-3</v>
      </c>
      <c r="G83" s="41">
        <v>3.5999999999999999E-3</v>
      </c>
      <c r="H83" s="41">
        <v>2.3999999999999998E-3</v>
      </c>
      <c r="I83" s="41">
        <v>3.5999999999999999E-3</v>
      </c>
      <c r="J83" s="42">
        <v>2.3999999999999998E-3</v>
      </c>
      <c r="K83" s="42">
        <v>3.5999999999999999E-3</v>
      </c>
      <c r="L83" s="42">
        <v>2.3999999999999998E-3</v>
      </c>
      <c r="M83" s="41">
        <v>2.3999999999999998E-3</v>
      </c>
      <c r="N83" s="41">
        <v>3.5999999999999999E-3</v>
      </c>
      <c r="O83" s="41">
        <v>2.3999999999999998E-3</v>
      </c>
      <c r="P83" s="41">
        <v>3.5999999999999999E-3</v>
      </c>
      <c r="Q83" s="41">
        <v>2.3999999999999998E-3</v>
      </c>
      <c r="R83" s="41">
        <v>3.5999999999999999E-3</v>
      </c>
      <c r="S83" s="41">
        <v>2.3999999999999998E-3</v>
      </c>
      <c r="T83" s="41">
        <v>3.5999999999999999E-3</v>
      </c>
      <c r="U83" s="42">
        <v>2.3999999999999998E-3</v>
      </c>
      <c r="V83" s="42">
        <v>3.5999999999999999E-3</v>
      </c>
      <c r="W83" s="42">
        <v>2.3999999999999998E-3</v>
      </c>
      <c r="X83" s="41">
        <v>2.3999999999999998E-3</v>
      </c>
      <c r="Y83" s="41">
        <v>3.5999999999999999E-3</v>
      </c>
      <c r="Z83" s="41">
        <v>2.3999999999999998E-3</v>
      </c>
      <c r="AA83" s="38">
        <f t="shared" si="6"/>
        <v>7.0800000000000002E-2</v>
      </c>
      <c r="AB83" s="30">
        <f t="shared" si="7"/>
        <v>0.81944444444444442</v>
      </c>
      <c r="AC83" s="31">
        <f t="shared" si="8"/>
        <v>0.81944444444444442</v>
      </c>
      <c r="AD83" s="31">
        <f t="shared" si="9"/>
        <v>0.81944444444444442</v>
      </c>
      <c r="AE83" s="32">
        <f t="shared" si="10"/>
        <v>3.5999999999999999E-3</v>
      </c>
      <c r="AF83" s="32">
        <f t="shared" si="11"/>
        <v>3.5999999999999999E-3</v>
      </c>
    </row>
    <row r="84" spans="1:32" s="39" customFormat="1" ht="12.75" customHeight="1" x14ac:dyDescent="0.2">
      <c r="A84" s="37"/>
      <c r="B84" s="30" t="s">
        <v>157</v>
      </c>
      <c r="C84" s="41"/>
      <c r="D84" s="41"/>
      <c r="E84" s="41"/>
      <c r="F84" s="41"/>
      <c r="G84" s="41"/>
      <c r="H84" s="41"/>
      <c r="I84" s="41"/>
      <c r="J84" s="42"/>
      <c r="K84" s="42"/>
      <c r="L84" s="42"/>
      <c r="M84" s="41"/>
      <c r="N84" s="41"/>
      <c r="O84" s="41"/>
      <c r="P84" s="41"/>
      <c r="Q84" s="41"/>
      <c r="R84" s="41"/>
      <c r="S84" s="41"/>
      <c r="T84" s="41"/>
      <c r="U84" s="42"/>
      <c r="V84" s="42"/>
      <c r="W84" s="42"/>
      <c r="X84" s="41"/>
      <c r="Y84" s="41"/>
      <c r="Z84" s="41"/>
      <c r="AA84" s="38">
        <f t="shared" si="6"/>
        <v>0</v>
      </c>
      <c r="AB84" s="30" t="e">
        <f t="shared" si="7"/>
        <v>#DIV/0!</v>
      </c>
      <c r="AC84" s="31" t="e">
        <f t="shared" si="8"/>
        <v>#DIV/0!</v>
      </c>
      <c r="AD84" s="31" t="e">
        <f t="shared" si="9"/>
        <v>#DIV/0!</v>
      </c>
      <c r="AE84" s="32">
        <f t="shared" si="10"/>
        <v>0</v>
      </c>
      <c r="AF84" s="32">
        <f t="shared" si="11"/>
        <v>0</v>
      </c>
    </row>
    <row r="85" spans="1:32" s="39" customFormat="1" ht="12.75" customHeight="1" x14ac:dyDescent="0.2">
      <c r="A85" s="37"/>
      <c r="B85" s="30" t="s">
        <v>158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2">
        <v>0</v>
      </c>
      <c r="K85" s="42">
        <v>0</v>
      </c>
      <c r="L85" s="42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2">
        <v>0</v>
      </c>
      <c r="V85" s="42">
        <v>0</v>
      </c>
      <c r="W85" s="42">
        <v>0</v>
      </c>
      <c r="X85" s="41">
        <v>0</v>
      </c>
      <c r="Y85" s="41">
        <v>0</v>
      </c>
      <c r="Z85" s="41">
        <v>0</v>
      </c>
      <c r="AA85" s="38">
        <f t="shared" si="6"/>
        <v>0</v>
      </c>
      <c r="AB85" s="30" t="e">
        <f t="shared" si="7"/>
        <v>#DIV/0!</v>
      </c>
      <c r="AC85" s="31" t="e">
        <f t="shared" si="8"/>
        <v>#DIV/0!</v>
      </c>
      <c r="AD85" s="31" t="e">
        <f t="shared" si="9"/>
        <v>#DIV/0!</v>
      </c>
      <c r="AE85" s="32">
        <f t="shared" si="10"/>
        <v>0</v>
      </c>
      <c r="AF85" s="32">
        <f t="shared" si="11"/>
        <v>0</v>
      </c>
    </row>
    <row r="86" spans="1:32" s="39" customFormat="1" ht="12.75" customHeight="1" x14ac:dyDescent="0.2">
      <c r="A86" s="37"/>
      <c r="B86" s="30" t="s">
        <v>159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2">
        <v>0</v>
      </c>
      <c r="K86" s="42">
        <v>0</v>
      </c>
      <c r="L86" s="42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2">
        <v>0</v>
      </c>
      <c r="V86" s="42">
        <v>0</v>
      </c>
      <c r="W86" s="42">
        <v>0</v>
      </c>
      <c r="X86" s="41">
        <v>0</v>
      </c>
      <c r="Y86" s="41">
        <v>0</v>
      </c>
      <c r="Z86" s="41">
        <v>0</v>
      </c>
      <c r="AA86" s="38">
        <f t="shared" si="6"/>
        <v>0</v>
      </c>
      <c r="AB86" s="30" t="e">
        <f t="shared" si="7"/>
        <v>#DIV/0!</v>
      </c>
      <c r="AC86" s="31" t="e">
        <f t="shared" si="8"/>
        <v>#DIV/0!</v>
      </c>
      <c r="AD86" s="31" t="e">
        <f t="shared" si="9"/>
        <v>#DIV/0!</v>
      </c>
      <c r="AE86" s="32">
        <f t="shared" si="10"/>
        <v>0</v>
      </c>
      <c r="AF86" s="32">
        <f t="shared" si="11"/>
        <v>0</v>
      </c>
    </row>
    <row r="87" spans="1:32" s="39" customFormat="1" ht="12.75" customHeight="1" x14ac:dyDescent="0.2">
      <c r="A87" s="37"/>
      <c r="B87" s="30" t="s">
        <v>160</v>
      </c>
      <c r="C87" s="41"/>
      <c r="D87" s="41"/>
      <c r="E87" s="41"/>
      <c r="F87" s="41"/>
      <c r="G87" s="41"/>
      <c r="H87" s="41"/>
      <c r="I87" s="41"/>
      <c r="J87" s="42"/>
      <c r="K87" s="42"/>
      <c r="L87" s="42"/>
      <c r="M87" s="41"/>
      <c r="N87" s="41"/>
      <c r="O87" s="41"/>
      <c r="P87" s="41"/>
      <c r="Q87" s="41"/>
      <c r="R87" s="41"/>
      <c r="S87" s="41"/>
      <c r="T87" s="41"/>
      <c r="U87" s="42"/>
      <c r="V87" s="42"/>
      <c r="W87" s="42"/>
      <c r="X87" s="41"/>
      <c r="Y87" s="41"/>
      <c r="Z87" s="41"/>
      <c r="AA87" s="38">
        <f t="shared" si="6"/>
        <v>0</v>
      </c>
      <c r="AB87" s="30" t="e">
        <f t="shared" si="7"/>
        <v>#DIV/0!</v>
      </c>
      <c r="AC87" s="31" t="e">
        <f t="shared" si="8"/>
        <v>#DIV/0!</v>
      </c>
      <c r="AD87" s="31" t="e">
        <f t="shared" si="9"/>
        <v>#DIV/0!</v>
      </c>
      <c r="AE87" s="32">
        <f t="shared" si="10"/>
        <v>0</v>
      </c>
      <c r="AF87" s="32">
        <f t="shared" si="11"/>
        <v>0</v>
      </c>
    </row>
    <row r="88" spans="1:32" s="39" customFormat="1" ht="12.75" customHeight="1" x14ac:dyDescent="0.2">
      <c r="A88" s="37"/>
      <c r="B88" s="30" t="s">
        <v>161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2">
        <v>0</v>
      </c>
      <c r="K88" s="42">
        <v>0</v>
      </c>
      <c r="L88" s="42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2">
        <v>0</v>
      </c>
      <c r="V88" s="42">
        <v>0</v>
      </c>
      <c r="W88" s="42">
        <v>0</v>
      </c>
      <c r="X88" s="41">
        <v>0</v>
      </c>
      <c r="Y88" s="41">
        <v>0</v>
      </c>
      <c r="Z88" s="41">
        <v>0</v>
      </c>
      <c r="AA88" s="38">
        <f t="shared" si="6"/>
        <v>0</v>
      </c>
      <c r="AB88" s="30" t="e">
        <f t="shared" si="7"/>
        <v>#DIV/0!</v>
      </c>
      <c r="AC88" s="31" t="e">
        <f t="shared" si="8"/>
        <v>#DIV/0!</v>
      </c>
      <c r="AD88" s="31" t="e">
        <f t="shared" si="9"/>
        <v>#DIV/0!</v>
      </c>
      <c r="AE88" s="32">
        <f t="shared" si="10"/>
        <v>0</v>
      </c>
      <c r="AF88" s="32">
        <f t="shared" si="11"/>
        <v>0</v>
      </c>
    </row>
    <row r="89" spans="1:32" s="39" customFormat="1" ht="12.75" customHeight="1" x14ac:dyDescent="0.2">
      <c r="A89" s="37"/>
      <c r="B89" s="30" t="s">
        <v>162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2">
        <v>0</v>
      </c>
      <c r="K89" s="42">
        <v>0</v>
      </c>
      <c r="L89" s="42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2">
        <v>0</v>
      </c>
      <c r="V89" s="42">
        <v>0</v>
      </c>
      <c r="W89" s="42">
        <v>0</v>
      </c>
      <c r="X89" s="41">
        <v>0</v>
      </c>
      <c r="Y89" s="41">
        <v>0</v>
      </c>
      <c r="Z89" s="41">
        <v>0</v>
      </c>
      <c r="AA89" s="38">
        <f t="shared" si="6"/>
        <v>0</v>
      </c>
      <c r="AB89" s="30" t="e">
        <f t="shared" si="7"/>
        <v>#DIV/0!</v>
      </c>
      <c r="AC89" s="31" t="e">
        <f t="shared" si="8"/>
        <v>#DIV/0!</v>
      </c>
      <c r="AD89" s="31" t="e">
        <f t="shared" si="9"/>
        <v>#DIV/0!</v>
      </c>
      <c r="AE89" s="32">
        <f t="shared" si="10"/>
        <v>0</v>
      </c>
      <c r="AF89" s="32">
        <f t="shared" si="11"/>
        <v>0</v>
      </c>
    </row>
    <row r="90" spans="1:32" s="39" customFormat="1" ht="12.75" customHeight="1" x14ac:dyDescent="0.2">
      <c r="A90" s="37"/>
      <c r="B90" s="30" t="s">
        <v>163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2">
        <v>0</v>
      </c>
      <c r="K90" s="42">
        <v>0</v>
      </c>
      <c r="L90" s="42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2">
        <v>0</v>
      </c>
      <c r="V90" s="42">
        <v>0</v>
      </c>
      <c r="W90" s="42">
        <v>0</v>
      </c>
      <c r="X90" s="41">
        <v>0</v>
      </c>
      <c r="Y90" s="41">
        <v>0</v>
      </c>
      <c r="Z90" s="41">
        <v>0</v>
      </c>
      <c r="AA90" s="38">
        <f t="shared" si="6"/>
        <v>0</v>
      </c>
      <c r="AB90" s="30" t="e">
        <f t="shared" si="7"/>
        <v>#DIV/0!</v>
      </c>
      <c r="AC90" s="31" t="e">
        <f t="shared" si="8"/>
        <v>#DIV/0!</v>
      </c>
      <c r="AD90" s="31" t="e">
        <f t="shared" si="9"/>
        <v>#DIV/0!</v>
      </c>
      <c r="AE90" s="32">
        <f t="shared" si="10"/>
        <v>0</v>
      </c>
      <c r="AF90" s="32">
        <f t="shared" si="11"/>
        <v>0</v>
      </c>
    </row>
    <row r="91" spans="1:32" s="39" customFormat="1" ht="12.75" customHeight="1" x14ac:dyDescent="0.2">
      <c r="A91" s="37"/>
      <c r="B91" s="30" t="s">
        <v>164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2">
        <v>0</v>
      </c>
      <c r="K91" s="42">
        <v>0</v>
      </c>
      <c r="L91" s="42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2">
        <v>0</v>
      </c>
      <c r="V91" s="42">
        <v>0</v>
      </c>
      <c r="W91" s="42">
        <v>0</v>
      </c>
      <c r="X91" s="41">
        <v>0</v>
      </c>
      <c r="Y91" s="41">
        <v>0</v>
      </c>
      <c r="Z91" s="41">
        <v>0</v>
      </c>
      <c r="AA91" s="38">
        <f t="shared" si="6"/>
        <v>0</v>
      </c>
      <c r="AB91" s="30" t="e">
        <f t="shared" si="7"/>
        <v>#DIV/0!</v>
      </c>
      <c r="AC91" s="31" t="e">
        <f t="shared" si="8"/>
        <v>#DIV/0!</v>
      </c>
      <c r="AD91" s="31" t="e">
        <f t="shared" si="9"/>
        <v>#DIV/0!</v>
      </c>
      <c r="AE91" s="32">
        <f t="shared" si="10"/>
        <v>0</v>
      </c>
      <c r="AF91" s="32">
        <f t="shared" si="11"/>
        <v>0</v>
      </c>
    </row>
    <row r="92" spans="1:32" s="39" customFormat="1" ht="12.75" customHeight="1" x14ac:dyDescent="0.2">
      <c r="A92" s="37"/>
      <c r="B92" s="30" t="s">
        <v>165</v>
      </c>
      <c r="C92" s="41">
        <v>8.0000000000000004E-4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8.0000000000000004E-4</v>
      </c>
      <c r="J92" s="42">
        <v>0</v>
      </c>
      <c r="K92" s="42">
        <v>0</v>
      </c>
      <c r="L92" s="42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2">
        <v>8.0000000000000004E-4</v>
      </c>
      <c r="V92" s="42">
        <v>0</v>
      </c>
      <c r="W92" s="42">
        <v>0</v>
      </c>
      <c r="X92" s="41">
        <v>0</v>
      </c>
      <c r="Y92" s="41">
        <v>0</v>
      </c>
      <c r="Z92" s="41">
        <v>0</v>
      </c>
      <c r="AA92" s="38">
        <f t="shared" si="6"/>
        <v>2.4000000000000002E-3</v>
      </c>
      <c r="AB92" s="30">
        <f t="shared" si="7"/>
        <v>0.125</v>
      </c>
      <c r="AC92" s="31" t="e">
        <f t="shared" si="8"/>
        <v>#DIV/0!</v>
      </c>
      <c r="AD92" s="31">
        <f t="shared" si="9"/>
        <v>0.125</v>
      </c>
      <c r="AE92" s="32">
        <f t="shared" si="10"/>
        <v>0</v>
      </c>
      <c r="AF92" s="32">
        <f t="shared" si="11"/>
        <v>8.0000000000000004E-4</v>
      </c>
    </row>
    <row r="93" spans="1:32" s="39" customFormat="1" ht="12.75" customHeight="1" x14ac:dyDescent="0.2">
      <c r="A93" s="37"/>
      <c r="B93" s="30" t="s">
        <v>166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2">
        <v>0</v>
      </c>
      <c r="K93" s="42">
        <v>0</v>
      </c>
      <c r="L93" s="42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2">
        <v>0</v>
      </c>
      <c r="V93" s="42">
        <v>0</v>
      </c>
      <c r="W93" s="42">
        <v>0</v>
      </c>
      <c r="X93" s="41">
        <v>0</v>
      </c>
      <c r="Y93" s="41">
        <v>0</v>
      </c>
      <c r="Z93" s="41">
        <v>0</v>
      </c>
      <c r="AA93" s="38">
        <f t="shared" si="6"/>
        <v>0</v>
      </c>
      <c r="AB93" s="30" t="e">
        <f t="shared" si="7"/>
        <v>#DIV/0!</v>
      </c>
      <c r="AC93" s="31" t="e">
        <f t="shared" si="8"/>
        <v>#DIV/0!</v>
      </c>
      <c r="AD93" s="31" t="e">
        <f t="shared" si="9"/>
        <v>#DIV/0!</v>
      </c>
      <c r="AE93" s="32">
        <f t="shared" si="10"/>
        <v>0</v>
      </c>
      <c r="AF93" s="32">
        <f t="shared" si="11"/>
        <v>0</v>
      </c>
    </row>
    <row r="94" spans="1:32" s="39" customFormat="1" ht="12.75" customHeight="1" x14ac:dyDescent="0.2">
      <c r="A94" s="37"/>
      <c r="B94" s="30" t="s">
        <v>167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2">
        <v>0</v>
      </c>
      <c r="K94" s="42">
        <v>0</v>
      </c>
      <c r="L94" s="42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2">
        <v>0</v>
      </c>
      <c r="V94" s="42">
        <v>0</v>
      </c>
      <c r="W94" s="42">
        <v>0</v>
      </c>
      <c r="X94" s="41">
        <v>0</v>
      </c>
      <c r="Y94" s="41">
        <v>0</v>
      </c>
      <c r="Z94" s="41">
        <v>0</v>
      </c>
      <c r="AA94" s="38">
        <f t="shared" si="6"/>
        <v>0</v>
      </c>
      <c r="AB94" s="30" t="e">
        <f t="shared" si="7"/>
        <v>#DIV/0!</v>
      </c>
      <c r="AC94" s="31" t="e">
        <f t="shared" si="8"/>
        <v>#DIV/0!</v>
      </c>
      <c r="AD94" s="31" t="e">
        <f t="shared" si="9"/>
        <v>#DIV/0!</v>
      </c>
      <c r="AE94" s="32">
        <f t="shared" si="10"/>
        <v>0</v>
      </c>
      <c r="AF94" s="32">
        <f t="shared" si="11"/>
        <v>0</v>
      </c>
    </row>
    <row r="95" spans="1:32" s="39" customFormat="1" ht="12.75" customHeight="1" x14ac:dyDescent="0.2">
      <c r="A95" s="37"/>
      <c r="B95" s="30" t="s">
        <v>168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2">
        <v>0</v>
      </c>
      <c r="K95" s="42">
        <v>0</v>
      </c>
      <c r="L95" s="42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2">
        <v>0</v>
      </c>
      <c r="V95" s="42">
        <v>0</v>
      </c>
      <c r="W95" s="42">
        <v>0</v>
      </c>
      <c r="X95" s="41">
        <v>0</v>
      </c>
      <c r="Y95" s="41">
        <v>0</v>
      </c>
      <c r="Z95" s="41">
        <v>0</v>
      </c>
      <c r="AA95" s="38">
        <f t="shared" si="6"/>
        <v>0</v>
      </c>
      <c r="AB95" s="30" t="e">
        <f t="shared" si="7"/>
        <v>#DIV/0!</v>
      </c>
      <c r="AC95" s="31" t="e">
        <f t="shared" si="8"/>
        <v>#DIV/0!</v>
      </c>
      <c r="AD95" s="31" t="e">
        <f t="shared" si="9"/>
        <v>#DIV/0!</v>
      </c>
      <c r="AE95" s="32">
        <f t="shared" si="10"/>
        <v>0</v>
      </c>
      <c r="AF95" s="32">
        <f t="shared" si="11"/>
        <v>0</v>
      </c>
    </row>
    <row r="96" spans="1:32" s="39" customFormat="1" ht="12.75" customHeight="1" x14ac:dyDescent="0.2">
      <c r="A96" s="37"/>
      <c r="B96" s="30" t="s">
        <v>169</v>
      </c>
      <c r="C96" s="41">
        <v>8.0000000000000004E-4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2">
        <v>0</v>
      </c>
      <c r="K96" s="42">
        <v>0</v>
      </c>
      <c r="L96" s="42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2">
        <v>0</v>
      </c>
      <c r="V96" s="42">
        <v>0</v>
      </c>
      <c r="W96" s="42">
        <v>0</v>
      </c>
      <c r="X96" s="41">
        <v>0</v>
      </c>
      <c r="Y96" s="41">
        <v>0</v>
      </c>
      <c r="Z96" s="41">
        <v>0</v>
      </c>
      <c r="AA96" s="38">
        <f t="shared" si="6"/>
        <v>8.0000000000000004E-4</v>
      </c>
      <c r="AB96" s="30">
        <f t="shared" si="7"/>
        <v>4.1666666666666664E-2</v>
      </c>
      <c r="AC96" s="31" t="e">
        <f t="shared" si="8"/>
        <v>#DIV/0!</v>
      </c>
      <c r="AD96" s="31" t="e">
        <f t="shared" si="9"/>
        <v>#DIV/0!</v>
      </c>
      <c r="AE96" s="32">
        <f t="shared" si="10"/>
        <v>0</v>
      </c>
      <c r="AF96" s="32">
        <f t="shared" si="11"/>
        <v>0</v>
      </c>
    </row>
    <row r="97" spans="1:32" s="39" customFormat="1" ht="12.75" customHeight="1" x14ac:dyDescent="0.2">
      <c r="A97" s="37"/>
      <c r="B97" s="30" t="s">
        <v>170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2">
        <v>0</v>
      </c>
      <c r="K97" s="42">
        <v>0</v>
      </c>
      <c r="L97" s="42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2">
        <v>0</v>
      </c>
      <c r="V97" s="42">
        <v>0</v>
      </c>
      <c r="W97" s="42">
        <v>0</v>
      </c>
      <c r="X97" s="41">
        <v>0</v>
      </c>
      <c r="Y97" s="41">
        <v>0</v>
      </c>
      <c r="Z97" s="41">
        <v>0</v>
      </c>
      <c r="AA97" s="38">
        <f t="shared" si="6"/>
        <v>0</v>
      </c>
      <c r="AB97" s="30" t="e">
        <f t="shared" si="7"/>
        <v>#DIV/0!</v>
      </c>
      <c r="AC97" s="31" t="e">
        <f t="shared" si="8"/>
        <v>#DIV/0!</v>
      </c>
      <c r="AD97" s="31" t="e">
        <f t="shared" si="9"/>
        <v>#DIV/0!</v>
      </c>
      <c r="AE97" s="32">
        <f t="shared" si="10"/>
        <v>0</v>
      </c>
      <c r="AF97" s="32">
        <f t="shared" si="11"/>
        <v>0</v>
      </c>
    </row>
    <row r="98" spans="1:32" s="39" customFormat="1" ht="12.75" customHeight="1" x14ac:dyDescent="0.2">
      <c r="A98" s="37"/>
      <c r="B98" s="30" t="s">
        <v>171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2">
        <v>0</v>
      </c>
      <c r="K98" s="42">
        <v>0</v>
      </c>
      <c r="L98" s="42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2">
        <v>0</v>
      </c>
      <c r="V98" s="42">
        <v>0</v>
      </c>
      <c r="W98" s="42">
        <v>0</v>
      </c>
      <c r="X98" s="41">
        <v>0</v>
      </c>
      <c r="Y98" s="41">
        <v>0</v>
      </c>
      <c r="Z98" s="41">
        <v>0</v>
      </c>
      <c r="AA98" s="38">
        <f t="shared" si="6"/>
        <v>0</v>
      </c>
      <c r="AB98" s="30" t="e">
        <f t="shared" si="7"/>
        <v>#DIV/0!</v>
      </c>
      <c r="AC98" s="31" t="e">
        <f t="shared" si="8"/>
        <v>#DIV/0!</v>
      </c>
      <c r="AD98" s="31" t="e">
        <f t="shared" si="9"/>
        <v>#DIV/0!</v>
      </c>
      <c r="AE98" s="32">
        <f t="shared" si="10"/>
        <v>0</v>
      </c>
      <c r="AF98" s="32">
        <f t="shared" si="11"/>
        <v>0</v>
      </c>
    </row>
    <row r="99" spans="1:32" s="39" customFormat="1" ht="12.75" customHeight="1" x14ac:dyDescent="0.2">
      <c r="A99" s="37"/>
      <c r="B99" s="30" t="s">
        <v>172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8.0000000000000004E-4</v>
      </c>
      <c r="J99" s="42">
        <v>0</v>
      </c>
      <c r="K99" s="42">
        <v>0</v>
      </c>
      <c r="L99" s="42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2">
        <v>8.0000000000000004E-4</v>
      </c>
      <c r="V99" s="42">
        <v>0</v>
      </c>
      <c r="W99" s="42">
        <v>0</v>
      </c>
      <c r="X99" s="41">
        <v>0</v>
      </c>
      <c r="Y99" s="41">
        <v>0</v>
      </c>
      <c r="Z99" s="41">
        <v>0</v>
      </c>
      <c r="AA99" s="38">
        <f t="shared" si="6"/>
        <v>1.6000000000000001E-3</v>
      </c>
      <c r="AB99" s="30">
        <f t="shared" si="7"/>
        <v>8.3333333333333329E-2</v>
      </c>
      <c r="AC99" s="31" t="e">
        <f t="shared" si="8"/>
        <v>#DIV/0!</v>
      </c>
      <c r="AD99" s="31">
        <f t="shared" si="9"/>
        <v>8.3333333333333329E-2</v>
      </c>
      <c r="AE99" s="32">
        <f t="shared" si="10"/>
        <v>0</v>
      </c>
      <c r="AF99" s="32">
        <f t="shared" si="11"/>
        <v>8.0000000000000004E-4</v>
      </c>
    </row>
    <row r="100" spans="1:32" s="39" customFormat="1" ht="12.75" customHeight="1" x14ac:dyDescent="0.2">
      <c r="A100" s="37"/>
      <c r="B100" s="30" t="s">
        <v>173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2">
        <v>0</v>
      </c>
      <c r="K100" s="42">
        <v>0</v>
      </c>
      <c r="L100" s="42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2">
        <v>0</v>
      </c>
      <c r="V100" s="42">
        <v>0</v>
      </c>
      <c r="W100" s="42">
        <v>0</v>
      </c>
      <c r="X100" s="41">
        <v>0</v>
      </c>
      <c r="Y100" s="41">
        <v>0</v>
      </c>
      <c r="Z100" s="41">
        <v>0</v>
      </c>
      <c r="AA100" s="38">
        <f t="shared" si="6"/>
        <v>0</v>
      </c>
      <c r="AB100" s="30" t="e">
        <f t="shared" si="7"/>
        <v>#DIV/0!</v>
      </c>
      <c r="AC100" s="31" t="e">
        <f t="shared" si="8"/>
        <v>#DIV/0!</v>
      </c>
      <c r="AD100" s="31" t="e">
        <f t="shared" si="9"/>
        <v>#DIV/0!</v>
      </c>
      <c r="AE100" s="32">
        <f t="shared" si="10"/>
        <v>0</v>
      </c>
      <c r="AF100" s="32">
        <f t="shared" si="11"/>
        <v>0</v>
      </c>
    </row>
    <row r="101" spans="1:32" s="39" customFormat="1" ht="12.75" customHeight="1" x14ac:dyDescent="0.2">
      <c r="A101" s="37"/>
      <c r="B101" s="30" t="s">
        <v>174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2">
        <v>0</v>
      </c>
      <c r="K101" s="42">
        <v>0</v>
      </c>
      <c r="L101" s="42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2">
        <v>0</v>
      </c>
      <c r="V101" s="42">
        <v>0</v>
      </c>
      <c r="W101" s="42">
        <v>0</v>
      </c>
      <c r="X101" s="41">
        <v>0</v>
      </c>
      <c r="Y101" s="41">
        <v>0</v>
      </c>
      <c r="Z101" s="41">
        <v>0</v>
      </c>
      <c r="AA101" s="38">
        <f t="shared" si="6"/>
        <v>0</v>
      </c>
      <c r="AB101" s="30" t="e">
        <f t="shared" si="7"/>
        <v>#DIV/0!</v>
      </c>
      <c r="AC101" s="31" t="e">
        <f t="shared" si="8"/>
        <v>#DIV/0!</v>
      </c>
      <c r="AD101" s="31" t="e">
        <f t="shared" si="9"/>
        <v>#DIV/0!</v>
      </c>
      <c r="AE101" s="32">
        <f t="shared" si="10"/>
        <v>0</v>
      </c>
      <c r="AF101" s="32">
        <f t="shared" si="11"/>
        <v>0</v>
      </c>
    </row>
    <row r="102" spans="1:32" s="39" customFormat="1" ht="12.75" customHeight="1" x14ac:dyDescent="0.2">
      <c r="A102" s="37"/>
      <c r="B102" s="30" t="s">
        <v>175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2">
        <v>0</v>
      </c>
      <c r="K102" s="42">
        <v>0</v>
      </c>
      <c r="L102" s="42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2">
        <v>0</v>
      </c>
      <c r="V102" s="42">
        <v>0</v>
      </c>
      <c r="W102" s="42">
        <v>0</v>
      </c>
      <c r="X102" s="41">
        <v>0</v>
      </c>
      <c r="Y102" s="41">
        <v>0</v>
      </c>
      <c r="Z102" s="41">
        <v>0</v>
      </c>
      <c r="AA102" s="38">
        <f t="shared" si="6"/>
        <v>0</v>
      </c>
      <c r="AB102" s="30" t="e">
        <f t="shared" si="7"/>
        <v>#DIV/0!</v>
      </c>
      <c r="AC102" s="31" t="e">
        <f t="shared" si="8"/>
        <v>#DIV/0!</v>
      </c>
      <c r="AD102" s="31" t="e">
        <f t="shared" si="9"/>
        <v>#DIV/0!</v>
      </c>
      <c r="AE102" s="32">
        <f t="shared" si="10"/>
        <v>0</v>
      </c>
      <c r="AF102" s="32">
        <f t="shared" si="11"/>
        <v>0</v>
      </c>
    </row>
    <row r="103" spans="1:32" s="39" customFormat="1" ht="12.75" customHeight="1" x14ac:dyDescent="0.2">
      <c r="A103" s="37"/>
      <c r="B103" s="30" t="s">
        <v>176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2">
        <v>0</v>
      </c>
      <c r="K103" s="42">
        <v>0</v>
      </c>
      <c r="L103" s="42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2">
        <v>0</v>
      </c>
      <c r="V103" s="42">
        <v>0</v>
      </c>
      <c r="W103" s="42">
        <v>0</v>
      </c>
      <c r="X103" s="41">
        <v>0</v>
      </c>
      <c r="Y103" s="41">
        <v>0</v>
      </c>
      <c r="Z103" s="41">
        <v>0</v>
      </c>
      <c r="AA103" s="38">
        <f t="shared" si="6"/>
        <v>0</v>
      </c>
      <c r="AB103" s="30" t="e">
        <f t="shared" si="7"/>
        <v>#DIV/0!</v>
      </c>
      <c r="AC103" s="31" t="e">
        <f t="shared" si="8"/>
        <v>#DIV/0!</v>
      </c>
      <c r="AD103" s="31" t="e">
        <f t="shared" si="9"/>
        <v>#DIV/0!</v>
      </c>
      <c r="AE103" s="32">
        <f t="shared" si="10"/>
        <v>0</v>
      </c>
      <c r="AF103" s="32">
        <f t="shared" si="11"/>
        <v>0</v>
      </c>
    </row>
    <row r="104" spans="1:32" s="39" customFormat="1" ht="12.75" customHeight="1" x14ac:dyDescent="0.2">
      <c r="A104" s="37"/>
      <c r="B104" s="30" t="s">
        <v>177</v>
      </c>
      <c r="C104" s="41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2">
        <v>0</v>
      </c>
      <c r="K104" s="42">
        <v>0</v>
      </c>
      <c r="L104" s="42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2">
        <v>0</v>
      </c>
      <c r="V104" s="42">
        <v>0</v>
      </c>
      <c r="W104" s="42">
        <v>0</v>
      </c>
      <c r="X104" s="41">
        <v>0</v>
      </c>
      <c r="Y104" s="41">
        <v>0</v>
      </c>
      <c r="Z104" s="41">
        <v>0</v>
      </c>
      <c r="AA104" s="38">
        <f t="shared" si="6"/>
        <v>0</v>
      </c>
      <c r="AB104" s="30" t="e">
        <f t="shared" si="7"/>
        <v>#DIV/0!</v>
      </c>
      <c r="AC104" s="31" t="e">
        <f t="shared" si="8"/>
        <v>#DIV/0!</v>
      </c>
      <c r="AD104" s="31" t="e">
        <f t="shared" si="9"/>
        <v>#DIV/0!</v>
      </c>
      <c r="AE104" s="32">
        <f t="shared" si="10"/>
        <v>0</v>
      </c>
      <c r="AF104" s="32">
        <f t="shared" si="11"/>
        <v>0</v>
      </c>
    </row>
    <row r="105" spans="1:32" s="39" customFormat="1" ht="12.75" customHeight="1" x14ac:dyDescent="0.2">
      <c r="A105" s="37"/>
      <c r="B105" s="30" t="s">
        <v>178</v>
      </c>
      <c r="C105" s="41">
        <v>0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2">
        <v>0</v>
      </c>
      <c r="K105" s="42">
        <v>0</v>
      </c>
      <c r="L105" s="42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42">
        <v>0</v>
      </c>
      <c r="V105" s="42">
        <v>0</v>
      </c>
      <c r="W105" s="42">
        <v>0</v>
      </c>
      <c r="X105" s="41">
        <v>0</v>
      </c>
      <c r="Y105" s="41">
        <v>0</v>
      </c>
      <c r="Z105" s="41">
        <v>0</v>
      </c>
      <c r="AA105" s="38">
        <f t="shared" si="6"/>
        <v>0</v>
      </c>
      <c r="AB105" s="30" t="e">
        <f t="shared" si="7"/>
        <v>#DIV/0!</v>
      </c>
      <c r="AC105" s="31" t="e">
        <f t="shared" si="8"/>
        <v>#DIV/0!</v>
      </c>
      <c r="AD105" s="31" t="e">
        <f t="shared" si="9"/>
        <v>#DIV/0!</v>
      </c>
      <c r="AE105" s="32">
        <f t="shared" si="10"/>
        <v>0</v>
      </c>
      <c r="AF105" s="32">
        <f t="shared" si="11"/>
        <v>0</v>
      </c>
    </row>
    <row r="106" spans="1:32" s="39" customFormat="1" ht="12.75" customHeight="1" x14ac:dyDescent="0.2">
      <c r="A106" s="37"/>
      <c r="B106" s="30" t="s">
        <v>179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2">
        <v>0</v>
      </c>
      <c r="K106" s="42">
        <v>0</v>
      </c>
      <c r="L106" s="42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2">
        <v>0</v>
      </c>
      <c r="V106" s="42">
        <v>0</v>
      </c>
      <c r="W106" s="42">
        <v>0</v>
      </c>
      <c r="X106" s="41">
        <v>0</v>
      </c>
      <c r="Y106" s="41">
        <v>0</v>
      </c>
      <c r="Z106" s="41">
        <v>0</v>
      </c>
      <c r="AA106" s="38">
        <f t="shared" si="6"/>
        <v>0</v>
      </c>
      <c r="AB106" s="30" t="e">
        <f t="shared" si="7"/>
        <v>#DIV/0!</v>
      </c>
      <c r="AC106" s="31" t="e">
        <f t="shared" si="8"/>
        <v>#DIV/0!</v>
      </c>
      <c r="AD106" s="31" t="e">
        <f t="shared" si="9"/>
        <v>#DIV/0!</v>
      </c>
      <c r="AE106" s="32">
        <f t="shared" si="10"/>
        <v>0</v>
      </c>
      <c r="AF106" s="32">
        <f t="shared" si="11"/>
        <v>0</v>
      </c>
    </row>
    <row r="107" spans="1:32" s="39" customFormat="1" ht="12.75" customHeight="1" x14ac:dyDescent="0.2">
      <c r="A107" s="37"/>
      <c r="B107" s="30" t="s">
        <v>180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2">
        <v>0</v>
      </c>
      <c r="K107" s="42">
        <v>0</v>
      </c>
      <c r="L107" s="42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2">
        <v>0</v>
      </c>
      <c r="V107" s="42">
        <v>0</v>
      </c>
      <c r="W107" s="42">
        <v>0</v>
      </c>
      <c r="X107" s="41">
        <v>0</v>
      </c>
      <c r="Y107" s="41">
        <v>0</v>
      </c>
      <c r="Z107" s="41">
        <v>0</v>
      </c>
      <c r="AA107" s="38">
        <f t="shared" si="6"/>
        <v>0</v>
      </c>
      <c r="AB107" s="30" t="e">
        <f t="shared" si="7"/>
        <v>#DIV/0!</v>
      </c>
      <c r="AC107" s="31" t="e">
        <f t="shared" si="8"/>
        <v>#DIV/0!</v>
      </c>
      <c r="AD107" s="31" t="e">
        <f t="shared" si="9"/>
        <v>#DIV/0!</v>
      </c>
      <c r="AE107" s="32">
        <f t="shared" si="10"/>
        <v>0</v>
      </c>
      <c r="AF107" s="32">
        <f t="shared" si="11"/>
        <v>0</v>
      </c>
    </row>
    <row r="108" spans="1:32" s="39" customFormat="1" ht="12.75" customHeight="1" x14ac:dyDescent="0.2">
      <c r="A108" s="37"/>
      <c r="B108" s="30" t="s">
        <v>181</v>
      </c>
      <c r="C108" s="41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2">
        <v>0</v>
      </c>
      <c r="K108" s="42">
        <v>0</v>
      </c>
      <c r="L108" s="42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2">
        <v>0</v>
      </c>
      <c r="V108" s="42">
        <v>0</v>
      </c>
      <c r="W108" s="42">
        <v>0</v>
      </c>
      <c r="X108" s="41">
        <v>0</v>
      </c>
      <c r="Y108" s="41">
        <v>0</v>
      </c>
      <c r="Z108" s="41">
        <v>0</v>
      </c>
      <c r="AA108" s="38">
        <f t="shared" si="6"/>
        <v>0</v>
      </c>
      <c r="AB108" s="30" t="e">
        <f t="shared" si="7"/>
        <v>#DIV/0!</v>
      </c>
      <c r="AC108" s="31" t="e">
        <f t="shared" si="8"/>
        <v>#DIV/0!</v>
      </c>
      <c r="AD108" s="31" t="e">
        <f t="shared" si="9"/>
        <v>#DIV/0!</v>
      </c>
      <c r="AE108" s="32">
        <f t="shared" si="10"/>
        <v>0</v>
      </c>
      <c r="AF108" s="32">
        <f t="shared" si="11"/>
        <v>0</v>
      </c>
    </row>
    <row r="109" spans="1:32" s="39" customFormat="1" ht="12.75" customHeight="1" x14ac:dyDescent="0.2">
      <c r="A109" s="37"/>
      <c r="B109" s="30" t="s">
        <v>182</v>
      </c>
      <c r="C109" s="41">
        <v>0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2">
        <v>0</v>
      </c>
      <c r="K109" s="42">
        <v>0</v>
      </c>
      <c r="L109" s="42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2">
        <v>0</v>
      </c>
      <c r="V109" s="42">
        <v>0</v>
      </c>
      <c r="W109" s="42">
        <v>0</v>
      </c>
      <c r="X109" s="41">
        <v>0</v>
      </c>
      <c r="Y109" s="41">
        <v>0</v>
      </c>
      <c r="Z109" s="41">
        <v>0</v>
      </c>
      <c r="AA109" s="38">
        <f t="shared" si="6"/>
        <v>0</v>
      </c>
      <c r="AB109" s="30" t="e">
        <f t="shared" si="7"/>
        <v>#DIV/0!</v>
      </c>
      <c r="AC109" s="31" t="e">
        <f t="shared" si="8"/>
        <v>#DIV/0!</v>
      </c>
      <c r="AD109" s="31" t="e">
        <f t="shared" si="9"/>
        <v>#DIV/0!</v>
      </c>
      <c r="AE109" s="32">
        <f t="shared" si="10"/>
        <v>0</v>
      </c>
      <c r="AF109" s="32">
        <f t="shared" si="11"/>
        <v>0</v>
      </c>
    </row>
    <row r="110" spans="1:32" s="39" customFormat="1" ht="12.75" customHeight="1" x14ac:dyDescent="0.2">
      <c r="A110" s="37"/>
      <c r="B110" s="30" t="s">
        <v>183</v>
      </c>
      <c r="C110" s="41">
        <v>0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2">
        <v>0</v>
      </c>
      <c r="K110" s="42">
        <v>0</v>
      </c>
      <c r="L110" s="42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42">
        <v>0</v>
      </c>
      <c r="V110" s="42">
        <v>0</v>
      </c>
      <c r="W110" s="42">
        <v>0</v>
      </c>
      <c r="X110" s="41">
        <v>0</v>
      </c>
      <c r="Y110" s="41">
        <v>0</v>
      </c>
      <c r="Z110" s="41">
        <v>0</v>
      </c>
      <c r="AA110" s="38">
        <f t="shared" si="6"/>
        <v>0</v>
      </c>
      <c r="AB110" s="30" t="e">
        <f t="shared" si="7"/>
        <v>#DIV/0!</v>
      </c>
      <c r="AC110" s="31" t="e">
        <f t="shared" si="8"/>
        <v>#DIV/0!</v>
      </c>
      <c r="AD110" s="31" t="e">
        <f t="shared" si="9"/>
        <v>#DIV/0!</v>
      </c>
      <c r="AE110" s="32">
        <f t="shared" si="10"/>
        <v>0</v>
      </c>
      <c r="AF110" s="32">
        <f t="shared" si="11"/>
        <v>0</v>
      </c>
    </row>
    <row r="111" spans="1:32" s="39" customFormat="1" ht="12.75" customHeight="1" x14ac:dyDescent="0.2">
      <c r="A111" s="37"/>
      <c r="B111" s="30" t="s">
        <v>184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2">
        <v>0</v>
      </c>
      <c r="K111" s="42">
        <v>0</v>
      </c>
      <c r="L111" s="42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2">
        <v>0</v>
      </c>
      <c r="V111" s="42">
        <v>0</v>
      </c>
      <c r="W111" s="42">
        <v>0</v>
      </c>
      <c r="X111" s="41">
        <v>0</v>
      </c>
      <c r="Y111" s="41">
        <v>0</v>
      </c>
      <c r="Z111" s="41">
        <v>0</v>
      </c>
      <c r="AA111" s="38">
        <f t="shared" si="6"/>
        <v>0</v>
      </c>
      <c r="AB111" s="30" t="e">
        <f t="shared" si="7"/>
        <v>#DIV/0!</v>
      </c>
      <c r="AC111" s="31" t="e">
        <f t="shared" si="8"/>
        <v>#DIV/0!</v>
      </c>
      <c r="AD111" s="31" t="e">
        <f t="shared" si="9"/>
        <v>#DIV/0!</v>
      </c>
      <c r="AE111" s="32">
        <f t="shared" si="10"/>
        <v>0</v>
      </c>
      <c r="AF111" s="32">
        <f t="shared" si="11"/>
        <v>0</v>
      </c>
    </row>
    <row r="112" spans="1:32" s="39" customFormat="1" ht="12.75" customHeight="1" x14ac:dyDescent="0.2">
      <c r="A112" s="37"/>
      <c r="B112" s="30" t="s">
        <v>185</v>
      </c>
      <c r="C112" s="41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2">
        <v>0</v>
      </c>
      <c r="K112" s="42">
        <v>0</v>
      </c>
      <c r="L112" s="42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2">
        <v>0</v>
      </c>
      <c r="V112" s="42">
        <v>0</v>
      </c>
      <c r="W112" s="42">
        <v>0</v>
      </c>
      <c r="X112" s="41">
        <v>0</v>
      </c>
      <c r="Y112" s="41">
        <v>0</v>
      </c>
      <c r="Z112" s="41">
        <v>0</v>
      </c>
      <c r="AA112" s="38">
        <f t="shared" si="6"/>
        <v>0</v>
      </c>
      <c r="AB112" s="30" t="e">
        <f t="shared" si="7"/>
        <v>#DIV/0!</v>
      </c>
      <c r="AC112" s="31" t="e">
        <f t="shared" si="8"/>
        <v>#DIV/0!</v>
      </c>
      <c r="AD112" s="31" t="e">
        <f t="shared" si="9"/>
        <v>#DIV/0!</v>
      </c>
      <c r="AE112" s="32">
        <f t="shared" si="10"/>
        <v>0</v>
      </c>
      <c r="AF112" s="32">
        <f t="shared" si="11"/>
        <v>0</v>
      </c>
    </row>
    <row r="113" spans="1:32" s="39" customFormat="1" ht="12.75" customHeight="1" x14ac:dyDescent="0.2">
      <c r="A113" s="37"/>
      <c r="B113" s="30" t="s">
        <v>186</v>
      </c>
      <c r="C113" s="41">
        <v>0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2">
        <v>0</v>
      </c>
      <c r="K113" s="42">
        <v>0</v>
      </c>
      <c r="L113" s="42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2">
        <v>0</v>
      </c>
      <c r="V113" s="42">
        <v>0</v>
      </c>
      <c r="W113" s="42">
        <v>0</v>
      </c>
      <c r="X113" s="41">
        <v>0</v>
      </c>
      <c r="Y113" s="41">
        <v>0</v>
      </c>
      <c r="Z113" s="41">
        <v>0</v>
      </c>
      <c r="AA113" s="38">
        <f t="shared" si="6"/>
        <v>0</v>
      </c>
      <c r="AB113" s="30" t="e">
        <f t="shared" si="7"/>
        <v>#DIV/0!</v>
      </c>
      <c r="AC113" s="31" t="e">
        <f t="shared" si="8"/>
        <v>#DIV/0!</v>
      </c>
      <c r="AD113" s="31" t="e">
        <f t="shared" si="9"/>
        <v>#DIV/0!</v>
      </c>
      <c r="AE113" s="32">
        <f t="shared" si="10"/>
        <v>0</v>
      </c>
      <c r="AF113" s="32">
        <f t="shared" si="11"/>
        <v>0</v>
      </c>
    </row>
    <row r="114" spans="1:32" s="39" customFormat="1" ht="12.75" customHeight="1" x14ac:dyDescent="0.2">
      <c r="A114" s="37"/>
      <c r="B114" s="30" t="s">
        <v>187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2">
        <v>0</v>
      </c>
      <c r="K114" s="42">
        <v>0</v>
      </c>
      <c r="L114" s="42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2">
        <v>0</v>
      </c>
      <c r="V114" s="42">
        <v>0</v>
      </c>
      <c r="W114" s="42">
        <v>0</v>
      </c>
      <c r="X114" s="41">
        <v>0</v>
      </c>
      <c r="Y114" s="41">
        <v>0</v>
      </c>
      <c r="Z114" s="41">
        <v>0</v>
      </c>
      <c r="AA114" s="38">
        <f t="shared" si="6"/>
        <v>0</v>
      </c>
      <c r="AB114" s="30" t="e">
        <f t="shared" si="7"/>
        <v>#DIV/0!</v>
      </c>
      <c r="AC114" s="31" t="e">
        <f t="shared" si="8"/>
        <v>#DIV/0!</v>
      </c>
      <c r="AD114" s="31" t="e">
        <f t="shared" si="9"/>
        <v>#DIV/0!</v>
      </c>
      <c r="AE114" s="32">
        <f t="shared" si="10"/>
        <v>0</v>
      </c>
      <c r="AF114" s="32">
        <f t="shared" si="11"/>
        <v>0</v>
      </c>
    </row>
    <row r="115" spans="1:32" s="39" customFormat="1" ht="12.75" customHeight="1" x14ac:dyDescent="0.2">
      <c r="A115" s="37"/>
      <c r="B115" s="30" t="s">
        <v>188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2">
        <v>0</v>
      </c>
      <c r="K115" s="42">
        <v>0</v>
      </c>
      <c r="L115" s="42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2">
        <v>0</v>
      </c>
      <c r="V115" s="42">
        <v>0</v>
      </c>
      <c r="W115" s="42">
        <v>0</v>
      </c>
      <c r="X115" s="41">
        <v>0</v>
      </c>
      <c r="Y115" s="41">
        <v>0</v>
      </c>
      <c r="Z115" s="41">
        <v>0</v>
      </c>
      <c r="AA115" s="38">
        <f t="shared" si="6"/>
        <v>0</v>
      </c>
      <c r="AB115" s="30" t="e">
        <f t="shared" si="7"/>
        <v>#DIV/0!</v>
      </c>
      <c r="AC115" s="31" t="e">
        <f t="shared" si="8"/>
        <v>#DIV/0!</v>
      </c>
      <c r="AD115" s="31" t="e">
        <f t="shared" si="9"/>
        <v>#DIV/0!</v>
      </c>
      <c r="AE115" s="32">
        <f t="shared" si="10"/>
        <v>0</v>
      </c>
      <c r="AF115" s="32">
        <f t="shared" si="11"/>
        <v>0</v>
      </c>
    </row>
    <row r="116" spans="1:32" s="39" customFormat="1" ht="12.75" customHeight="1" x14ac:dyDescent="0.2">
      <c r="A116" s="37"/>
      <c r="B116" s="30" t="s">
        <v>189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2">
        <v>0</v>
      </c>
      <c r="K116" s="42">
        <v>0</v>
      </c>
      <c r="L116" s="42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2">
        <v>0</v>
      </c>
      <c r="V116" s="42">
        <v>0</v>
      </c>
      <c r="W116" s="42">
        <v>0</v>
      </c>
      <c r="X116" s="41">
        <v>0</v>
      </c>
      <c r="Y116" s="41">
        <v>0</v>
      </c>
      <c r="Z116" s="41">
        <v>0</v>
      </c>
      <c r="AA116" s="38">
        <f t="shared" si="6"/>
        <v>0</v>
      </c>
      <c r="AB116" s="30" t="e">
        <f t="shared" si="7"/>
        <v>#DIV/0!</v>
      </c>
      <c r="AC116" s="31" t="e">
        <f t="shared" si="8"/>
        <v>#DIV/0!</v>
      </c>
      <c r="AD116" s="31" t="e">
        <f t="shared" si="9"/>
        <v>#DIV/0!</v>
      </c>
      <c r="AE116" s="32">
        <f t="shared" si="10"/>
        <v>0</v>
      </c>
      <c r="AF116" s="32">
        <f t="shared" si="11"/>
        <v>0</v>
      </c>
    </row>
    <row r="117" spans="1:32" s="39" customFormat="1" ht="12.75" customHeight="1" x14ac:dyDescent="0.2">
      <c r="A117" s="37"/>
      <c r="B117" s="30" t="s">
        <v>190</v>
      </c>
      <c r="C117" s="41">
        <v>0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2">
        <v>0</v>
      </c>
      <c r="K117" s="42">
        <v>0</v>
      </c>
      <c r="L117" s="42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2">
        <v>0</v>
      </c>
      <c r="V117" s="42">
        <v>0</v>
      </c>
      <c r="W117" s="42">
        <v>0</v>
      </c>
      <c r="X117" s="41">
        <v>0</v>
      </c>
      <c r="Y117" s="41">
        <v>0</v>
      </c>
      <c r="Z117" s="41">
        <v>0</v>
      </c>
      <c r="AA117" s="38">
        <f t="shared" si="6"/>
        <v>0</v>
      </c>
      <c r="AB117" s="30" t="e">
        <f t="shared" si="7"/>
        <v>#DIV/0!</v>
      </c>
      <c r="AC117" s="31" t="e">
        <f t="shared" si="8"/>
        <v>#DIV/0!</v>
      </c>
      <c r="AD117" s="31" t="e">
        <f t="shared" si="9"/>
        <v>#DIV/0!</v>
      </c>
      <c r="AE117" s="32">
        <f t="shared" si="10"/>
        <v>0</v>
      </c>
      <c r="AF117" s="32">
        <f t="shared" si="11"/>
        <v>0</v>
      </c>
    </row>
    <row r="118" spans="1:32" s="39" customFormat="1" ht="12.75" customHeight="1" x14ac:dyDescent="0.2">
      <c r="A118" s="37"/>
      <c r="B118" s="30" t="s">
        <v>191</v>
      </c>
      <c r="C118" s="41">
        <v>0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2">
        <v>0</v>
      </c>
      <c r="K118" s="42">
        <v>0</v>
      </c>
      <c r="L118" s="42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2">
        <v>0</v>
      </c>
      <c r="V118" s="42">
        <v>0</v>
      </c>
      <c r="W118" s="42">
        <v>0</v>
      </c>
      <c r="X118" s="41">
        <v>0</v>
      </c>
      <c r="Y118" s="41">
        <v>0</v>
      </c>
      <c r="Z118" s="41">
        <v>0</v>
      </c>
      <c r="AA118" s="38">
        <f t="shared" si="6"/>
        <v>0</v>
      </c>
      <c r="AB118" s="30" t="e">
        <f t="shared" si="7"/>
        <v>#DIV/0!</v>
      </c>
      <c r="AC118" s="31" t="e">
        <f t="shared" si="8"/>
        <v>#DIV/0!</v>
      </c>
      <c r="AD118" s="31" t="e">
        <f t="shared" si="9"/>
        <v>#DIV/0!</v>
      </c>
      <c r="AE118" s="32">
        <f t="shared" si="10"/>
        <v>0</v>
      </c>
      <c r="AF118" s="32">
        <f t="shared" si="11"/>
        <v>0</v>
      </c>
    </row>
    <row r="119" spans="1:32" s="39" customFormat="1" ht="12.75" customHeight="1" x14ac:dyDescent="0.2">
      <c r="A119" s="37"/>
      <c r="B119" s="30" t="s">
        <v>192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2">
        <v>0</v>
      </c>
      <c r="K119" s="42">
        <v>0</v>
      </c>
      <c r="L119" s="42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2">
        <v>0</v>
      </c>
      <c r="V119" s="42">
        <v>0</v>
      </c>
      <c r="W119" s="42">
        <v>0</v>
      </c>
      <c r="X119" s="41">
        <v>0</v>
      </c>
      <c r="Y119" s="41">
        <v>0</v>
      </c>
      <c r="Z119" s="41">
        <v>0</v>
      </c>
      <c r="AA119" s="38">
        <f t="shared" si="6"/>
        <v>0</v>
      </c>
      <c r="AB119" s="30" t="e">
        <f t="shared" si="7"/>
        <v>#DIV/0!</v>
      </c>
      <c r="AC119" s="31" t="e">
        <f t="shared" si="8"/>
        <v>#DIV/0!</v>
      </c>
      <c r="AD119" s="31" t="e">
        <f t="shared" si="9"/>
        <v>#DIV/0!</v>
      </c>
      <c r="AE119" s="32">
        <f t="shared" si="10"/>
        <v>0</v>
      </c>
      <c r="AF119" s="32">
        <f t="shared" si="11"/>
        <v>0</v>
      </c>
    </row>
    <row r="120" spans="1:32" s="39" customFormat="1" ht="12.75" customHeight="1" x14ac:dyDescent="0.2">
      <c r="A120" s="37"/>
      <c r="B120" s="30" t="s">
        <v>193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2">
        <v>0</v>
      </c>
      <c r="K120" s="42">
        <v>0</v>
      </c>
      <c r="L120" s="42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2">
        <v>0</v>
      </c>
      <c r="V120" s="42">
        <v>0</v>
      </c>
      <c r="W120" s="42">
        <v>0</v>
      </c>
      <c r="X120" s="41">
        <v>0</v>
      </c>
      <c r="Y120" s="41">
        <v>0</v>
      </c>
      <c r="Z120" s="41">
        <v>0</v>
      </c>
      <c r="AA120" s="38">
        <f t="shared" si="6"/>
        <v>0</v>
      </c>
      <c r="AB120" s="30" t="e">
        <f t="shared" si="7"/>
        <v>#DIV/0!</v>
      </c>
      <c r="AC120" s="31" t="e">
        <f t="shared" si="8"/>
        <v>#DIV/0!</v>
      </c>
      <c r="AD120" s="31" t="e">
        <f t="shared" si="9"/>
        <v>#DIV/0!</v>
      </c>
      <c r="AE120" s="32">
        <f t="shared" si="10"/>
        <v>0</v>
      </c>
      <c r="AF120" s="32">
        <f t="shared" si="11"/>
        <v>0</v>
      </c>
    </row>
    <row r="121" spans="1:32" s="39" customFormat="1" ht="12.75" customHeight="1" x14ac:dyDescent="0.2">
      <c r="A121" s="37"/>
      <c r="B121" s="30" t="s">
        <v>194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2">
        <v>0</v>
      </c>
      <c r="K121" s="42">
        <v>0</v>
      </c>
      <c r="L121" s="42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2">
        <v>0</v>
      </c>
      <c r="V121" s="42">
        <v>0</v>
      </c>
      <c r="W121" s="42">
        <v>0</v>
      </c>
      <c r="X121" s="41">
        <v>0</v>
      </c>
      <c r="Y121" s="41">
        <v>0</v>
      </c>
      <c r="Z121" s="41">
        <v>0</v>
      </c>
      <c r="AA121" s="38">
        <f t="shared" si="6"/>
        <v>0</v>
      </c>
      <c r="AB121" s="30" t="e">
        <f t="shared" si="7"/>
        <v>#DIV/0!</v>
      </c>
      <c r="AC121" s="31" t="e">
        <f t="shared" si="8"/>
        <v>#DIV/0!</v>
      </c>
      <c r="AD121" s="31" t="e">
        <f t="shared" si="9"/>
        <v>#DIV/0!</v>
      </c>
      <c r="AE121" s="32">
        <f t="shared" si="10"/>
        <v>0</v>
      </c>
      <c r="AF121" s="32">
        <f t="shared" si="11"/>
        <v>0</v>
      </c>
    </row>
    <row r="122" spans="1:32" s="39" customFormat="1" ht="12.75" customHeight="1" x14ac:dyDescent="0.2">
      <c r="A122" s="37"/>
      <c r="B122" s="30" t="s">
        <v>195</v>
      </c>
      <c r="C122" s="41">
        <v>1.73</v>
      </c>
      <c r="D122" s="41">
        <v>1.6819999999999999</v>
      </c>
      <c r="E122" s="41">
        <v>1.552</v>
      </c>
      <c r="F122" s="41">
        <v>1.66</v>
      </c>
      <c r="G122" s="41">
        <v>1.772</v>
      </c>
      <c r="H122" s="41">
        <v>1.6060000000000001</v>
      </c>
      <c r="I122" s="41">
        <v>1.772</v>
      </c>
      <c r="J122" s="42">
        <v>1.8320000000000001</v>
      </c>
      <c r="K122" s="42">
        <v>1.784</v>
      </c>
      <c r="L122" s="42">
        <v>1.792</v>
      </c>
      <c r="M122" s="41">
        <v>1.746</v>
      </c>
      <c r="N122" s="41">
        <v>1.5940000000000001</v>
      </c>
      <c r="O122" s="41">
        <v>1.8280000000000001</v>
      </c>
      <c r="P122" s="41">
        <v>1.948</v>
      </c>
      <c r="Q122" s="41">
        <v>1.946</v>
      </c>
      <c r="R122" s="41">
        <v>1.9</v>
      </c>
      <c r="S122" s="41">
        <v>1.988</v>
      </c>
      <c r="T122" s="41">
        <v>1.6679999999999999</v>
      </c>
      <c r="U122" s="42">
        <v>1.8620000000000001</v>
      </c>
      <c r="V122" s="42">
        <v>1.9059999999999999</v>
      </c>
      <c r="W122" s="42">
        <v>1.752</v>
      </c>
      <c r="X122" s="41">
        <v>1.86</v>
      </c>
      <c r="Y122" s="41">
        <v>1.696</v>
      </c>
      <c r="Z122" s="41">
        <v>1.542</v>
      </c>
      <c r="AA122" s="38">
        <f t="shared" si="6"/>
        <v>42.417999999999999</v>
      </c>
      <c r="AB122" s="30">
        <f t="shared" si="7"/>
        <v>0.88904258886653253</v>
      </c>
      <c r="AC122" s="31">
        <f t="shared" si="8"/>
        <v>0.96474708879184856</v>
      </c>
      <c r="AD122" s="31">
        <f t="shared" si="9"/>
        <v>0.92729101084295207</v>
      </c>
      <c r="AE122" s="32">
        <f t="shared" si="10"/>
        <v>1.8320000000000001</v>
      </c>
      <c r="AF122" s="32">
        <f t="shared" si="11"/>
        <v>1.9059999999999999</v>
      </c>
    </row>
    <row r="123" spans="1:32" s="39" customFormat="1" ht="12.75" customHeight="1" x14ac:dyDescent="0.2">
      <c r="A123" s="37"/>
      <c r="B123" s="30" t="s">
        <v>196</v>
      </c>
      <c r="C123" s="41">
        <v>0.85</v>
      </c>
      <c r="D123" s="41">
        <v>0.83799999999999997</v>
      </c>
      <c r="E123" s="41">
        <v>0.85</v>
      </c>
      <c r="F123" s="41">
        <v>0.86199999999999999</v>
      </c>
      <c r="G123" s="41">
        <v>0.87</v>
      </c>
      <c r="H123" s="41">
        <v>0.89600000000000002</v>
      </c>
      <c r="I123" s="41">
        <v>0.98</v>
      </c>
      <c r="J123" s="42">
        <v>0.96599999999999997</v>
      </c>
      <c r="K123" s="42">
        <v>0.96799999999999997</v>
      </c>
      <c r="L123" s="42">
        <v>0.94199999999999995</v>
      </c>
      <c r="M123" s="41">
        <v>0.91800000000000004</v>
      </c>
      <c r="N123" s="41">
        <v>0.94</v>
      </c>
      <c r="O123" s="41">
        <v>0.93600000000000005</v>
      </c>
      <c r="P123" s="41">
        <v>0.91400000000000003</v>
      </c>
      <c r="Q123" s="41">
        <v>0.92200000000000004</v>
      </c>
      <c r="R123" s="41">
        <v>0.91400000000000003</v>
      </c>
      <c r="S123" s="41">
        <v>0.93799999999999994</v>
      </c>
      <c r="T123" s="41">
        <v>0.89400000000000002</v>
      </c>
      <c r="U123" s="42">
        <v>0.86199999999999999</v>
      </c>
      <c r="V123" s="42">
        <v>0.84</v>
      </c>
      <c r="W123" s="42">
        <v>0.83599999999999997</v>
      </c>
      <c r="X123" s="41">
        <v>0.82799999999999996</v>
      </c>
      <c r="Y123" s="41">
        <v>0.82399999999999995</v>
      </c>
      <c r="Z123" s="41">
        <v>0.83799999999999997</v>
      </c>
      <c r="AA123" s="38">
        <f t="shared" si="6"/>
        <v>21.425999999999995</v>
      </c>
      <c r="AB123" s="30">
        <f t="shared" si="7"/>
        <v>0.91096938775510183</v>
      </c>
      <c r="AC123" s="31">
        <f t="shared" si="8"/>
        <v>0.92226239669421473</v>
      </c>
      <c r="AD123" s="31">
        <f t="shared" si="9"/>
        <v>1.035672853828306</v>
      </c>
      <c r="AE123" s="32">
        <f t="shared" si="10"/>
        <v>0.96799999999999997</v>
      </c>
      <c r="AF123" s="32">
        <f t="shared" si="11"/>
        <v>0.86199999999999999</v>
      </c>
    </row>
    <row r="124" spans="1:32" s="39" customFormat="1" ht="12.75" customHeight="1" x14ac:dyDescent="0.2">
      <c r="A124" s="37"/>
      <c r="B124" s="30" t="s">
        <v>197</v>
      </c>
      <c r="C124" s="41">
        <v>0.88</v>
      </c>
      <c r="D124" s="41">
        <v>0.84399999999999997</v>
      </c>
      <c r="E124" s="41">
        <v>0.70199999999999996</v>
      </c>
      <c r="F124" s="41">
        <v>0.79800000000000004</v>
      </c>
      <c r="G124" s="41">
        <v>0.90200000000000002</v>
      </c>
      <c r="H124" s="41">
        <v>0.71</v>
      </c>
      <c r="I124" s="41">
        <v>0.79200000000000004</v>
      </c>
      <c r="J124" s="42">
        <v>0.86599999999999999</v>
      </c>
      <c r="K124" s="42">
        <v>0.81599999999999995</v>
      </c>
      <c r="L124" s="42">
        <v>0.85</v>
      </c>
      <c r="M124" s="41">
        <v>0.82799999999999996</v>
      </c>
      <c r="N124" s="41">
        <v>0.65400000000000003</v>
      </c>
      <c r="O124" s="41">
        <v>0.89200000000000002</v>
      </c>
      <c r="P124" s="41">
        <v>1.034</v>
      </c>
      <c r="Q124" s="41">
        <v>1.024</v>
      </c>
      <c r="R124" s="41">
        <v>0.98599999999999999</v>
      </c>
      <c r="S124" s="41">
        <v>1.05</v>
      </c>
      <c r="T124" s="41">
        <v>0.77400000000000002</v>
      </c>
      <c r="U124" s="42">
        <v>1</v>
      </c>
      <c r="V124" s="42">
        <v>1.0660000000000001</v>
      </c>
      <c r="W124" s="42">
        <v>0.91600000000000004</v>
      </c>
      <c r="X124" s="41">
        <v>1.032</v>
      </c>
      <c r="Y124" s="41">
        <v>0.872</v>
      </c>
      <c r="Z124" s="41">
        <v>0.70399999999999996</v>
      </c>
      <c r="AA124" s="38">
        <f t="shared" si="6"/>
        <v>20.992000000000001</v>
      </c>
      <c r="AB124" s="30">
        <f t="shared" si="7"/>
        <v>0.82051282051282048</v>
      </c>
      <c r="AC124" s="31">
        <f t="shared" si="8"/>
        <v>1.0100076982294073</v>
      </c>
      <c r="AD124" s="31">
        <f t="shared" si="9"/>
        <v>0.82051282051282048</v>
      </c>
      <c r="AE124" s="32">
        <f t="shared" si="10"/>
        <v>0.86599999999999999</v>
      </c>
      <c r="AF124" s="32">
        <f t="shared" si="11"/>
        <v>1.0660000000000001</v>
      </c>
    </row>
    <row r="125" spans="1:32" s="39" customFormat="1" ht="12.75" customHeight="1" x14ac:dyDescent="0.2">
      <c r="A125" s="37"/>
      <c r="B125" s="30" t="s">
        <v>198</v>
      </c>
      <c r="C125" s="41">
        <v>0</v>
      </c>
      <c r="D125" s="41">
        <v>1.1999999999999999E-3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2">
        <v>0</v>
      </c>
      <c r="K125" s="42">
        <v>0</v>
      </c>
      <c r="L125" s="42">
        <v>0</v>
      </c>
      <c r="M125" s="41">
        <v>1.1999999999999999E-3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2">
        <v>0</v>
      </c>
      <c r="V125" s="42">
        <v>0</v>
      </c>
      <c r="W125" s="42">
        <v>1.1999999999999999E-3</v>
      </c>
      <c r="X125" s="41">
        <v>0</v>
      </c>
      <c r="Y125" s="41">
        <v>0</v>
      </c>
      <c r="Z125" s="41">
        <v>0</v>
      </c>
      <c r="AA125" s="38">
        <f t="shared" si="6"/>
        <v>3.5999999999999999E-3</v>
      </c>
      <c r="AB125" s="30">
        <f t="shared" si="7"/>
        <v>0.125</v>
      </c>
      <c r="AC125" s="31" t="e">
        <f t="shared" si="8"/>
        <v>#DIV/0!</v>
      </c>
      <c r="AD125" s="31">
        <f t="shared" si="9"/>
        <v>0.125</v>
      </c>
      <c r="AE125" s="32">
        <f t="shared" si="10"/>
        <v>0</v>
      </c>
      <c r="AF125" s="32">
        <f t="shared" si="11"/>
        <v>1.1999999999999999E-3</v>
      </c>
    </row>
    <row r="126" spans="1:32" s="39" customFormat="1" ht="12.75" customHeight="1" x14ac:dyDescent="0.2">
      <c r="A126" s="37"/>
      <c r="B126" s="30" t="s">
        <v>101</v>
      </c>
      <c r="C126" s="41">
        <v>0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2">
        <v>0</v>
      </c>
      <c r="K126" s="42">
        <v>0</v>
      </c>
      <c r="L126" s="42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2">
        <v>0</v>
      </c>
      <c r="V126" s="42">
        <v>0</v>
      </c>
      <c r="W126" s="42">
        <v>0</v>
      </c>
      <c r="X126" s="41">
        <v>0</v>
      </c>
      <c r="Y126" s="41">
        <v>0</v>
      </c>
      <c r="Z126" s="41">
        <v>0</v>
      </c>
      <c r="AA126" s="38">
        <f t="shared" si="6"/>
        <v>0</v>
      </c>
      <c r="AB126" s="30" t="e">
        <f t="shared" si="7"/>
        <v>#DIV/0!</v>
      </c>
      <c r="AC126" s="31" t="e">
        <f t="shared" si="8"/>
        <v>#DIV/0!</v>
      </c>
      <c r="AD126" s="31" t="e">
        <f t="shared" si="9"/>
        <v>#DIV/0!</v>
      </c>
      <c r="AE126" s="32">
        <f t="shared" si="10"/>
        <v>0</v>
      </c>
      <c r="AF126" s="32">
        <f t="shared" si="11"/>
        <v>0</v>
      </c>
    </row>
    <row r="127" spans="1:32" s="39" customFormat="1" ht="12.75" customHeight="1" x14ac:dyDescent="0.2">
      <c r="A127" s="37"/>
      <c r="B127" s="30" t="s">
        <v>102</v>
      </c>
      <c r="C127" s="41">
        <v>0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2">
        <v>0</v>
      </c>
      <c r="K127" s="42">
        <v>0</v>
      </c>
      <c r="L127" s="42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2">
        <v>0</v>
      </c>
      <c r="V127" s="42">
        <v>0</v>
      </c>
      <c r="W127" s="42">
        <v>0</v>
      </c>
      <c r="X127" s="41">
        <v>0</v>
      </c>
      <c r="Y127" s="41">
        <v>0</v>
      </c>
      <c r="Z127" s="41">
        <v>0</v>
      </c>
      <c r="AA127" s="38">
        <f t="shared" si="6"/>
        <v>0</v>
      </c>
      <c r="AB127" s="30" t="e">
        <f t="shared" si="7"/>
        <v>#DIV/0!</v>
      </c>
      <c r="AC127" s="31" t="e">
        <f t="shared" si="8"/>
        <v>#DIV/0!</v>
      </c>
      <c r="AD127" s="31" t="e">
        <f t="shared" si="9"/>
        <v>#DIV/0!</v>
      </c>
      <c r="AE127" s="32">
        <f t="shared" si="10"/>
        <v>0</v>
      </c>
      <c r="AF127" s="32">
        <f t="shared" si="11"/>
        <v>0</v>
      </c>
    </row>
    <row r="128" spans="1:32" s="39" customFormat="1" ht="12.75" customHeight="1" x14ac:dyDescent="0.2">
      <c r="A128" s="37"/>
      <c r="B128" s="30" t="s">
        <v>141</v>
      </c>
      <c r="C128" s="41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2">
        <v>0</v>
      </c>
      <c r="K128" s="42">
        <v>0</v>
      </c>
      <c r="L128" s="42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2">
        <v>0</v>
      </c>
      <c r="V128" s="42">
        <v>0</v>
      </c>
      <c r="W128" s="42">
        <v>0</v>
      </c>
      <c r="X128" s="41">
        <v>0</v>
      </c>
      <c r="Y128" s="41">
        <v>0</v>
      </c>
      <c r="Z128" s="41">
        <v>0</v>
      </c>
      <c r="AA128" s="38">
        <f t="shared" si="6"/>
        <v>0</v>
      </c>
      <c r="AB128" s="30" t="e">
        <f t="shared" si="7"/>
        <v>#DIV/0!</v>
      </c>
      <c r="AC128" s="31" t="e">
        <f t="shared" si="8"/>
        <v>#DIV/0!</v>
      </c>
      <c r="AD128" s="31" t="e">
        <f t="shared" si="9"/>
        <v>#DIV/0!</v>
      </c>
      <c r="AE128" s="32">
        <f t="shared" si="10"/>
        <v>0</v>
      </c>
      <c r="AF128" s="32">
        <f t="shared" si="11"/>
        <v>0</v>
      </c>
    </row>
    <row r="129" spans="1:32" s="39" customFormat="1" ht="12.75" customHeight="1" x14ac:dyDescent="0.2">
      <c r="A129" s="37"/>
      <c r="B129" s="30" t="s">
        <v>107</v>
      </c>
      <c r="C129" s="41">
        <v>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2">
        <v>0</v>
      </c>
      <c r="K129" s="42">
        <v>0</v>
      </c>
      <c r="L129" s="42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2">
        <v>0</v>
      </c>
      <c r="V129" s="42">
        <v>0</v>
      </c>
      <c r="W129" s="42">
        <v>0</v>
      </c>
      <c r="X129" s="41">
        <v>0</v>
      </c>
      <c r="Y129" s="41">
        <v>0</v>
      </c>
      <c r="Z129" s="41">
        <v>0</v>
      </c>
      <c r="AA129" s="38">
        <f t="shared" si="6"/>
        <v>0</v>
      </c>
      <c r="AB129" s="30" t="e">
        <f t="shared" si="7"/>
        <v>#DIV/0!</v>
      </c>
      <c r="AC129" s="31" t="e">
        <f t="shared" si="8"/>
        <v>#DIV/0!</v>
      </c>
      <c r="AD129" s="31" t="e">
        <f t="shared" si="9"/>
        <v>#DIV/0!</v>
      </c>
      <c r="AE129" s="32">
        <f t="shared" si="10"/>
        <v>0</v>
      </c>
      <c r="AF129" s="32">
        <f t="shared" si="11"/>
        <v>0</v>
      </c>
    </row>
    <row r="130" spans="1:32" s="39" customFormat="1" ht="12.75" customHeight="1" x14ac:dyDescent="0.2">
      <c r="A130" s="37"/>
      <c r="B130" s="30" t="s">
        <v>199</v>
      </c>
      <c r="C130" s="41">
        <v>0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2">
        <v>0</v>
      </c>
      <c r="K130" s="42">
        <v>0</v>
      </c>
      <c r="L130" s="42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2">
        <v>0</v>
      </c>
      <c r="V130" s="42">
        <v>0</v>
      </c>
      <c r="W130" s="42">
        <v>0</v>
      </c>
      <c r="X130" s="41">
        <v>0</v>
      </c>
      <c r="Y130" s="41">
        <v>0</v>
      </c>
      <c r="Z130" s="41">
        <v>0</v>
      </c>
      <c r="AA130" s="38">
        <f t="shared" si="6"/>
        <v>0</v>
      </c>
      <c r="AB130" s="30" t="e">
        <f t="shared" si="7"/>
        <v>#DIV/0!</v>
      </c>
      <c r="AC130" s="31" t="e">
        <f t="shared" si="8"/>
        <v>#DIV/0!</v>
      </c>
      <c r="AD130" s="31" t="e">
        <f t="shared" si="9"/>
        <v>#DIV/0!</v>
      </c>
      <c r="AE130" s="32">
        <f t="shared" si="10"/>
        <v>0</v>
      </c>
      <c r="AF130" s="32">
        <f t="shared" si="11"/>
        <v>0</v>
      </c>
    </row>
    <row r="131" spans="1:32" s="39" customFormat="1" ht="12.75" customHeight="1" x14ac:dyDescent="0.2">
      <c r="A131" s="37"/>
      <c r="B131" s="30" t="s">
        <v>200</v>
      </c>
      <c r="C131" s="41">
        <v>0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2">
        <v>0</v>
      </c>
      <c r="K131" s="42">
        <v>0</v>
      </c>
      <c r="L131" s="42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2">
        <v>0</v>
      </c>
      <c r="V131" s="42">
        <v>0</v>
      </c>
      <c r="W131" s="42">
        <v>0</v>
      </c>
      <c r="X131" s="41">
        <v>0</v>
      </c>
      <c r="Y131" s="41">
        <v>0</v>
      </c>
      <c r="Z131" s="41">
        <v>0</v>
      </c>
      <c r="AA131" s="38">
        <f t="shared" si="6"/>
        <v>0</v>
      </c>
      <c r="AB131" s="30" t="e">
        <f t="shared" si="7"/>
        <v>#DIV/0!</v>
      </c>
      <c r="AC131" s="31" t="e">
        <f t="shared" si="8"/>
        <v>#DIV/0!</v>
      </c>
      <c r="AD131" s="31" t="e">
        <f t="shared" si="9"/>
        <v>#DIV/0!</v>
      </c>
      <c r="AE131" s="32">
        <f t="shared" si="10"/>
        <v>0</v>
      </c>
      <c r="AF131" s="32">
        <f t="shared" si="11"/>
        <v>0</v>
      </c>
    </row>
    <row r="132" spans="1:32" s="39" customFormat="1" ht="12.75" customHeight="1" x14ac:dyDescent="0.2">
      <c r="A132" s="37"/>
      <c r="B132" s="30" t="s">
        <v>201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2">
        <v>0</v>
      </c>
      <c r="K132" s="42">
        <v>0</v>
      </c>
      <c r="L132" s="42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2">
        <v>0</v>
      </c>
      <c r="V132" s="42">
        <v>0</v>
      </c>
      <c r="W132" s="42">
        <v>0</v>
      </c>
      <c r="X132" s="41">
        <v>0</v>
      </c>
      <c r="Y132" s="41">
        <v>0</v>
      </c>
      <c r="Z132" s="41">
        <v>0</v>
      </c>
      <c r="AA132" s="38">
        <f t="shared" si="6"/>
        <v>0</v>
      </c>
      <c r="AB132" s="30" t="e">
        <f t="shared" si="7"/>
        <v>#DIV/0!</v>
      </c>
      <c r="AC132" s="31" t="e">
        <f t="shared" si="8"/>
        <v>#DIV/0!</v>
      </c>
      <c r="AD132" s="31" t="e">
        <f t="shared" si="9"/>
        <v>#DIV/0!</v>
      </c>
      <c r="AE132" s="32">
        <f t="shared" si="10"/>
        <v>0</v>
      </c>
      <c r="AF132" s="32">
        <f t="shared" si="11"/>
        <v>0</v>
      </c>
    </row>
    <row r="133" spans="1:32" s="39" customFormat="1" ht="12.75" customHeight="1" x14ac:dyDescent="0.2">
      <c r="A133" s="37"/>
      <c r="B133" s="30" t="s">
        <v>202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2">
        <v>0</v>
      </c>
      <c r="K133" s="42">
        <v>0</v>
      </c>
      <c r="L133" s="42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2">
        <v>0</v>
      </c>
      <c r="V133" s="42">
        <v>0</v>
      </c>
      <c r="W133" s="42">
        <v>0</v>
      </c>
      <c r="X133" s="41">
        <v>0</v>
      </c>
      <c r="Y133" s="41">
        <v>0</v>
      </c>
      <c r="Z133" s="41">
        <v>0</v>
      </c>
      <c r="AA133" s="38">
        <f t="shared" si="6"/>
        <v>0</v>
      </c>
      <c r="AB133" s="30" t="e">
        <f t="shared" si="7"/>
        <v>#DIV/0!</v>
      </c>
      <c r="AC133" s="31" t="e">
        <f t="shared" si="8"/>
        <v>#DIV/0!</v>
      </c>
      <c r="AD133" s="31" t="e">
        <f t="shared" si="9"/>
        <v>#DIV/0!</v>
      </c>
      <c r="AE133" s="32">
        <f t="shared" si="10"/>
        <v>0</v>
      </c>
      <c r="AF133" s="32">
        <f t="shared" si="11"/>
        <v>0</v>
      </c>
    </row>
    <row r="134" spans="1:32" s="39" customFormat="1" ht="12.75" customHeight="1" x14ac:dyDescent="0.2">
      <c r="A134" s="37"/>
      <c r="B134" s="30" t="s">
        <v>152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2">
        <v>0</v>
      </c>
      <c r="K134" s="42">
        <v>0</v>
      </c>
      <c r="L134" s="42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42">
        <v>0</v>
      </c>
      <c r="V134" s="42">
        <v>0</v>
      </c>
      <c r="W134" s="42">
        <v>0</v>
      </c>
      <c r="X134" s="41">
        <v>0</v>
      </c>
      <c r="Y134" s="41">
        <v>0</v>
      </c>
      <c r="Z134" s="41">
        <v>0</v>
      </c>
      <c r="AA134" s="38">
        <f t="shared" si="6"/>
        <v>0</v>
      </c>
      <c r="AB134" s="30" t="e">
        <f t="shared" si="7"/>
        <v>#DIV/0!</v>
      </c>
      <c r="AC134" s="31" t="e">
        <f t="shared" si="8"/>
        <v>#DIV/0!</v>
      </c>
      <c r="AD134" s="31" t="e">
        <f t="shared" si="9"/>
        <v>#DIV/0!</v>
      </c>
      <c r="AE134" s="32">
        <f t="shared" si="10"/>
        <v>0</v>
      </c>
      <c r="AF134" s="32">
        <f t="shared" si="11"/>
        <v>0</v>
      </c>
    </row>
    <row r="135" spans="1:32" s="39" customFormat="1" ht="12.75" customHeight="1" x14ac:dyDescent="0.2">
      <c r="A135" s="37"/>
      <c r="B135" s="30" t="s">
        <v>203</v>
      </c>
      <c r="C135" s="41">
        <v>0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2">
        <v>0</v>
      </c>
      <c r="K135" s="42">
        <v>0</v>
      </c>
      <c r="L135" s="42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2">
        <v>0</v>
      </c>
      <c r="V135" s="42">
        <v>0</v>
      </c>
      <c r="W135" s="42">
        <v>0</v>
      </c>
      <c r="X135" s="41">
        <v>0</v>
      </c>
      <c r="Y135" s="41">
        <v>0</v>
      </c>
      <c r="Z135" s="41">
        <v>0</v>
      </c>
      <c r="AA135" s="38">
        <f t="shared" si="6"/>
        <v>0</v>
      </c>
      <c r="AB135" s="30" t="e">
        <f t="shared" si="7"/>
        <v>#DIV/0!</v>
      </c>
      <c r="AC135" s="31" t="e">
        <f t="shared" si="8"/>
        <v>#DIV/0!</v>
      </c>
      <c r="AD135" s="31" t="e">
        <f t="shared" si="9"/>
        <v>#DIV/0!</v>
      </c>
      <c r="AE135" s="32">
        <f t="shared" si="10"/>
        <v>0</v>
      </c>
      <c r="AF135" s="32">
        <f t="shared" si="11"/>
        <v>0</v>
      </c>
    </row>
    <row r="136" spans="1:32" s="39" customFormat="1" ht="12.75" customHeight="1" x14ac:dyDescent="0.2">
      <c r="A136" s="37"/>
      <c r="B136" s="30" t="s">
        <v>204</v>
      </c>
      <c r="C136" s="41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2">
        <v>0</v>
      </c>
      <c r="K136" s="42">
        <v>0</v>
      </c>
      <c r="L136" s="42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2">
        <v>0</v>
      </c>
      <c r="V136" s="42">
        <v>0</v>
      </c>
      <c r="W136" s="42">
        <v>0</v>
      </c>
      <c r="X136" s="41">
        <v>0</v>
      </c>
      <c r="Y136" s="41">
        <v>0</v>
      </c>
      <c r="Z136" s="41">
        <v>0</v>
      </c>
      <c r="AA136" s="38">
        <f t="shared" ref="AA136:AA196" si="12">SUM(C136:Z136)</f>
        <v>0</v>
      </c>
      <c r="AB136" s="30" t="e">
        <f t="shared" ref="AB136:AB196" si="13">AVERAGE(C136:Z136)/MAX(C136:Z136)</f>
        <v>#DIV/0!</v>
      </c>
      <c r="AC136" s="31" t="e">
        <f t="shared" ref="AC136:AC196" si="14">AVERAGE(C136:Z136)/MAX(J136:L136)</f>
        <v>#DIV/0!</v>
      </c>
      <c r="AD136" s="31" t="e">
        <f t="shared" ref="AD136:AD196" si="15">AVERAGE(C136:Z136)/MAX(U136:W136)</f>
        <v>#DIV/0!</v>
      </c>
      <c r="AE136" s="32">
        <f t="shared" ref="AE136:AE196" si="16">MAX(J136:L136)</f>
        <v>0</v>
      </c>
      <c r="AF136" s="32">
        <f t="shared" ref="AF136:AF196" si="17">MAX(U136:W136)</f>
        <v>0</v>
      </c>
    </row>
    <row r="137" spans="1:32" s="39" customFormat="1" ht="12.75" customHeight="1" x14ac:dyDescent="0.2">
      <c r="A137" s="37"/>
      <c r="B137" s="30" t="s">
        <v>205</v>
      </c>
      <c r="C137" s="41">
        <v>0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2">
        <v>0</v>
      </c>
      <c r="K137" s="42">
        <v>0</v>
      </c>
      <c r="L137" s="42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42">
        <v>0</v>
      </c>
      <c r="V137" s="42">
        <v>0</v>
      </c>
      <c r="W137" s="42">
        <v>0</v>
      </c>
      <c r="X137" s="41">
        <v>0</v>
      </c>
      <c r="Y137" s="41">
        <v>0</v>
      </c>
      <c r="Z137" s="41">
        <v>0</v>
      </c>
      <c r="AA137" s="38">
        <f t="shared" si="12"/>
        <v>0</v>
      </c>
      <c r="AB137" s="30" t="e">
        <f t="shared" si="13"/>
        <v>#DIV/0!</v>
      </c>
      <c r="AC137" s="31" t="e">
        <f t="shared" si="14"/>
        <v>#DIV/0!</v>
      </c>
      <c r="AD137" s="31" t="e">
        <f t="shared" si="15"/>
        <v>#DIV/0!</v>
      </c>
      <c r="AE137" s="32">
        <f t="shared" si="16"/>
        <v>0</v>
      </c>
      <c r="AF137" s="32">
        <f t="shared" si="17"/>
        <v>0</v>
      </c>
    </row>
    <row r="138" spans="1:32" s="39" customFormat="1" ht="12.75" customHeight="1" x14ac:dyDescent="0.2">
      <c r="A138" s="37"/>
      <c r="B138" s="30" t="s">
        <v>154</v>
      </c>
      <c r="C138" s="41">
        <v>0</v>
      </c>
      <c r="D138" s="41">
        <v>1.1999999999999999E-3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2">
        <v>0</v>
      </c>
      <c r="K138" s="42">
        <v>0</v>
      </c>
      <c r="L138" s="42">
        <v>0</v>
      </c>
      <c r="M138" s="41">
        <v>1.1999999999999999E-3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2">
        <v>0</v>
      </c>
      <c r="V138" s="42">
        <v>0</v>
      </c>
      <c r="W138" s="42">
        <v>1.1999999999999999E-3</v>
      </c>
      <c r="X138" s="41">
        <v>0</v>
      </c>
      <c r="Y138" s="41">
        <v>0</v>
      </c>
      <c r="Z138" s="41">
        <v>0</v>
      </c>
      <c r="AA138" s="38">
        <f t="shared" si="12"/>
        <v>3.5999999999999999E-3</v>
      </c>
      <c r="AB138" s="30">
        <f t="shared" si="13"/>
        <v>0.125</v>
      </c>
      <c r="AC138" s="31" t="e">
        <f t="shared" si="14"/>
        <v>#DIV/0!</v>
      </c>
      <c r="AD138" s="31">
        <f t="shared" si="15"/>
        <v>0.125</v>
      </c>
      <c r="AE138" s="32">
        <f t="shared" si="16"/>
        <v>0</v>
      </c>
      <c r="AF138" s="32">
        <f t="shared" si="17"/>
        <v>1.1999999999999999E-3</v>
      </c>
    </row>
    <row r="139" spans="1:32" s="39" customFormat="1" ht="12.75" customHeight="1" x14ac:dyDescent="0.2">
      <c r="A139" s="37"/>
      <c r="B139" s="30" t="s">
        <v>206</v>
      </c>
      <c r="C139" s="41">
        <v>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2">
        <v>0</v>
      </c>
      <c r="K139" s="42">
        <v>0</v>
      </c>
      <c r="L139" s="42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2">
        <v>0</v>
      </c>
      <c r="V139" s="42">
        <v>0</v>
      </c>
      <c r="W139" s="42">
        <v>0</v>
      </c>
      <c r="X139" s="41">
        <v>0</v>
      </c>
      <c r="Y139" s="41">
        <v>0</v>
      </c>
      <c r="Z139" s="41">
        <v>0</v>
      </c>
      <c r="AA139" s="38">
        <f t="shared" si="12"/>
        <v>0</v>
      </c>
      <c r="AB139" s="30" t="e">
        <f t="shared" si="13"/>
        <v>#DIV/0!</v>
      </c>
      <c r="AC139" s="31" t="e">
        <f t="shared" si="14"/>
        <v>#DIV/0!</v>
      </c>
      <c r="AD139" s="31" t="e">
        <f t="shared" si="15"/>
        <v>#DIV/0!</v>
      </c>
      <c r="AE139" s="32">
        <f t="shared" si="16"/>
        <v>0</v>
      </c>
      <c r="AF139" s="32">
        <f t="shared" si="17"/>
        <v>0</v>
      </c>
    </row>
    <row r="140" spans="1:32" s="39" customFormat="1" ht="12.75" customHeight="1" x14ac:dyDescent="0.2">
      <c r="A140" s="37"/>
      <c r="B140" s="30" t="s">
        <v>207</v>
      </c>
      <c r="C140" s="41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2">
        <v>0</v>
      </c>
      <c r="K140" s="42">
        <v>0</v>
      </c>
      <c r="L140" s="42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2">
        <v>0</v>
      </c>
      <c r="V140" s="42">
        <v>0</v>
      </c>
      <c r="W140" s="42">
        <v>0</v>
      </c>
      <c r="X140" s="41">
        <v>0</v>
      </c>
      <c r="Y140" s="41">
        <v>0</v>
      </c>
      <c r="Z140" s="41">
        <v>0</v>
      </c>
      <c r="AA140" s="38">
        <f t="shared" si="12"/>
        <v>0</v>
      </c>
      <c r="AB140" s="30" t="e">
        <f t="shared" si="13"/>
        <v>#DIV/0!</v>
      </c>
      <c r="AC140" s="31" t="e">
        <f t="shared" si="14"/>
        <v>#DIV/0!</v>
      </c>
      <c r="AD140" s="31" t="e">
        <f t="shared" si="15"/>
        <v>#DIV/0!</v>
      </c>
      <c r="AE140" s="32">
        <f t="shared" si="16"/>
        <v>0</v>
      </c>
      <c r="AF140" s="32">
        <f t="shared" si="17"/>
        <v>0</v>
      </c>
    </row>
    <row r="141" spans="1:32" s="39" customFormat="1" ht="12.75" customHeight="1" x14ac:dyDescent="0.2">
      <c r="A141" s="37"/>
      <c r="B141" s="30" t="s">
        <v>208</v>
      </c>
      <c r="C141" s="41">
        <v>0</v>
      </c>
      <c r="D141" s="41">
        <v>0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2">
        <v>0</v>
      </c>
      <c r="K141" s="42">
        <v>0</v>
      </c>
      <c r="L141" s="42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42">
        <v>0</v>
      </c>
      <c r="V141" s="42">
        <v>0</v>
      </c>
      <c r="W141" s="42">
        <v>0</v>
      </c>
      <c r="X141" s="41">
        <v>0</v>
      </c>
      <c r="Y141" s="41">
        <v>0</v>
      </c>
      <c r="Z141" s="41">
        <v>0</v>
      </c>
      <c r="AA141" s="38">
        <f t="shared" si="12"/>
        <v>0</v>
      </c>
      <c r="AB141" s="30" t="e">
        <f t="shared" si="13"/>
        <v>#DIV/0!</v>
      </c>
      <c r="AC141" s="31" t="e">
        <f t="shared" si="14"/>
        <v>#DIV/0!</v>
      </c>
      <c r="AD141" s="31" t="e">
        <f t="shared" si="15"/>
        <v>#DIV/0!</v>
      </c>
      <c r="AE141" s="32">
        <f t="shared" si="16"/>
        <v>0</v>
      </c>
      <c r="AF141" s="32">
        <f t="shared" si="17"/>
        <v>0</v>
      </c>
    </row>
    <row r="142" spans="1:32" s="39" customFormat="1" ht="12.75" customHeight="1" x14ac:dyDescent="0.2">
      <c r="A142" s="37"/>
      <c r="B142" s="30" t="s">
        <v>209</v>
      </c>
      <c r="C142" s="41">
        <v>0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0</v>
      </c>
      <c r="J142" s="42">
        <v>0</v>
      </c>
      <c r="K142" s="42">
        <v>0</v>
      </c>
      <c r="L142" s="42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2">
        <v>0</v>
      </c>
      <c r="V142" s="42">
        <v>0</v>
      </c>
      <c r="W142" s="42">
        <v>0</v>
      </c>
      <c r="X142" s="41">
        <v>0</v>
      </c>
      <c r="Y142" s="41">
        <v>0</v>
      </c>
      <c r="Z142" s="41">
        <v>0</v>
      </c>
      <c r="AA142" s="38">
        <f t="shared" si="12"/>
        <v>0</v>
      </c>
      <c r="AB142" s="30" t="e">
        <f t="shared" si="13"/>
        <v>#DIV/0!</v>
      </c>
      <c r="AC142" s="31" t="e">
        <f t="shared" si="14"/>
        <v>#DIV/0!</v>
      </c>
      <c r="AD142" s="31" t="e">
        <f t="shared" si="15"/>
        <v>#DIV/0!</v>
      </c>
      <c r="AE142" s="32">
        <f t="shared" si="16"/>
        <v>0</v>
      </c>
      <c r="AF142" s="32">
        <f t="shared" si="17"/>
        <v>0</v>
      </c>
    </row>
    <row r="143" spans="1:32" s="39" customFormat="1" ht="12.75" customHeight="1" x14ac:dyDescent="0.2">
      <c r="A143" s="37"/>
      <c r="B143" s="30" t="s">
        <v>210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2">
        <v>0</v>
      </c>
      <c r="K143" s="42">
        <v>0</v>
      </c>
      <c r="L143" s="42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2">
        <v>0</v>
      </c>
      <c r="V143" s="42">
        <v>0</v>
      </c>
      <c r="W143" s="42">
        <v>0</v>
      </c>
      <c r="X143" s="41">
        <v>0</v>
      </c>
      <c r="Y143" s="41">
        <v>0</v>
      </c>
      <c r="Z143" s="41">
        <v>0</v>
      </c>
      <c r="AA143" s="38">
        <f t="shared" si="12"/>
        <v>0</v>
      </c>
      <c r="AB143" s="30" t="e">
        <f t="shared" si="13"/>
        <v>#DIV/0!</v>
      </c>
      <c r="AC143" s="31" t="e">
        <f t="shared" si="14"/>
        <v>#DIV/0!</v>
      </c>
      <c r="AD143" s="31" t="e">
        <f t="shared" si="15"/>
        <v>#DIV/0!</v>
      </c>
      <c r="AE143" s="32">
        <f t="shared" si="16"/>
        <v>0</v>
      </c>
      <c r="AF143" s="32">
        <f t="shared" si="17"/>
        <v>0</v>
      </c>
    </row>
    <row r="144" spans="1:32" s="39" customFormat="1" ht="12.75" customHeight="1" x14ac:dyDescent="0.2">
      <c r="A144" s="37"/>
      <c r="B144" s="30" t="s">
        <v>211</v>
      </c>
      <c r="C144" s="41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2">
        <v>0</v>
      </c>
      <c r="K144" s="42">
        <v>0</v>
      </c>
      <c r="L144" s="42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2">
        <v>0</v>
      </c>
      <c r="V144" s="42">
        <v>0</v>
      </c>
      <c r="W144" s="42">
        <v>0</v>
      </c>
      <c r="X144" s="41">
        <v>0</v>
      </c>
      <c r="Y144" s="41">
        <v>0</v>
      </c>
      <c r="Z144" s="41">
        <v>0</v>
      </c>
      <c r="AA144" s="38">
        <f t="shared" si="12"/>
        <v>0</v>
      </c>
      <c r="AB144" s="30" t="e">
        <f t="shared" si="13"/>
        <v>#DIV/0!</v>
      </c>
      <c r="AC144" s="31" t="e">
        <f t="shared" si="14"/>
        <v>#DIV/0!</v>
      </c>
      <c r="AD144" s="31" t="e">
        <f t="shared" si="15"/>
        <v>#DIV/0!</v>
      </c>
      <c r="AE144" s="32">
        <f t="shared" si="16"/>
        <v>0</v>
      </c>
      <c r="AF144" s="32">
        <f t="shared" si="17"/>
        <v>0</v>
      </c>
    </row>
    <row r="145" spans="1:32" s="39" customFormat="1" ht="12.75" customHeight="1" x14ac:dyDescent="0.2">
      <c r="A145" s="37"/>
      <c r="B145" s="30" t="s">
        <v>212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2">
        <v>0</v>
      </c>
      <c r="K145" s="42">
        <v>0</v>
      </c>
      <c r="L145" s="42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2">
        <v>0</v>
      </c>
      <c r="V145" s="42">
        <v>0</v>
      </c>
      <c r="W145" s="42">
        <v>0</v>
      </c>
      <c r="X145" s="41">
        <v>0</v>
      </c>
      <c r="Y145" s="41">
        <v>0</v>
      </c>
      <c r="Z145" s="41">
        <v>0</v>
      </c>
      <c r="AA145" s="38">
        <f t="shared" si="12"/>
        <v>0</v>
      </c>
      <c r="AB145" s="30" t="e">
        <f t="shared" si="13"/>
        <v>#DIV/0!</v>
      </c>
      <c r="AC145" s="31" t="e">
        <f t="shared" si="14"/>
        <v>#DIV/0!</v>
      </c>
      <c r="AD145" s="31" t="e">
        <f t="shared" si="15"/>
        <v>#DIV/0!</v>
      </c>
      <c r="AE145" s="32">
        <f t="shared" si="16"/>
        <v>0</v>
      </c>
      <c r="AF145" s="32">
        <f t="shared" si="17"/>
        <v>0</v>
      </c>
    </row>
    <row r="146" spans="1:32" s="39" customFormat="1" ht="12.75" customHeight="1" x14ac:dyDescent="0.2">
      <c r="A146" s="37"/>
      <c r="B146" s="30" t="s">
        <v>213</v>
      </c>
      <c r="C146" s="41">
        <v>0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2">
        <v>0</v>
      </c>
      <c r="K146" s="42">
        <v>0</v>
      </c>
      <c r="L146" s="42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2">
        <v>0</v>
      </c>
      <c r="V146" s="42">
        <v>0</v>
      </c>
      <c r="W146" s="42">
        <v>0</v>
      </c>
      <c r="X146" s="41">
        <v>0</v>
      </c>
      <c r="Y146" s="41">
        <v>0</v>
      </c>
      <c r="Z146" s="41">
        <v>0</v>
      </c>
      <c r="AA146" s="38">
        <f t="shared" si="12"/>
        <v>0</v>
      </c>
      <c r="AB146" s="30" t="e">
        <f t="shared" si="13"/>
        <v>#DIV/0!</v>
      </c>
      <c r="AC146" s="31" t="e">
        <f t="shared" si="14"/>
        <v>#DIV/0!</v>
      </c>
      <c r="AD146" s="31" t="e">
        <f t="shared" si="15"/>
        <v>#DIV/0!</v>
      </c>
      <c r="AE146" s="32">
        <f t="shared" si="16"/>
        <v>0</v>
      </c>
      <c r="AF146" s="32">
        <f t="shared" si="17"/>
        <v>0</v>
      </c>
    </row>
    <row r="147" spans="1:32" s="39" customFormat="1" ht="12.75" customHeight="1" x14ac:dyDescent="0.2">
      <c r="A147" s="37"/>
      <c r="B147" s="30" t="s">
        <v>214</v>
      </c>
      <c r="C147" s="41">
        <v>0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2">
        <v>0</v>
      </c>
      <c r="K147" s="42">
        <v>0</v>
      </c>
      <c r="L147" s="42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2">
        <v>0</v>
      </c>
      <c r="V147" s="42">
        <v>0</v>
      </c>
      <c r="W147" s="42">
        <v>0</v>
      </c>
      <c r="X147" s="41">
        <v>0</v>
      </c>
      <c r="Y147" s="41">
        <v>0</v>
      </c>
      <c r="Z147" s="41">
        <v>0</v>
      </c>
      <c r="AA147" s="38">
        <f t="shared" si="12"/>
        <v>0</v>
      </c>
      <c r="AB147" s="30" t="e">
        <f t="shared" si="13"/>
        <v>#DIV/0!</v>
      </c>
      <c r="AC147" s="31" t="e">
        <f t="shared" si="14"/>
        <v>#DIV/0!</v>
      </c>
      <c r="AD147" s="31" t="e">
        <f t="shared" si="15"/>
        <v>#DIV/0!</v>
      </c>
      <c r="AE147" s="32">
        <f t="shared" si="16"/>
        <v>0</v>
      </c>
      <c r="AF147" s="32">
        <f t="shared" si="17"/>
        <v>0</v>
      </c>
    </row>
    <row r="148" spans="1:32" s="39" customFormat="1" ht="12.75" customHeight="1" x14ac:dyDescent="0.2">
      <c r="A148" s="37"/>
      <c r="B148" s="30" t="s">
        <v>215</v>
      </c>
      <c r="C148" s="41"/>
      <c r="D148" s="41"/>
      <c r="E148" s="41"/>
      <c r="F148" s="41"/>
      <c r="G148" s="41"/>
      <c r="H148" s="41"/>
      <c r="I148" s="41"/>
      <c r="J148" s="42"/>
      <c r="K148" s="42"/>
      <c r="L148" s="42"/>
      <c r="M148" s="41"/>
      <c r="N148" s="41"/>
      <c r="O148" s="41"/>
      <c r="P148" s="41"/>
      <c r="Q148" s="41"/>
      <c r="R148" s="41"/>
      <c r="S148" s="41"/>
      <c r="T148" s="41"/>
      <c r="U148" s="42"/>
      <c r="V148" s="42"/>
      <c r="W148" s="42"/>
      <c r="X148" s="41"/>
      <c r="Y148" s="41"/>
      <c r="Z148" s="41"/>
      <c r="AA148" s="38">
        <f t="shared" si="12"/>
        <v>0</v>
      </c>
      <c r="AB148" s="30" t="e">
        <f t="shared" si="13"/>
        <v>#DIV/0!</v>
      </c>
      <c r="AC148" s="31" t="e">
        <f t="shared" si="14"/>
        <v>#DIV/0!</v>
      </c>
      <c r="AD148" s="31" t="e">
        <f t="shared" si="15"/>
        <v>#DIV/0!</v>
      </c>
      <c r="AE148" s="32">
        <f t="shared" si="16"/>
        <v>0</v>
      </c>
      <c r="AF148" s="32">
        <f t="shared" si="17"/>
        <v>0</v>
      </c>
    </row>
    <row r="149" spans="1:32" s="39" customFormat="1" ht="12.75" customHeight="1" x14ac:dyDescent="0.2">
      <c r="A149" s="37"/>
      <c r="B149" s="30" t="s">
        <v>162</v>
      </c>
      <c r="C149" s="41">
        <v>4.1999999999999997E-3</v>
      </c>
      <c r="D149" s="41">
        <v>2.0999999999999999E-3</v>
      </c>
      <c r="E149" s="41">
        <v>4.1999999999999997E-3</v>
      </c>
      <c r="F149" s="41">
        <v>4.1999999999999997E-3</v>
      </c>
      <c r="G149" s="41">
        <v>4.1999999999999997E-3</v>
      </c>
      <c r="H149" s="41">
        <v>2.0999999999999999E-3</v>
      </c>
      <c r="I149" s="41">
        <v>4.1999999999999997E-3</v>
      </c>
      <c r="J149" s="42">
        <v>4.1999999999999997E-3</v>
      </c>
      <c r="K149" s="42">
        <v>2.0999999999999999E-3</v>
      </c>
      <c r="L149" s="42">
        <v>4.1999999999999997E-3</v>
      </c>
      <c r="M149" s="41">
        <v>4.1999999999999997E-3</v>
      </c>
      <c r="N149" s="41">
        <v>2.0999999999999999E-3</v>
      </c>
      <c r="O149" s="41">
        <v>4.1999999999999997E-3</v>
      </c>
      <c r="P149" s="41">
        <v>4.1999999999999997E-3</v>
      </c>
      <c r="Q149" s="41">
        <v>2.0999999999999999E-3</v>
      </c>
      <c r="R149" s="41">
        <v>4.1999999999999997E-3</v>
      </c>
      <c r="S149" s="41">
        <v>4.1999999999999997E-3</v>
      </c>
      <c r="T149" s="41">
        <v>2.0999999999999999E-3</v>
      </c>
      <c r="U149" s="42">
        <v>4.1999999999999997E-3</v>
      </c>
      <c r="V149" s="42">
        <v>4.1999999999999997E-3</v>
      </c>
      <c r="W149" s="42">
        <v>2.0999999999999999E-3</v>
      </c>
      <c r="X149" s="41">
        <v>4.1999999999999997E-3</v>
      </c>
      <c r="Y149" s="41">
        <v>4.1999999999999997E-3</v>
      </c>
      <c r="Z149" s="41">
        <v>4.1999999999999997E-3</v>
      </c>
      <c r="AA149" s="38">
        <f t="shared" si="12"/>
        <v>8.6099999999999982E-2</v>
      </c>
      <c r="AB149" s="30">
        <f t="shared" si="13"/>
        <v>0.85416666666666652</v>
      </c>
      <c r="AC149" s="31">
        <f t="shared" si="14"/>
        <v>0.85416666666666652</v>
      </c>
      <c r="AD149" s="31">
        <f t="shared" si="15"/>
        <v>0.85416666666666652</v>
      </c>
      <c r="AE149" s="32">
        <f t="shared" si="16"/>
        <v>4.1999999999999997E-3</v>
      </c>
      <c r="AF149" s="32">
        <f t="shared" si="17"/>
        <v>4.1999999999999997E-3</v>
      </c>
    </row>
    <row r="150" spans="1:32" s="39" customFormat="1" ht="12.75" customHeight="1" x14ac:dyDescent="0.2">
      <c r="A150" s="37"/>
      <c r="B150" s="30" t="s">
        <v>163</v>
      </c>
      <c r="C150" s="41">
        <v>0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2">
        <v>0</v>
      </c>
      <c r="K150" s="42">
        <v>0</v>
      </c>
      <c r="L150" s="42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2">
        <v>0</v>
      </c>
      <c r="V150" s="42">
        <v>0</v>
      </c>
      <c r="W150" s="42">
        <v>0</v>
      </c>
      <c r="X150" s="41">
        <v>0</v>
      </c>
      <c r="Y150" s="41">
        <v>0</v>
      </c>
      <c r="Z150" s="41">
        <v>0</v>
      </c>
      <c r="AA150" s="38">
        <f t="shared" si="12"/>
        <v>0</v>
      </c>
      <c r="AB150" s="30" t="e">
        <f t="shared" si="13"/>
        <v>#DIV/0!</v>
      </c>
      <c r="AC150" s="31" t="e">
        <f t="shared" si="14"/>
        <v>#DIV/0!</v>
      </c>
      <c r="AD150" s="31" t="e">
        <f t="shared" si="15"/>
        <v>#DIV/0!</v>
      </c>
      <c r="AE150" s="32">
        <f t="shared" si="16"/>
        <v>0</v>
      </c>
      <c r="AF150" s="32">
        <f t="shared" si="17"/>
        <v>0</v>
      </c>
    </row>
    <row r="151" spans="1:32" s="39" customFormat="1" ht="12.75" customHeight="1" x14ac:dyDescent="0.2">
      <c r="A151" s="37"/>
      <c r="B151" s="30" t="s">
        <v>216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2">
        <v>0</v>
      </c>
      <c r="K151" s="42">
        <v>0</v>
      </c>
      <c r="L151" s="42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2">
        <v>0</v>
      </c>
      <c r="V151" s="42">
        <v>0</v>
      </c>
      <c r="W151" s="42">
        <v>0</v>
      </c>
      <c r="X151" s="41">
        <v>0</v>
      </c>
      <c r="Y151" s="41">
        <v>0</v>
      </c>
      <c r="Z151" s="41">
        <v>0</v>
      </c>
      <c r="AA151" s="38">
        <f t="shared" si="12"/>
        <v>0</v>
      </c>
      <c r="AB151" s="30" t="e">
        <f t="shared" si="13"/>
        <v>#DIV/0!</v>
      </c>
      <c r="AC151" s="31" t="e">
        <f t="shared" si="14"/>
        <v>#DIV/0!</v>
      </c>
      <c r="AD151" s="31" t="e">
        <f t="shared" si="15"/>
        <v>#DIV/0!</v>
      </c>
      <c r="AE151" s="32">
        <f t="shared" si="16"/>
        <v>0</v>
      </c>
      <c r="AF151" s="32">
        <f t="shared" si="17"/>
        <v>0</v>
      </c>
    </row>
    <row r="152" spans="1:32" s="39" customFormat="1" ht="12.75" customHeight="1" x14ac:dyDescent="0.2">
      <c r="A152" s="37"/>
      <c r="B152" s="30" t="s">
        <v>217</v>
      </c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2">
        <v>0</v>
      </c>
      <c r="K152" s="42">
        <v>0</v>
      </c>
      <c r="L152" s="42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2">
        <v>0</v>
      </c>
      <c r="V152" s="42">
        <v>0</v>
      </c>
      <c r="W152" s="42">
        <v>0</v>
      </c>
      <c r="X152" s="41">
        <v>0</v>
      </c>
      <c r="Y152" s="41">
        <v>0</v>
      </c>
      <c r="Z152" s="41">
        <v>0</v>
      </c>
      <c r="AA152" s="38">
        <f t="shared" si="12"/>
        <v>0</v>
      </c>
      <c r="AB152" s="30" t="e">
        <f t="shared" si="13"/>
        <v>#DIV/0!</v>
      </c>
      <c r="AC152" s="31" t="e">
        <f t="shared" si="14"/>
        <v>#DIV/0!</v>
      </c>
      <c r="AD152" s="31" t="e">
        <f t="shared" si="15"/>
        <v>#DIV/0!</v>
      </c>
      <c r="AE152" s="32">
        <f t="shared" si="16"/>
        <v>0</v>
      </c>
      <c r="AF152" s="32">
        <f t="shared" si="17"/>
        <v>0</v>
      </c>
    </row>
    <row r="153" spans="1:32" s="39" customFormat="1" ht="12.75" customHeight="1" x14ac:dyDescent="0.2">
      <c r="A153" s="37"/>
      <c r="B153" s="30" t="s">
        <v>218</v>
      </c>
      <c r="C153" s="41">
        <v>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2">
        <v>0</v>
      </c>
      <c r="K153" s="42">
        <v>0</v>
      </c>
      <c r="L153" s="42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2">
        <v>0</v>
      </c>
      <c r="V153" s="42">
        <v>0</v>
      </c>
      <c r="W153" s="42">
        <v>0</v>
      </c>
      <c r="X153" s="41">
        <v>0</v>
      </c>
      <c r="Y153" s="41">
        <v>0</v>
      </c>
      <c r="Z153" s="41">
        <v>0</v>
      </c>
      <c r="AA153" s="38">
        <f t="shared" si="12"/>
        <v>0</v>
      </c>
      <c r="AB153" s="30" t="e">
        <f t="shared" si="13"/>
        <v>#DIV/0!</v>
      </c>
      <c r="AC153" s="31" t="e">
        <f t="shared" si="14"/>
        <v>#DIV/0!</v>
      </c>
      <c r="AD153" s="31" t="e">
        <f t="shared" si="15"/>
        <v>#DIV/0!</v>
      </c>
      <c r="AE153" s="32">
        <f t="shared" si="16"/>
        <v>0</v>
      </c>
      <c r="AF153" s="32">
        <f t="shared" si="17"/>
        <v>0</v>
      </c>
    </row>
    <row r="154" spans="1:32" s="39" customFormat="1" ht="12.75" customHeight="1" x14ac:dyDescent="0.2">
      <c r="A154" s="37"/>
      <c r="B154" s="30" t="s">
        <v>219</v>
      </c>
      <c r="C154" s="41">
        <v>0</v>
      </c>
      <c r="D154" s="41">
        <v>0</v>
      </c>
      <c r="E154" s="41">
        <v>0</v>
      </c>
      <c r="F154" s="41">
        <v>0</v>
      </c>
      <c r="G154" s="41">
        <v>0</v>
      </c>
      <c r="H154" s="41">
        <v>0</v>
      </c>
      <c r="I154" s="41">
        <v>0</v>
      </c>
      <c r="J154" s="42">
        <v>0</v>
      </c>
      <c r="K154" s="42">
        <v>0</v>
      </c>
      <c r="L154" s="42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2">
        <v>0</v>
      </c>
      <c r="V154" s="42">
        <v>0</v>
      </c>
      <c r="W154" s="42">
        <v>0</v>
      </c>
      <c r="X154" s="41">
        <v>0</v>
      </c>
      <c r="Y154" s="41">
        <v>0</v>
      </c>
      <c r="Z154" s="41">
        <v>0</v>
      </c>
      <c r="AA154" s="38">
        <f t="shared" si="12"/>
        <v>0</v>
      </c>
      <c r="AB154" s="30" t="e">
        <f t="shared" si="13"/>
        <v>#DIV/0!</v>
      </c>
      <c r="AC154" s="31" t="e">
        <f t="shared" si="14"/>
        <v>#DIV/0!</v>
      </c>
      <c r="AD154" s="31" t="e">
        <f t="shared" si="15"/>
        <v>#DIV/0!</v>
      </c>
      <c r="AE154" s="32">
        <f t="shared" si="16"/>
        <v>0</v>
      </c>
      <c r="AF154" s="32">
        <f t="shared" si="17"/>
        <v>0</v>
      </c>
    </row>
    <row r="155" spans="1:32" s="39" customFormat="1" ht="12.75" customHeight="1" x14ac:dyDescent="0.2">
      <c r="A155" s="37"/>
      <c r="B155" s="30" t="s">
        <v>220</v>
      </c>
      <c r="C155" s="41"/>
      <c r="D155" s="41"/>
      <c r="E155" s="41"/>
      <c r="F155" s="41"/>
      <c r="G155" s="41"/>
      <c r="H155" s="41"/>
      <c r="I155" s="41"/>
      <c r="J155" s="42"/>
      <c r="K155" s="42"/>
      <c r="L155" s="42"/>
      <c r="M155" s="41"/>
      <c r="N155" s="41"/>
      <c r="O155" s="41"/>
      <c r="P155" s="41"/>
      <c r="Q155" s="41"/>
      <c r="R155" s="41"/>
      <c r="S155" s="41"/>
      <c r="T155" s="41"/>
      <c r="U155" s="42"/>
      <c r="V155" s="42"/>
      <c r="W155" s="42"/>
      <c r="X155" s="41"/>
      <c r="Y155" s="41"/>
      <c r="Z155" s="41"/>
      <c r="AA155" s="38">
        <f t="shared" si="12"/>
        <v>0</v>
      </c>
      <c r="AB155" s="30" t="e">
        <f t="shared" si="13"/>
        <v>#DIV/0!</v>
      </c>
      <c r="AC155" s="31" t="e">
        <f t="shared" si="14"/>
        <v>#DIV/0!</v>
      </c>
      <c r="AD155" s="31" t="e">
        <f t="shared" si="15"/>
        <v>#DIV/0!</v>
      </c>
      <c r="AE155" s="32">
        <f t="shared" si="16"/>
        <v>0</v>
      </c>
      <c r="AF155" s="32">
        <f t="shared" si="17"/>
        <v>0</v>
      </c>
    </row>
    <row r="156" spans="1:32" s="39" customFormat="1" ht="12.75" customHeight="1" x14ac:dyDescent="0.2">
      <c r="A156" s="37"/>
      <c r="B156" s="30" t="s">
        <v>221</v>
      </c>
      <c r="C156" s="41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2">
        <v>0</v>
      </c>
      <c r="K156" s="42">
        <v>0</v>
      </c>
      <c r="L156" s="42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2">
        <v>0</v>
      </c>
      <c r="V156" s="42">
        <v>0</v>
      </c>
      <c r="W156" s="42">
        <v>0</v>
      </c>
      <c r="X156" s="41">
        <v>0</v>
      </c>
      <c r="Y156" s="41">
        <v>0</v>
      </c>
      <c r="Z156" s="41">
        <v>0</v>
      </c>
      <c r="AA156" s="38">
        <f t="shared" si="12"/>
        <v>0</v>
      </c>
      <c r="AB156" s="30" t="e">
        <f t="shared" si="13"/>
        <v>#DIV/0!</v>
      </c>
      <c r="AC156" s="31" t="e">
        <f t="shared" si="14"/>
        <v>#DIV/0!</v>
      </c>
      <c r="AD156" s="31" t="e">
        <f t="shared" si="15"/>
        <v>#DIV/0!</v>
      </c>
      <c r="AE156" s="32">
        <f t="shared" si="16"/>
        <v>0</v>
      </c>
      <c r="AF156" s="32">
        <f t="shared" si="17"/>
        <v>0</v>
      </c>
    </row>
    <row r="157" spans="1:32" s="39" customFormat="1" ht="12.75" customHeight="1" x14ac:dyDescent="0.2">
      <c r="A157" s="37"/>
      <c r="B157" s="30" t="s">
        <v>222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2">
        <v>0</v>
      </c>
      <c r="K157" s="42">
        <v>0</v>
      </c>
      <c r="L157" s="42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2">
        <v>0</v>
      </c>
      <c r="V157" s="42">
        <v>0</v>
      </c>
      <c r="W157" s="42">
        <v>0</v>
      </c>
      <c r="X157" s="41">
        <v>0</v>
      </c>
      <c r="Y157" s="41">
        <v>0</v>
      </c>
      <c r="Z157" s="41">
        <v>0</v>
      </c>
      <c r="AA157" s="38">
        <f t="shared" si="12"/>
        <v>0</v>
      </c>
      <c r="AB157" s="30" t="e">
        <f t="shared" si="13"/>
        <v>#DIV/0!</v>
      </c>
      <c r="AC157" s="31" t="e">
        <f t="shared" si="14"/>
        <v>#DIV/0!</v>
      </c>
      <c r="AD157" s="31" t="e">
        <f t="shared" si="15"/>
        <v>#DIV/0!</v>
      </c>
      <c r="AE157" s="32">
        <f t="shared" si="16"/>
        <v>0</v>
      </c>
      <c r="AF157" s="32">
        <f t="shared" si="17"/>
        <v>0</v>
      </c>
    </row>
    <row r="158" spans="1:32" s="39" customFormat="1" ht="12.75" customHeight="1" x14ac:dyDescent="0.2">
      <c r="A158" s="37"/>
      <c r="B158" s="30" t="s">
        <v>223</v>
      </c>
      <c r="C158" s="41">
        <v>0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2">
        <v>0</v>
      </c>
      <c r="K158" s="42">
        <v>0</v>
      </c>
      <c r="L158" s="42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2">
        <v>0</v>
      </c>
      <c r="V158" s="42">
        <v>0</v>
      </c>
      <c r="W158" s="42">
        <v>0</v>
      </c>
      <c r="X158" s="41">
        <v>0</v>
      </c>
      <c r="Y158" s="41">
        <v>0</v>
      </c>
      <c r="Z158" s="41">
        <v>0</v>
      </c>
      <c r="AA158" s="38">
        <f t="shared" si="12"/>
        <v>0</v>
      </c>
      <c r="AB158" s="30" t="e">
        <f t="shared" si="13"/>
        <v>#DIV/0!</v>
      </c>
      <c r="AC158" s="31" t="e">
        <f t="shared" si="14"/>
        <v>#DIV/0!</v>
      </c>
      <c r="AD158" s="31" t="e">
        <f t="shared" si="15"/>
        <v>#DIV/0!</v>
      </c>
      <c r="AE158" s="32">
        <f t="shared" si="16"/>
        <v>0</v>
      </c>
      <c r="AF158" s="32">
        <f t="shared" si="17"/>
        <v>0</v>
      </c>
    </row>
    <row r="159" spans="1:32" s="39" customFormat="1" ht="12.75" customHeight="1" x14ac:dyDescent="0.2">
      <c r="A159" s="37"/>
      <c r="B159" s="30" t="s">
        <v>224</v>
      </c>
      <c r="C159" s="41">
        <v>0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2">
        <v>0</v>
      </c>
      <c r="K159" s="42">
        <v>0</v>
      </c>
      <c r="L159" s="42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2">
        <v>0</v>
      </c>
      <c r="V159" s="42">
        <v>0</v>
      </c>
      <c r="W159" s="42">
        <v>0</v>
      </c>
      <c r="X159" s="41">
        <v>0</v>
      </c>
      <c r="Y159" s="41">
        <v>0</v>
      </c>
      <c r="Z159" s="41">
        <v>0</v>
      </c>
      <c r="AA159" s="38">
        <f t="shared" si="12"/>
        <v>0</v>
      </c>
      <c r="AB159" s="30" t="e">
        <f t="shared" si="13"/>
        <v>#DIV/0!</v>
      </c>
      <c r="AC159" s="31" t="e">
        <f t="shared" si="14"/>
        <v>#DIV/0!</v>
      </c>
      <c r="AD159" s="31" t="e">
        <f t="shared" si="15"/>
        <v>#DIV/0!</v>
      </c>
      <c r="AE159" s="32">
        <f t="shared" si="16"/>
        <v>0</v>
      </c>
      <c r="AF159" s="32">
        <f t="shared" si="17"/>
        <v>0</v>
      </c>
    </row>
    <row r="160" spans="1:32" s="39" customFormat="1" ht="12.75" customHeight="1" x14ac:dyDescent="0.2">
      <c r="A160" s="37"/>
      <c r="B160" s="30" t="s">
        <v>225</v>
      </c>
      <c r="C160" s="41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2">
        <v>0</v>
      </c>
      <c r="K160" s="42">
        <v>0</v>
      </c>
      <c r="L160" s="42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2">
        <v>0</v>
      </c>
      <c r="V160" s="42">
        <v>0</v>
      </c>
      <c r="W160" s="42">
        <v>0</v>
      </c>
      <c r="X160" s="41">
        <v>0</v>
      </c>
      <c r="Y160" s="41">
        <v>0</v>
      </c>
      <c r="Z160" s="41">
        <v>0</v>
      </c>
      <c r="AA160" s="38">
        <f t="shared" si="12"/>
        <v>0</v>
      </c>
      <c r="AB160" s="30" t="e">
        <f t="shared" si="13"/>
        <v>#DIV/0!</v>
      </c>
      <c r="AC160" s="31" t="e">
        <f t="shared" si="14"/>
        <v>#DIV/0!</v>
      </c>
      <c r="AD160" s="31" t="e">
        <f t="shared" si="15"/>
        <v>#DIV/0!</v>
      </c>
      <c r="AE160" s="32">
        <f t="shared" si="16"/>
        <v>0</v>
      </c>
      <c r="AF160" s="32">
        <f t="shared" si="17"/>
        <v>0</v>
      </c>
    </row>
    <row r="161" spans="1:32" s="39" customFormat="1" ht="12.75" customHeight="1" x14ac:dyDescent="0.2">
      <c r="A161" s="37"/>
      <c r="B161" s="30" t="s">
        <v>226</v>
      </c>
      <c r="C161" s="41">
        <v>0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2">
        <v>0</v>
      </c>
      <c r="K161" s="42">
        <v>0</v>
      </c>
      <c r="L161" s="42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2">
        <v>0</v>
      </c>
      <c r="V161" s="42">
        <v>0</v>
      </c>
      <c r="W161" s="42">
        <v>0</v>
      </c>
      <c r="X161" s="41">
        <v>0</v>
      </c>
      <c r="Y161" s="41">
        <v>0</v>
      </c>
      <c r="Z161" s="41">
        <v>0</v>
      </c>
      <c r="AA161" s="38">
        <f t="shared" si="12"/>
        <v>0</v>
      </c>
      <c r="AB161" s="30" t="e">
        <f t="shared" si="13"/>
        <v>#DIV/0!</v>
      </c>
      <c r="AC161" s="31" t="e">
        <f t="shared" si="14"/>
        <v>#DIV/0!</v>
      </c>
      <c r="AD161" s="31" t="e">
        <f t="shared" si="15"/>
        <v>#DIV/0!</v>
      </c>
      <c r="AE161" s="32">
        <f t="shared" si="16"/>
        <v>0</v>
      </c>
      <c r="AF161" s="32">
        <f t="shared" si="17"/>
        <v>0</v>
      </c>
    </row>
    <row r="162" spans="1:32" s="39" customFormat="1" ht="12.75" customHeight="1" x14ac:dyDescent="0.2">
      <c r="A162" s="37"/>
      <c r="B162" s="30" t="s">
        <v>227</v>
      </c>
      <c r="C162" s="41">
        <v>0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2">
        <v>0</v>
      </c>
      <c r="K162" s="42">
        <v>0</v>
      </c>
      <c r="L162" s="42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2">
        <v>0</v>
      </c>
      <c r="V162" s="42">
        <v>0</v>
      </c>
      <c r="W162" s="42">
        <v>0</v>
      </c>
      <c r="X162" s="41">
        <v>0</v>
      </c>
      <c r="Y162" s="41">
        <v>0</v>
      </c>
      <c r="Z162" s="41">
        <v>0</v>
      </c>
      <c r="AA162" s="38">
        <f t="shared" si="12"/>
        <v>0</v>
      </c>
      <c r="AB162" s="30" t="e">
        <f t="shared" si="13"/>
        <v>#DIV/0!</v>
      </c>
      <c r="AC162" s="31" t="e">
        <f t="shared" si="14"/>
        <v>#DIV/0!</v>
      </c>
      <c r="AD162" s="31" t="e">
        <f t="shared" si="15"/>
        <v>#DIV/0!</v>
      </c>
      <c r="AE162" s="32">
        <f t="shared" si="16"/>
        <v>0</v>
      </c>
      <c r="AF162" s="32">
        <f t="shared" si="17"/>
        <v>0</v>
      </c>
    </row>
    <row r="163" spans="1:32" s="39" customFormat="1" ht="12.75" customHeight="1" x14ac:dyDescent="0.2">
      <c r="A163" s="37"/>
      <c r="B163" s="30" t="s">
        <v>228</v>
      </c>
      <c r="C163" s="41">
        <v>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2">
        <v>0</v>
      </c>
      <c r="K163" s="42">
        <v>0</v>
      </c>
      <c r="L163" s="42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2">
        <v>0</v>
      </c>
      <c r="V163" s="42">
        <v>0</v>
      </c>
      <c r="W163" s="42">
        <v>0</v>
      </c>
      <c r="X163" s="41">
        <v>0</v>
      </c>
      <c r="Y163" s="41">
        <v>0</v>
      </c>
      <c r="Z163" s="41">
        <v>0</v>
      </c>
      <c r="AA163" s="38">
        <f t="shared" si="12"/>
        <v>0</v>
      </c>
      <c r="AB163" s="30" t="e">
        <f t="shared" si="13"/>
        <v>#DIV/0!</v>
      </c>
      <c r="AC163" s="31" t="e">
        <f t="shared" si="14"/>
        <v>#DIV/0!</v>
      </c>
      <c r="AD163" s="31" t="e">
        <f t="shared" si="15"/>
        <v>#DIV/0!</v>
      </c>
      <c r="AE163" s="32">
        <f t="shared" si="16"/>
        <v>0</v>
      </c>
      <c r="AF163" s="32">
        <f t="shared" si="17"/>
        <v>0</v>
      </c>
    </row>
    <row r="164" spans="1:32" s="39" customFormat="1" ht="12.75" customHeight="1" x14ac:dyDescent="0.2">
      <c r="A164" s="37"/>
      <c r="B164" s="30" t="s">
        <v>229</v>
      </c>
      <c r="C164" s="41">
        <v>0</v>
      </c>
      <c r="D164" s="41">
        <v>1.4E-3</v>
      </c>
      <c r="E164" s="41">
        <v>0</v>
      </c>
      <c r="F164" s="41">
        <v>1.4E-3</v>
      </c>
      <c r="G164" s="41">
        <v>0</v>
      </c>
      <c r="H164" s="41">
        <v>1.4E-3</v>
      </c>
      <c r="I164" s="41">
        <v>0</v>
      </c>
      <c r="J164" s="42">
        <v>0</v>
      </c>
      <c r="K164" s="42">
        <v>1.4E-3</v>
      </c>
      <c r="L164" s="42">
        <v>0</v>
      </c>
      <c r="M164" s="41">
        <v>1.4E-3</v>
      </c>
      <c r="N164" s="41">
        <v>0</v>
      </c>
      <c r="O164" s="41">
        <v>1.4E-3</v>
      </c>
      <c r="P164" s="41">
        <v>0</v>
      </c>
      <c r="Q164" s="41">
        <v>1.4E-3</v>
      </c>
      <c r="R164" s="41">
        <v>0</v>
      </c>
      <c r="S164" s="41">
        <v>1.4E-3</v>
      </c>
      <c r="T164" s="41">
        <v>0</v>
      </c>
      <c r="U164" s="42">
        <v>1.4E-3</v>
      </c>
      <c r="V164" s="42">
        <v>0</v>
      </c>
      <c r="W164" s="42">
        <v>1.4E-3</v>
      </c>
      <c r="X164" s="41">
        <v>0</v>
      </c>
      <c r="Y164" s="41">
        <v>1.4E-3</v>
      </c>
      <c r="Z164" s="41">
        <v>0</v>
      </c>
      <c r="AA164" s="38">
        <f t="shared" si="12"/>
        <v>1.54E-2</v>
      </c>
      <c r="AB164" s="30">
        <f t="shared" si="13"/>
        <v>0.45833333333333337</v>
      </c>
      <c r="AC164" s="31">
        <f t="shared" si="14"/>
        <v>0.45833333333333337</v>
      </c>
      <c r="AD164" s="31">
        <f t="shared" si="15"/>
        <v>0.45833333333333337</v>
      </c>
      <c r="AE164" s="32">
        <f t="shared" si="16"/>
        <v>1.4E-3</v>
      </c>
      <c r="AF164" s="32">
        <f t="shared" si="17"/>
        <v>1.4E-3</v>
      </c>
    </row>
    <row r="165" spans="1:32" s="39" customFormat="1" ht="12.75" customHeight="1" x14ac:dyDescent="0.2">
      <c r="A165" s="37"/>
      <c r="B165" s="30" t="s">
        <v>121</v>
      </c>
      <c r="C165" s="41">
        <v>0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2">
        <v>0</v>
      </c>
      <c r="K165" s="42">
        <v>0</v>
      </c>
      <c r="L165" s="42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2">
        <v>0</v>
      </c>
      <c r="V165" s="42">
        <v>0</v>
      </c>
      <c r="W165" s="42">
        <v>0</v>
      </c>
      <c r="X165" s="41">
        <v>0</v>
      </c>
      <c r="Y165" s="41">
        <v>0</v>
      </c>
      <c r="Z165" s="41">
        <v>0</v>
      </c>
      <c r="AA165" s="38">
        <f t="shared" si="12"/>
        <v>0</v>
      </c>
      <c r="AB165" s="30" t="e">
        <f t="shared" si="13"/>
        <v>#DIV/0!</v>
      </c>
      <c r="AC165" s="31" t="e">
        <f t="shared" si="14"/>
        <v>#DIV/0!</v>
      </c>
      <c r="AD165" s="31" t="e">
        <f t="shared" si="15"/>
        <v>#DIV/0!</v>
      </c>
      <c r="AE165" s="32">
        <f t="shared" si="16"/>
        <v>0</v>
      </c>
      <c r="AF165" s="32">
        <f t="shared" si="17"/>
        <v>0</v>
      </c>
    </row>
    <row r="166" spans="1:32" s="39" customFormat="1" ht="12.75" customHeight="1" x14ac:dyDescent="0.2">
      <c r="A166" s="37"/>
      <c r="B166" s="30" t="s">
        <v>93</v>
      </c>
      <c r="C166" s="41">
        <v>0</v>
      </c>
      <c r="D166" s="41">
        <v>1.4E-3</v>
      </c>
      <c r="E166" s="41">
        <v>0</v>
      </c>
      <c r="F166" s="41">
        <v>1.4E-3</v>
      </c>
      <c r="G166" s="41">
        <v>0</v>
      </c>
      <c r="H166" s="41">
        <v>1.4E-3</v>
      </c>
      <c r="I166" s="41">
        <v>0</v>
      </c>
      <c r="J166" s="42">
        <v>0</v>
      </c>
      <c r="K166" s="42">
        <v>1.4E-3</v>
      </c>
      <c r="L166" s="42">
        <v>0</v>
      </c>
      <c r="M166" s="41">
        <v>1.4E-3</v>
      </c>
      <c r="N166" s="41">
        <v>0</v>
      </c>
      <c r="O166" s="41">
        <v>1.4E-3</v>
      </c>
      <c r="P166" s="41">
        <v>0</v>
      </c>
      <c r="Q166" s="41">
        <v>1.4E-3</v>
      </c>
      <c r="R166" s="41">
        <v>0</v>
      </c>
      <c r="S166" s="41">
        <v>1.4E-3</v>
      </c>
      <c r="T166" s="41">
        <v>0</v>
      </c>
      <c r="U166" s="42">
        <v>1.4E-3</v>
      </c>
      <c r="V166" s="42">
        <v>0</v>
      </c>
      <c r="W166" s="42">
        <v>1.4E-3</v>
      </c>
      <c r="X166" s="41">
        <v>0</v>
      </c>
      <c r="Y166" s="41">
        <v>1.4E-3</v>
      </c>
      <c r="Z166" s="41">
        <v>0</v>
      </c>
      <c r="AA166" s="38">
        <f t="shared" si="12"/>
        <v>1.54E-2</v>
      </c>
      <c r="AB166" s="30">
        <f t="shared" si="13"/>
        <v>0.45833333333333337</v>
      </c>
      <c r="AC166" s="31">
        <f t="shared" si="14"/>
        <v>0.45833333333333337</v>
      </c>
      <c r="AD166" s="31">
        <f t="shared" si="15"/>
        <v>0.45833333333333337</v>
      </c>
      <c r="AE166" s="32">
        <f t="shared" si="16"/>
        <v>1.4E-3</v>
      </c>
      <c r="AF166" s="32">
        <f t="shared" si="17"/>
        <v>1.4E-3</v>
      </c>
    </row>
    <row r="167" spans="1:32" s="39" customFormat="1" ht="12.75" customHeight="1" x14ac:dyDescent="0.2">
      <c r="A167" s="37"/>
      <c r="B167" s="30" t="s">
        <v>230</v>
      </c>
      <c r="C167" s="41">
        <v>2.6629</v>
      </c>
      <c r="D167" s="41">
        <v>2.6608000000000001</v>
      </c>
      <c r="E167" s="41">
        <v>2.6924000000000001</v>
      </c>
      <c r="F167" s="41">
        <v>2.7471999999999999</v>
      </c>
      <c r="G167" s="41">
        <v>2.8285</v>
      </c>
      <c r="H167" s="41">
        <v>2.8180999999999998</v>
      </c>
      <c r="I167" s="41">
        <v>2.8123</v>
      </c>
      <c r="J167" s="42">
        <v>2.8267000000000002</v>
      </c>
      <c r="K167" s="42">
        <v>2.7450000000000001</v>
      </c>
      <c r="L167" s="42">
        <v>2.7629999999999999</v>
      </c>
      <c r="M167" s="41">
        <v>2.7277</v>
      </c>
      <c r="N167" s="41">
        <v>2.7191000000000001</v>
      </c>
      <c r="O167" s="41">
        <v>2.7770000000000001</v>
      </c>
      <c r="P167" s="41">
        <v>2.8231000000000002</v>
      </c>
      <c r="Q167" s="41">
        <v>2.8824999999999998</v>
      </c>
      <c r="R167" s="41">
        <v>2.7976000000000001</v>
      </c>
      <c r="S167" s="41">
        <v>2.8260000000000001</v>
      </c>
      <c r="T167" s="41">
        <v>2.8188</v>
      </c>
      <c r="U167" s="42">
        <v>2.8012000000000001</v>
      </c>
      <c r="V167" s="42">
        <v>2.7467999999999999</v>
      </c>
      <c r="W167" s="42">
        <v>2.7431999999999999</v>
      </c>
      <c r="X167" s="41">
        <v>2.7107999999999999</v>
      </c>
      <c r="Y167" s="41">
        <v>2.6244000000000001</v>
      </c>
      <c r="Z167" s="41">
        <v>2.6067999999999998</v>
      </c>
      <c r="AA167" s="38">
        <f t="shared" si="12"/>
        <v>66.161900000000003</v>
      </c>
      <c r="AB167" s="30">
        <f t="shared" si="13"/>
        <v>0.95637322925701074</v>
      </c>
      <c r="AC167" s="31">
        <f t="shared" si="14"/>
        <v>0.97525235551467548</v>
      </c>
      <c r="AD167" s="31">
        <f t="shared" si="15"/>
        <v>0.98413031319910516</v>
      </c>
      <c r="AE167" s="32">
        <f t="shared" si="16"/>
        <v>2.8267000000000002</v>
      </c>
      <c r="AF167" s="32">
        <f t="shared" si="17"/>
        <v>2.8012000000000001</v>
      </c>
    </row>
    <row r="168" spans="1:32" s="39" customFormat="1" ht="12.75" customHeight="1" x14ac:dyDescent="0.2">
      <c r="A168" s="37"/>
      <c r="B168" s="30" t="s">
        <v>231</v>
      </c>
      <c r="C168" s="41">
        <v>1.2935000000000001</v>
      </c>
      <c r="D168" s="41">
        <v>1.2776000000000001</v>
      </c>
      <c r="E168" s="41">
        <v>1.2906</v>
      </c>
      <c r="F168" s="41">
        <v>1.3079000000000001</v>
      </c>
      <c r="G168" s="41">
        <v>1.3378000000000001</v>
      </c>
      <c r="H168" s="41">
        <v>1.3388</v>
      </c>
      <c r="I168" s="41">
        <v>1.3622000000000001</v>
      </c>
      <c r="J168" s="42">
        <v>1.3758999999999999</v>
      </c>
      <c r="K168" s="42">
        <v>1.3129</v>
      </c>
      <c r="L168" s="42">
        <v>1.3266</v>
      </c>
      <c r="M168" s="41">
        <v>1.2811999999999999</v>
      </c>
      <c r="N168" s="41">
        <v>1.2661</v>
      </c>
      <c r="O168" s="41">
        <v>1.327</v>
      </c>
      <c r="P168" s="41">
        <v>1.341</v>
      </c>
      <c r="Q168" s="41">
        <v>1.3846000000000001</v>
      </c>
      <c r="R168" s="41">
        <v>1.3150999999999999</v>
      </c>
      <c r="S168" s="41">
        <v>1.3259000000000001</v>
      </c>
      <c r="T168" s="41">
        <v>1.3378000000000001</v>
      </c>
      <c r="U168" s="42">
        <v>1.3262</v>
      </c>
      <c r="V168" s="42">
        <v>1.3003</v>
      </c>
      <c r="W168" s="42">
        <v>1.3028</v>
      </c>
      <c r="X168" s="41">
        <v>1.2906</v>
      </c>
      <c r="Y168" s="41">
        <v>1.2542</v>
      </c>
      <c r="Z168" s="41">
        <v>1.2434000000000001</v>
      </c>
      <c r="AA168" s="38">
        <f t="shared" si="12"/>
        <v>31.52000000000001</v>
      </c>
      <c r="AB168" s="30">
        <f t="shared" si="13"/>
        <v>0.9485290577302713</v>
      </c>
      <c r="AC168" s="31">
        <f t="shared" si="14"/>
        <v>0.95452673401652288</v>
      </c>
      <c r="AD168" s="31">
        <f t="shared" si="15"/>
        <v>0.99029809480721886</v>
      </c>
      <c r="AE168" s="32">
        <f t="shared" si="16"/>
        <v>1.3758999999999999</v>
      </c>
      <c r="AF168" s="32">
        <f t="shared" si="17"/>
        <v>1.3262</v>
      </c>
    </row>
    <row r="169" spans="1:32" s="39" customFormat="1" ht="12.75" customHeight="1" x14ac:dyDescent="0.2">
      <c r="A169" s="37"/>
      <c r="B169" s="30" t="s">
        <v>232</v>
      </c>
      <c r="C169" s="41">
        <v>1.3694</v>
      </c>
      <c r="D169" s="41">
        <v>1.3831</v>
      </c>
      <c r="E169" s="41">
        <v>1.4017999999999999</v>
      </c>
      <c r="F169" s="41">
        <v>1.4393</v>
      </c>
      <c r="G169" s="41">
        <v>1.4907999999999999</v>
      </c>
      <c r="H169" s="41">
        <v>1.4792000000000001</v>
      </c>
      <c r="I169" s="41">
        <v>1.4500999999999999</v>
      </c>
      <c r="J169" s="42">
        <v>1.4508000000000001</v>
      </c>
      <c r="K169" s="42">
        <v>1.4320999999999999</v>
      </c>
      <c r="L169" s="42">
        <v>1.4363999999999999</v>
      </c>
      <c r="M169" s="41">
        <v>1.4464999999999999</v>
      </c>
      <c r="N169" s="41">
        <v>1.4530000000000001</v>
      </c>
      <c r="O169" s="41">
        <v>1.4500999999999999</v>
      </c>
      <c r="P169" s="41">
        <v>1.4821</v>
      </c>
      <c r="Q169" s="41">
        <v>1.498</v>
      </c>
      <c r="R169" s="41">
        <v>1.4824999999999999</v>
      </c>
      <c r="S169" s="41">
        <v>1.5001</v>
      </c>
      <c r="T169" s="41">
        <v>1.4810000000000001</v>
      </c>
      <c r="U169" s="42">
        <v>1.4749000000000001</v>
      </c>
      <c r="V169" s="42">
        <v>1.4464999999999999</v>
      </c>
      <c r="W169" s="42">
        <v>1.4403999999999999</v>
      </c>
      <c r="X169" s="41">
        <v>1.4201999999999999</v>
      </c>
      <c r="Y169" s="41">
        <v>1.3702000000000001</v>
      </c>
      <c r="Z169" s="41">
        <v>1.3633</v>
      </c>
      <c r="AA169" s="38">
        <f t="shared" si="12"/>
        <v>34.641800000000011</v>
      </c>
      <c r="AB169" s="30">
        <f t="shared" si="13"/>
        <v>0.96220807501722139</v>
      </c>
      <c r="AC169" s="31">
        <f t="shared" si="14"/>
        <v>0.99490510982446501</v>
      </c>
      <c r="AD169" s="31">
        <f t="shared" si="15"/>
        <v>0.97864826993920517</v>
      </c>
      <c r="AE169" s="32">
        <f t="shared" si="16"/>
        <v>1.4508000000000001</v>
      </c>
      <c r="AF169" s="32">
        <f t="shared" si="17"/>
        <v>1.4749000000000001</v>
      </c>
    </row>
    <row r="170" spans="1:32" s="39" customFormat="1" ht="12.75" customHeight="1" x14ac:dyDescent="0.2">
      <c r="A170" s="37"/>
      <c r="B170" s="30" t="s">
        <v>230</v>
      </c>
      <c r="C170" s="41">
        <v>0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2">
        <v>0</v>
      </c>
      <c r="K170" s="42">
        <v>0</v>
      </c>
      <c r="L170" s="42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2">
        <v>0</v>
      </c>
      <c r="V170" s="42">
        <v>0</v>
      </c>
      <c r="W170" s="42">
        <v>0</v>
      </c>
      <c r="X170" s="41">
        <v>0</v>
      </c>
      <c r="Y170" s="41">
        <v>0</v>
      </c>
      <c r="Z170" s="41">
        <v>0</v>
      </c>
      <c r="AA170" s="38">
        <f t="shared" si="12"/>
        <v>0</v>
      </c>
      <c r="AB170" s="30" t="e">
        <f t="shared" si="13"/>
        <v>#DIV/0!</v>
      </c>
      <c r="AC170" s="31" t="e">
        <f t="shared" si="14"/>
        <v>#DIV/0!</v>
      </c>
      <c r="AD170" s="31" t="e">
        <f t="shared" si="15"/>
        <v>#DIV/0!</v>
      </c>
      <c r="AE170" s="32">
        <f t="shared" si="16"/>
        <v>0</v>
      </c>
      <c r="AF170" s="32">
        <f t="shared" si="17"/>
        <v>0</v>
      </c>
    </row>
    <row r="171" spans="1:32" s="39" customFormat="1" ht="12.75" customHeight="1" x14ac:dyDescent="0.2">
      <c r="A171" s="37"/>
      <c r="B171" s="30" t="s">
        <v>233</v>
      </c>
      <c r="C171" s="41">
        <v>0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2">
        <v>0</v>
      </c>
      <c r="K171" s="42">
        <v>0</v>
      </c>
      <c r="L171" s="42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2">
        <v>0</v>
      </c>
      <c r="V171" s="42">
        <v>0</v>
      </c>
      <c r="W171" s="42">
        <v>0</v>
      </c>
      <c r="X171" s="41">
        <v>0</v>
      </c>
      <c r="Y171" s="41">
        <v>0</v>
      </c>
      <c r="Z171" s="41">
        <v>0</v>
      </c>
      <c r="AA171" s="38">
        <f t="shared" si="12"/>
        <v>0</v>
      </c>
      <c r="AB171" s="30" t="e">
        <f t="shared" si="13"/>
        <v>#DIV/0!</v>
      </c>
      <c r="AC171" s="31" t="e">
        <f t="shared" si="14"/>
        <v>#DIV/0!</v>
      </c>
      <c r="AD171" s="31" t="e">
        <f t="shared" si="15"/>
        <v>#DIV/0!</v>
      </c>
      <c r="AE171" s="32">
        <f t="shared" si="16"/>
        <v>0</v>
      </c>
      <c r="AF171" s="32">
        <f t="shared" si="17"/>
        <v>0</v>
      </c>
    </row>
    <row r="172" spans="1:32" s="39" customFormat="1" ht="12.75" customHeight="1" x14ac:dyDescent="0.2">
      <c r="A172" s="37"/>
      <c r="B172" s="30" t="s">
        <v>234</v>
      </c>
      <c r="C172" s="41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2">
        <v>0</v>
      </c>
      <c r="K172" s="42">
        <v>0</v>
      </c>
      <c r="L172" s="42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2">
        <v>0</v>
      </c>
      <c r="V172" s="42">
        <v>0</v>
      </c>
      <c r="W172" s="42">
        <v>0</v>
      </c>
      <c r="X172" s="41">
        <v>0</v>
      </c>
      <c r="Y172" s="41">
        <v>0</v>
      </c>
      <c r="Z172" s="41">
        <v>0</v>
      </c>
      <c r="AA172" s="38">
        <f t="shared" si="12"/>
        <v>0</v>
      </c>
      <c r="AB172" s="30" t="e">
        <f t="shared" si="13"/>
        <v>#DIV/0!</v>
      </c>
      <c r="AC172" s="31" t="e">
        <f t="shared" si="14"/>
        <v>#DIV/0!</v>
      </c>
      <c r="AD172" s="31" t="e">
        <f t="shared" si="15"/>
        <v>#DIV/0!</v>
      </c>
      <c r="AE172" s="32">
        <f t="shared" si="16"/>
        <v>0</v>
      </c>
      <c r="AF172" s="32">
        <f t="shared" si="17"/>
        <v>0</v>
      </c>
    </row>
    <row r="173" spans="1:32" s="39" customFormat="1" ht="12.75" customHeight="1" x14ac:dyDescent="0.2">
      <c r="A173" s="37"/>
      <c r="B173" s="30" t="s">
        <v>235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2">
        <v>0</v>
      </c>
      <c r="K173" s="42">
        <v>0</v>
      </c>
      <c r="L173" s="42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2">
        <v>0</v>
      </c>
      <c r="V173" s="42">
        <v>0</v>
      </c>
      <c r="W173" s="42">
        <v>0</v>
      </c>
      <c r="X173" s="41">
        <v>0</v>
      </c>
      <c r="Y173" s="41">
        <v>0</v>
      </c>
      <c r="Z173" s="41">
        <v>0</v>
      </c>
      <c r="AA173" s="38">
        <f t="shared" si="12"/>
        <v>0</v>
      </c>
      <c r="AB173" s="30" t="e">
        <f t="shared" si="13"/>
        <v>#DIV/0!</v>
      </c>
      <c r="AC173" s="31" t="e">
        <f t="shared" si="14"/>
        <v>#DIV/0!</v>
      </c>
      <c r="AD173" s="31" t="e">
        <f t="shared" si="15"/>
        <v>#DIV/0!</v>
      </c>
      <c r="AE173" s="32">
        <f t="shared" si="16"/>
        <v>0</v>
      </c>
      <c r="AF173" s="32">
        <f t="shared" si="17"/>
        <v>0</v>
      </c>
    </row>
    <row r="174" spans="1:32" s="39" customFormat="1" ht="12.75" customHeight="1" x14ac:dyDescent="0.2">
      <c r="A174" s="37"/>
      <c r="B174" s="30" t="s">
        <v>236</v>
      </c>
      <c r="C174" s="41">
        <v>0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2">
        <v>0</v>
      </c>
      <c r="K174" s="42">
        <v>0</v>
      </c>
      <c r="L174" s="42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42">
        <v>0</v>
      </c>
      <c r="V174" s="42">
        <v>0</v>
      </c>
      <c r="W174" s="42">
        <v>0</v>
      </c>
      <c r="X174" s="41">
        <v>0</v>
      </c>
      <c r="Y174" s="41">
        <v>0</v>
      </c>
      <c r="Z174" s="41">
        <v>0</v>
      </c>
      <c r="AA174" s="38">
        <f t="shared" si="12"/>
        <v>0</v>
      </c>
      <c r="AB174" s="30" t="e">
        <f t="shared" si="13"/>
        <v>#DIV/0!</v>
      </c>
      <c r="AC174" s="31" t="e">
        <f t="shared" si="14"/>
        <v>#DIV/0!</v>
      </c>
      <c r="AD174" s="31" t="e">
        <f t="shared" si="15"/>
        <v>#DIV/0!</v>
      </c>
      <c r="AE174" s="32">
        <f t="shared" si="16"/>
        <v>0</v>
      </c>
      <c r="AF174" s="32">
        <f t="shared" si="17"/>
        <v>0</v>
      </c>
    </row>
    <row r="175" spans="1:32" s="39" customFormat="1" ht="12.75" customHeight="1" x14ac:dyDescent="0.2">
      <c r="A175" s="37"/>
      <c r="B175" s="30" t="s">
        <v>237</v>
      </c>
      <c r="C175" s="41">
        <v>1.1999999999999999E-3</v>
      </c>
      <c r="D175" s="41">
        <v>2.3999999999999998E-3</v>
      </c>
      <c r="E175" s="41">
        <v>0</v>
      </c>
      <c r="F175" s="41">
        <v>0</v>
      </c>
      <c r="G175" s="41">
        <v>0</v>
      </c>
      <c r="H175" s="41">
        <v>2.3999999999999998E-3</v>
      </c>
      <c r="I175" s="41">
        <v>0</v>
      </c>
      <c r="J175" s="42">
        <v>1.1999999999999999E-3</v>
      </c>
      <c r="K175" s="42">
        <v>0</v>
      </c>
      <c r="L175" s="42">
        <v>2.3999999999999998E-3</v>
      </c>
      <c r="M175" s="41">
        <v>0</v>
      </c>
      <c r="N175" s="41">
        <v>0</v>
      </c>
      <c r="O175" s="41">
        <v>1.1999999999999999E-3</v>
      </c>
      <c r="P175" s="41">
        <v>1.1999999999999999E-3</v>
      </c>
      <c r="Q175" s="41">
        <v>1.1999999999999999E-3</v>
      </c>
      <c r="R175" s="41">
        <v>0</v>
      </c>
      <c r="S175" s="41">
        <v>0</v>
      </c>
      <c r="T175" s="41">
        <v>2.3999999999999998E-3</v>
      </c>
      <c r="U175" s="42">
        <v>0</v>
      </c>
      <c r="V175" s="42">
        <v>1.1999999999999999E-3</v>
      </c>
      <c r="W175" s="42">
        <v>0</v>
      </c>
      <c r="X175" s="41">
        <v>1.1999999999999999E-3</v>
      </c>
      <c r="Y175" s="41">
        <v>1.1999999999999999E-3</v>
      </c>
      <c r="Z175" s="41">
        <v>0</v>
      </c>
      <c r="AA175" s="38">
        <f t="shared" si="12"/>
        <v>1.9199999999999998E-2</v>
      </c>
      <c r="AB175" s="30">
        <f t="shared" si="13"/>
        <v>0.33333333333333331</v>
      </c>
      <c r="AC175" s="31">
        <f t="shared" si="14"/>
        <v>0.33333333333333331</v>
      </c>
      <c r="AD175" s="31">
        <f t="shared" si="15"/>
        <v>0.66666666666666663</v>
      </c>
      <c r="AE175" s="32">
        <f t="shared" si="16"/>
        <v>2.3999999999999998E-3</v>
      </c>
      <c r="AF175" s="32">
        <f t="shared" si="17"/>
        <v>1.1999999999999999E-3</v>
      </c>
    </row>
    <row r="176" spans="1:32" s="39" customFormat="1" ht="12.75" customHeight="1" x14ac:dyDescent="0.2">
      <c r="A176" s="37"/>
      <c r="B176" s="30" t="s">
        <v>238</v>
      </c>
      <c r="C176" s="41">
        <v>1.1999999999999999E-3</v>
      </c>
      <c r="D176" s="41">
        <v>0</v>
      </c>
      <c r="E176" s="41">
        <v>0</v>
      </c>
      <c r="F176" s="41">
        <v>0</v>
      </c>
      <c r="G176" s="41">
        <v>0</v>
      </c>
      <c r="H176" s="41">
        <v>1.1999999999999999E-3</v>
      </c>
      <c r="I176" s="41">
        <v>0</v>
      </c>
      <c r="J176" s="42">
        <v>0</v>
      </c>
      <c r="K176" s="42">
        <v>0</v>
      </c>
      <c r="L176" s="42">
        <v>1.1999999999999999E-3</v>
      </c>
      <c r="M176" s="41">
        <v>0</v>
      </c>
      <c r="N176" s="41">
        <v>0</v>
      </c>
      <c r="O176" s="41">
        <v>0</v>
      </c>
      <c r="P176" s="41">
        <v>0</v>
      </c>
      <c r="Q176" s="41">
        <v>1.1999999999999999E-3</v>
      </c>
      <c r="R176" s="41">
        <v>0</v>
      </c>
      <c r="S176" s="41">
        <v>0</v>
      </c>
      <c r="T176" s="41">
        <v>0</v>
      </c>
      <c r="U176" s="42">
        <v>0</v>
      </c>
      <c r="V176" s="42">
        <v>1.1999999999999999E-3</v>
      </c>
      <c r="W176" s="42">
        <v>0</v>
      </c>
      <c r="X176" s="41">
        <v>0</v>
      </c>
      <c r="Y176" s="41">
        <v>0</v>
      </c>
      <c r="Z176" s="41">
        <v>0</v>
      </c>
      <c r="AA176" s="38">
        <f t="shared" si="12"/>
        <v>5.9999999999999993E-3</v>
      </c>
      <c r="AB176" s="30">
        <f t="shared" si="13"/>
        <v>0.20833333333333331</v>
      </c>
      <c r="AC176" s="31">
        <f t="shared" si="14"/>
        <v>0.20833333333333331</v>
      </c>
      <c r="AD176" s="31">
        <f t="shared" si="15"/>
        <v>0.20833333333333331</v>
      </c>
      <c r="AE176" s="32">
        <f t="shared" si="16"/>
        <v>1.1999999999999999E-3</v>
      </c>
      <c r="AF176" s="32">
        <f t="shared" si="17"/>
        <v>1.1999999999999999E-3</v>
      </c>
    </row>
    <row r="177" spans="1:32" s="39" customFormat="1" ht="12.75" customHeight="1" x14ac:dyDescent="0.2">
      <c r="A177" s="37"/>
      <c r="B177" s="30" t="s">
        <v>239</v>
      </c>
      <c r="C177" s="41">
        <v>0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2">
        <v>0</v>
      </c>
      <c r="K177" s="42">
        <v>0</v>
      </c>
      <c r="L177" s="42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2">
        <v>0</v>
      </c>
      <c r="V177" s="42">
        <v>0</v>
      </c>
      <c r="W177" s="42">
        <v>0</v>
      </c>
      <c r="X177" s="41">
        <v>0</v>
      </c>
      <c r="Y177" s="41">
        <v>0</v>
      </c>
      <c r="Z177" s="41">
        <v>0</v>
      </c>
      <c r="AA177" s="38">
        <f t="shared" si="12"/>
        <v>0</v>
      </c>
      <c r="AB177" s="30" t="e">
        <f t="shared" si="13"/>
        <v>#DIV/0!</v>
      </c>
      <c r="AC177" s="31" t="e">
        <f t="shared" si="14"/>
        <v>#DIV/0!</v>
      </c>
      <c r="AD177" s="31" t="e">
        <f t="shared" si="15"/>
        <v>#DIV/0!</v>
      </c>
      <c r="AE177" s="32">
        <f t="shared" si="16"/>
        <v>0</v>
      </c>
      <c r="AF177" s="32">
        <f t="shared" si="17"/>
        <v>0</v>
      </c>
    </row>
    <row r="178" spans="1:32" s="39" customFormat="1" ht="12.75" customHeight="1" x14ac:dyDescent="0.2">
      <c r="A178" s="37"/>
      <c r="B178" s="30" t="s">
        <v>240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2">
        <v>0</v>
      </c>
      <c r="K178" s="42">
        <v>0</v>
      </c>
      <c r="L178" s="42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2">
        <v>0</v>
      </c>
      <c r="V178" s="42">
        <v>0</v>
      </c>
      <c r="W178" s="42">
        <v>0</v>
      </c>
      <c r="X178" s="41">
        <v>0</v>
      </c>
      <c r="Y178" s="41">
        <v>0</v>
      </c>
      <c r="Z178" s="41">
        <v>0</v>
      </c>
      <c r="AA178" s="38">
        <f t="shared" si="12"/>
        <v>0</v>
      </c>
      <c r="AB178" s="30" t="e">
        <f t="shared" si="13"/>
        <v>#DIV/0!</v>
      </c>
      <c r="AC178" s="31" t="e">
        <f t="shared" si="14"/>
        <v>#DIV/0!</v>
      </c>
      <c r="AD178" s="31" t="e">
        <f t="shared" si="15"/>
        <v>#DIV/0!</v>
      </c>
      <c r="AE178" s="32">
        <f t="shared" si="16"/>
        <v>0</v>
      </c>
      <c r="AF178" s="32">
        <f t="shared" si="17"/>
        <v>0</v>
      </c>
    </row>
    <row r="179" spans="1:32" s="39" customFormat="1" ht="12.75" customHeight="1" x14ac:dyDescent="0.2">
      <c r="A179" s="37"/>
      <c r="B179" s="30" t="s">
        <v>241</v>
      </c>
      <c r="C179" s="41">
        <v>0</v>
      </c>
      <c r="D179" s="41">
        <v>1.1999999999999999E-3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2">
        <v>1.1999999999999999E-3</v>
      </c>
      <c r="K179" s="42">
        <v>0</v>
      </c>
      <c r="L179" s="42">
        <v>0</v>
      </c>
      <c r="M179" s="41">
        <v>0</v>
      </c>
      <c r="N179" s="41">
        <v>0</v>
      </c>
      <c r="O179" s="41">
        <v>1.1999999999999999E-3</v>
      </c>
      <c r="P179" s="41">
        <v>0</v>
      </c>
      <c r="Q179" s="41">
        <v>0</v>
      </c>
      <c r="R179" s="41">
        <v>0</v>
      </c>
      <c r="S179" s="41">
        <v>0</v>
      </c>
      <c r="T179" s="41">
        <v>1.1999999999999999E-3</v>
      </c>
      <c r="U179" s="42">
        <v>0</v>
      </c>
      <c r="V179" s="42">
        <v>0</v>
      </c>
      <c r="W179" s="42">
        <v>0</v>
      </c>
      <c r="X179" s="41">
        <v>0</v>
      </c>
      <c r="Y179" s="41">
        <v>1.1999999999999999E-3</v>
      </c>
      <c r="Z179" s="41">
        <v>0</v>
      </c>
      <c r="AA179" s="38">
        <f t="shared" si="12"/>
        <v>5.9999999999999993E-3</v>
      </c>
      <c r="AB179" s="30">
        <f t="shared" si="13"/>
        <v>0.20833333333333331</v>
      </c>
      <c r="AC179" s="31">
        <f t="shared" si="14"/>
        <v>0.20833333333333331</v>
      </c>
      <c r="AD179" s="31" t="e">
        <f t="shared" si="15"/>
        <v>#DIV/0!</v>
      </c>
      <c r="AE179" s="32">
        <f t="shared" si="16"/>
        <v>1.1999999999999999E-3</v>
      </c>
      <c r="AF179" s="32">
        <f t="shared" si="17"/>
        <v>0</v>
      </c>
    </row>
    <row r="180" spans="1:32" s="39" customFormat="1" ht="12.75" customHeight="1" x14ac:dyDescent="0.2">
      <c r="A180" s="37"/>
      <c r="B180" s="30" t="s">
        <v>242</v>
      </c>
      <c r="C180" s="41">
        <v>0</v>
      </c>
      <c r="D180" s="41">
        <v>1.1999999999999999E-3</v>
      </c>
      <c r="E180" s="41">
        <v>0</v>
      </c>
      <c r="F180" s="41">
        <v>0</v>
      </c>
      <c r="G180" s="41">
        <v>0</v>
      </c>
      <c r="H180" s="41">
        <v>1.1999999999999999E-3</v>
      </c>
      <c r="I180" s="41">
        <v>0</v>
      </c>
      <c r="J180" s="42">
        <v>0</v>
      </c>
      <c r="K180" s="42">
        <v>0</v>
      </c>
      <c r="L180" s="42">
        <v>1.1999999999999999E-3</v>
      </c>
      <c r="M180" s="41">
        <v>0</v>
      </c>
      <c r="N180" s="41">
        <v>0</v>
      </c>
      <c r="O180" s="41">
        <v>0</v>
      </c>
      <c r="P180" s="41">
        <v>1.1999999999999999E-3</v>
      </c>
      <c r="Q180" s="41">
        <v>0</v>
      </c>
      <c r="R180" s="41">
        <v>0</v>
      </c>
      <c r="S180" s="41">
        <v>0</v>
      </c>
      <c r="T180" s="41">
        <v>1.1999999999999999E-3</v>
      </c>
      <c r="U180" s="42">
        <v>0</v>
      </c>
      <c r="V180" s="42">
        <v>0</v>
      </c>
      <c r="W180" s="42">
        <v>0</v>
      </c>
      <c r="X180" s="41">
        <v>1.1999999999999999E-3</v>
      </c>
      <c r="Y180" s="41">
        <v>0</v>
      </c>
      <c r="Z180" s="41">
        <v>0</v>
      </c>
      <c r="AA180" s="38">
        <f t="shared" si="12"/>
        <v>7.1999999999999989E-3</v>
      </c>
      <c r="AB180" s="30">
        <f t="shared" si="13"/>
        <v>0.25</v>
      </c>
      <c r="AC180" s="31">
        <f t="shared" si="14"/>
        <v>0.25</v>
      </c>
      <c r="AD180" s="31" t="e">
        <f t="shared" si="15"/>
        <v>#DIV/0!</v>
      </c>
      <c r="AE180" s="32">
        <f t="shared" si="16"/>
        <v>1.1999999999999999E-3</v>
      </c>
      <c r="AF180" s="32">
        <f t="shared" si="17"/>
        <v>0</v>
      </c>
    </row>
    <row r="181" spans="1:32" s="39" customFormat="1" ht="12.75" customHeight="1" x14ac:dyDescent="0.2">
      <c r="A181" s="37"/>
      <c r="B181" s="30" t="s">
        <v>243</v>
      </c>
      <c r="C181" s="41">
        <v>0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2">
        <v>0</v>
      </c>
      <c r="K181" s="42">
        <v>0</v>
      </c>
      <c r="L181" s="42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42">
        <v>0</v>
      </c>
      <c r="V181" s="42">
        <v>0</v>
      </c>
      <c r="W181" s="42">
        <v>0</v>
      </c>
      <c r="X181" s="41">
        <v>0</v>
      </c>
      <c r="Y181" s="41">
        <v>0</v>
      </c>
      <c r="Z181" s="41">
        <v>0</v>
      </c>
      <c r="AA181" s="38">
        <f t="shared" si="12"/>
        <v>0</v>
      </c>
      <c r="AB181" s="30" t="e">
        <f t="shared" si="13"/>
        <v>#DIV/0!</v>
      </c>
      <c r="AC181" s="31" t="e">
        <f t="shared" si="14"/>
        <v>#DIV/0!</v>
      </c>
      <c r="AD181" s="31" t="e">
        <f t="shared" si="15"/>
        <v>#DIV/0!</v>
      </c>
      <c r="AE181" s="32">
        <f t="shared" si="16"/>
        <v>0</v>
      </c>
      <c r="AF181" s="32">
        <f t="shared" si="17"/>
        <v>0</v>
      </c>
    </row>
    <row r="182" spans="1:32" s="39" customFormat="1" ht="12.75" customHeight="1" x14ac:dyDescent="0.2">
      <c r="A182" s="37"/>
      <c r="B182" s="30" t="s">
        <v>244</v>
      </c>
      <c r="C182" s="41">
        <v>0</v>
      </c>
      <c r="D182" s="41">
        <v>0</v>
      </c>
      <c r="E182" s="41">
        <v>0</v>
      </c>
      <c r="F182" s="41">
        <v>0</v>
      </c>
      <c r="G182" s="41">
        <v>0</v>
      </c>
      <c r="H182" s="41">
        <v>0</v>
      </c>
      <c r="I182" s="41">
        <v>0</v>
      </c>
      <c r="J182" s="42">
        <v>0</v>
      </c>
      <c r="K182" s="42">
        <v>0</v>
      </c>
      <c r="L182" s="42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42">
        <v>0</v>
      </c>
      <c r="V182" s="42">
        <v>0</v>
      </c>
      <c r="W182" s="42">
        <v>0</v>
      </c>
      <c r="X182" s="41">
        <v>0</v>
      </c>
      <c r="Y182" s="41">
        <v>0</v>
      </c>
      <c r="Z182" s="41">
        <v>0</v>
      </c>
      <c r="AA182" s="38">
        <f t="shared" si="12"/>
        <v>0</v>
      </c>
      <c r="AB182" s="30" t="e">
        <f t="shared" si="13"/>
        <v>#DIV/0!</v>
      </c>
      <c r="AC182" s="31" t="e">
        <f t="shared" si="14"/>
        <v>#DIV/0!</v>
      </c>
      <c r="AD182" s="31" t="e">
        <f t="shared" si="15"/>
        <v>#DIV/0!</v>
      </c>
      <c r="AE182" s="32">
        <f t="shared" si="16"/>
        <v>0</v>
      </c>
      <c r="AF182" s="32">
        <f t="shared" si="17"/>
        <v>0</v>
      </c>
    </row>
    <row r="183" spans="1:32" s="39" customFormat="1" ht="12.75" customHeight="1" x14ac:dyDescent="0.2">
      <c r="A183" s="37"/>
      <c r="B183" s="30" t="s">
        <v>245</v>
      </c>
      <c r="C183" s="41">
        <v>0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0</v>
      </c>
      <c r="J183" s="42">
        <v>0</v>
      </c>
      <c r="K183" s="42">
        <v>0</v>
      </c>
      <c r="L183" s="42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42">
        <v>0</v>
      </c>
      <c r="V183" s="42">
        <v>0</v>
      </c>
      <c r="W183" s="42">
        <v>0</v>
      </c>
      <c r="X183" s="41">
        <v>0</v>
      </c>
      <c r="Y183" s="41">
        <v>0</v>
      </c>
      <c r="Z183" s="41">
        <v>0</v>
      </c>
      <c r="AA183" s="38">
        <f t="shared" si="12"/>
        <v>0</v>
      </c>
      <c r="AB183" s="30" t="e">
        <f t="shared" si="13"/>
        <v>#DIV/0!</v>
      </c>
      <c r="AC183" s="31" t="e">
        <f t="shared" si="14"/>
        <v>#DIV/0!</v>
      </c>
      <c r="AD183" s="31" t="e">
        <f t="shared" si="15"/>
        <v>#DIV/0!</v>
      </c>
      <c r="AE183" s="32">
        <f t="shared" si="16"/>
        <v>0</v>
      </c>
      <c r="AF183" s="32">
        <f t="shared" si="17"/>
        <v>0</v>
      </c>
    </row>
    <row r="184" spans="1:32" s="39" customFormat="1" ht="12.75" customHeight="1" x14ac:dyDescent="0.2">
      <c r="A184" s="37"/>
      <c r="B184" s="30" t="s">
        <v>246</v>
      </c>
      <c r="C184" s="41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2">
        <v>0</v>
      </c>
      <c r="K184" s="42">
        <v>0</v>
      </c>
      <c r="L184" s="42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2">
        <v>0</v>
      </c>
      <c r="V184" s="42">
        <v>0</v>
      </c>
      <c r="W184" s="42">
        <v>0</v>
      </c>
      <c r="X184" s="41">
        <v>0</v>
      </c>
      <c r="Y184" s="41">
        <v>0</v>
      </c>
      <c r="Z184" s="41">
        <v>0</v>
      </c>
      <c r="AA184" s="38">
        <f t="shared" si="12"/>
        <v>0</v>
      </c>
      <c r="AB184" s="30" t="e">
        <f t="shared" si="13"/>
        <v>#DIV/0!</v>
      </c>
      <c r="AC184" s="31" t="e">
        <f t="shared" si="14"/>
        <v>#DIV/0!</v>
      </c>
      <c r="AD184" s="31" t="e">
        <f t="shared" si="15"/>
        <v>#DIV/0!</v>
      </c>
      <c r="AE184" s="32">
        <f t="shared" si="16"/>
        <v>0</v>
      </c>
      <c r="AF184" s="32">
        <f t="shared" si="17"/>
        <v>0</v>
      </c>
    </row>
    <row r="185" spans="1:32" s="39" customFormat="1" ht="12.75" customHeight="1" x14ac:dyDescent="0.2">
      <c r="A185" s="37"/>
      <c r="B185" s="30" t="s">
        <v>247</v>
      </c>
      <c r="C185" s="41">
        <v>0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2">
        <v>0</v>
      </c>
      <c r="K185" s="42">
        <v>0</v>
      </c>
      <c r="L185" s="42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2">
        <v>0</v>
      </c>
      <c r="V185" s="42">
        <v>0</v>
      </c>
      <c r="W185" s="42">
        <v>0</v>
      </c>
      <c r="X185" s="41">
        <v>0</v>
      </c>
      <c r="Y185" s="41">
        <v>0</v>
      </c>
      <c r="Z185" s="41">
        <v>0</v>
      </c>
      <c r="AA185" s="38">
        <f t="shared" si="12"/>
        <v>0</v>
      </c>
      <c r="AB185" s="30" t="e">
        <f t="shared" si="13"/>
        <v>#DIV/0!</v>
      </c>
      <c r="AC185" s="31" t="e">
        <f t="shared" si="14"/>
        <v>#DIV/0!</v>
      </c>
      <c r="AD185" s="31" t="e">
        <f t="shared" si="15"/>
        <v>#DIV/0!</v>
      </c>
      <c r="AE185" s="32">
        <f t="shared" si="16"/>
        <v>0</v>
      </c>
      <c r="AF185" s="32">
        <f t="shared" si="17"/>
        <v>0</v>
      </c>
    </row>
    <row r="186" spans="1:32" s="39" customFormat="1" ht="12.75" customHeight="1" x14ac:dyDescent="0.2">
      <c r="A186" s="37"/>
      <c r="B186" s="30" t="s">
        <v>248</v>
      </c>
      <c r="C186" s="41">
        <v>0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0</v>
      </c>
      <c r="J186" s="42">
        <v>0</v>
      </c>
      <c r="K186" s="42">
        <v>0</v>
      </c>
      <c r="L186" s="42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2">
        <v>0</v>
      </c>
      <c r="V186" s="42">
        <v>0</v>
      </c>
      <c r="W186" s="42">
        <v>0</v>
      </c>
      <c r="X186" s="41">
        <v>0</v>
      </c>
      <c r="Y186" s="41">
        <v>0</v>
      </c>
      <c r="Z186" s="41">
        <v>0</v>
      </c>
      <c r="AA186" s="38">
        <f t="shared" si="12"/>
        <v>0</v>
      </c>
      <c r="AB186" s="30" t="e">
        <f t="shared" si="13"/>
        <v>#DIV/0!</v>
      </c>
      <c r="AC186" s="31" t="e">
        <f t="shared" si="14"/>
        <v>#DIV/0!</v>
      </c>
      <c r="AD186" s="31" t="e">
        <f t="shared" si="15"/>
        <v>#DIV/0!</v>
      </c>
      <c r="AE186" s="32">
        <f t="shared" si="16"/>
        <v>0</v>
      </c>
      <c r="AF186" s="32">
        <f t="shared" si="17"/>
        <v>0</v>
      </c>
    </row>
    <row r="187" spans="1:32" s="39" customFormat="1" ht="12.75" customHeight="1" x14ac:dyDescent="0.2">
      <c r="A187" s="37"/>
      <c r="B187" s="30" t="s">
        <v>249</v>
      </c>
      <c r="C187" s="41">
        <v>0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2">
        <v>0</v>
      </c>
      <c r="K187" s="42">
        <v>0</v>
      </c>
      <c r="L187" s="42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2">
        <v>0</v>
      </c>
      <c r="V187" s="42">
        <v>0</v>
      </c>
      <c r="W187" s="42">
        <v>0</v>
      </c>
      <c r="X187" s="41">
        <v>0</v>
      </c>
      <c r="Y187" s="41">
        <v>0</v>
      </c>
      <c r="Z187" s="41">
        <v>0</v>
      </c>
      <c r="AA187" s="38">
        <f t="shared" si="12"/>
        <v>0</v>
      </c>
      <c r="AB187" s="30" t="e">
        <f t="shared" si="13"/>
        <v>#DIV/0!</v>
      </c>
      <c r="AC187" s="31" t="e">
        <f t="shared" si="14"/>
        <v>#DIV/0!</v>
      </c>
      <c r="AD187" s="31" t="e">
        <f t="shared" si="15"/>
        <v>#DIV/0!</v>
      </c>
      <c r="AE187" s="32">
        <f t="shared" si="16"/>
        <v>0</v>
      </c>
      <c r="AF187" s="32">
        <f t="shared" si="17"/>
        <v>0</v>
      </c>
    </row>
    <row r="188" spans="1:32" s="39" customFormat="1" ht="12.75" customHeight="1" x14ac:dyDescent="0.2">
      <c r="A188" s="37"/>
      <c r="B188" s="30" t="s">
        <v>250</v>
      </c>
      <c r="C188" s="41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2">
        <v>0</v>
      </c>
      <c r="K188" s="42">
        <v>0</v>
      </c>
      <c r="L188" s="42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2">
        <v>0</v>
      </c>
      <c r="V188" s="42">
        <v>0</v>
      </c>
      <c r="W188" s="42">
        <v>0</v>
      </c>
      <c r="X188" s="41">
        <v>0</v>
      </c>
      <c r="Y188" s="41">
        <v>0</v>
      </c>
      <c r="Z188" s="41">
        <v>0</v>
      </c>
      <c r="AA188" s="38">
        <f t="shared" si="12"/>
        <v>0</v>
      </c>
      <c r="AB188" s="30" t="e">
        <f t="shared" si="13"/>
        <v>#DIV/0!</v>
      </c>
      <c r="AC188" s="31" t="e">
        <f t="shared" si="14"/>
        <v>#DIV/0!</v>
      </c>
      <c r="AD188" s="31" t="e">
        <f t="shared" si="15"/>
        <v>#DIV/0!</v>
      </c>
      <c r="AE188" s="32">
        <f t="shared" si="16"/>
        <v>0</v>
      </c>
      <c r="AF188" s="32">
        <f t="shared" si="17"/>
        <v>0</v>
      </c>
    </row>
    <row r="189" spans="1:32" s="39" customFormat="1" ht="12.75" customHeight="1" x14ac:dyDescent="0.2">
      <c r="A189" s="37"/>
      <c r="B189" s="30" t="s">
        <v>251</v>
      </c>
      <c r="C189" s="41">
        <v>0</v>
      </c>
      <c r="D189" s="41">
        <v>0</v>
      </c>
      <c r="E189" s="41">
        <v>0</v>
      </c>
      <c r="F189" s="41">
        <v>0</v>
      </c>
      <c r="G189" s="41">
        <v>0</v>
      </c>
      <c r="H189" s="41">
        <v>0</v>
      </c>
      <c r="I189" s="41">
        <v>0</v>
      </c>
      <c r="J189" s="42">
        <v>0</v>
      </c>
      <c r="K189" s="42">
        <v>0</v>
      </c>
      <c r="L189" s="42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42">
        <v>0</v>
      </c>
      <c r="V189" s="42">
        <v>0</v>
      </c>
      <c r="W189" s="42">
        <v>0</v>
      </c>
      <c r="X189" s="41">
        <v>0</v>
      </c>
      <c r="Y189" s="41">
        <v>0</v>
      </c>
      <c r="Z189" s="41">
        <v>0</v>
      </c>
      <c r="AA189" s="38">
        <f t="shared" si="12"/>
        <v>0</v>
      </c>
      <c r="AB189" s="30" t="e">
        <f t="shared" si="13"/>
        <v>#DIV/0!</v>
      </c>
      <c r="AC189" s="31" t="e">
        <f t="shared" si="14"/>
        <v>#DIV/0!</v>
      </c>
      <c r="AD189" s="31" t="e">
        <f t="shared" si="15"/>
        <v>#DIV/0!</v>
      </c>
      <c r="AE189" s="32">
        <f t="shared" si="16"/>
        <v>0</v>
      </c>
      <c r="AF189" s="32">
        <f t="shared" si="17"/>
        <v>0</v>
      </c>
    </row>
    <row r="190" spans="1:32" s="39" customFormat="1" ht="12.75" customHeight="1" x14ac:dyDescent="0.2">
      <c r="A190" s="37"/>
      <c r="B190" s="30" t="s">
        <v>252</v>
      </c>
      <c r="C190" s="41">
        <v>0</v>
      </c>
      <c r="D190" s="41">
        <v>0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42">
        <v>0</v>
      </c>
      <c r="K190" s="42">
        <v>0</v>
      </c>
      <c r="L190" s="42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2">
        <v>0</v>
      </c>
      <c r="V190" s="42">
        <v>0</v>
      </c>
      <c r="W190" s="42">
        <v>0</v>
      </c>
      <c r="X190" s="41">
        <v>0</v>
      </c>
      <c r="Y190" s="41">
        <v>0</v>
      </c>
      <c r="Z190" s="41">
        <v>0</v>
      </c>
      <c r="AA190" s="38">
        <f t="shared" si="12"/>
        <v>0</v>
      </c>
      <c r="AB190" s="30" t="e">
        <f t="shared" si="13"/>
        <v>#DIV/0!</v>
      </c>
      <c r="AC190" s="31" t="e">
        <f t="shared" si="14"/>
        <v>#DIV/0!</v>
      </c>
      <c r="AD190" s="31" t="e">
        <f t="shared" si="15"/>
        <v>#DIV/0!</v>
      </c>
      <c r="AE190" s="32">
        <f t="shared" si="16"/>
        <v>0</v>
      </c>
      <c r="AF190" s="32">
        <f t="shared" si="17"/>
        <v>0</v>
      </c>
    </row>
    <row r="191" spans="1:32" s="39" customFormat="1" ht="12.75" customHeight="1" x14ac:dyDescent="0.2">
      <c r="A191" s="37"/>
      <c r="B191" s="30" t="s">
        <v>253</v>
      </c>
      <c r="C191" s="41">
        <v>0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2">
        <v>0</v>
      </c>
      <c r="K191" s="42">
        <v>0</v>
      </c>
      <c r="L191" s="42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2">
        <v>0</v>
      </c>
      <c r="V191" s="42">
        <v>0</v>
      </c>
      <c r="W191" s="42">
        <v>0</v>
      </c>
      <c r="X191" s="41">
        <v>0</v>
      </c>
      <c r="Y191" s="41">
        <v>0</v>
      </c>
      <c r="Z191" s="41">
        <v>0</v>
      </c>
      <c r="AA191" s="38">
        <f t="shared" si="12"/>
        <v>0</v>
      </c>
      <c r="AB191" s="30" t="e">
        <f t="shared" si="13"/>
        <v>#DIV/0!</v>
      </c>
      <c r="AC191" s="31" t="e">
        <f t="shared" si="14"/>
        <v>#DIV/0!</v>
      </c>
      <c r="AD191" s="31" t="e">
        <f t="shared" si="15"/>
        <v>#DIV/0!</v>
      </c>
      <c r="AE191" s="32">
        <f t="shared" si="16"/>
        <v>0</v>
      </c>
      <c r="AF191" s="32">
        <f t="shared" si="17"/>
        <v>0</v>
      </c>
    </row>
    <row r="192" spans="1:32" s="39" customFormat="1" ht="12.75" customHeight="1" x14ac:dyDescent="0.2">
      <c r="A192" s="37"/>
      <c r="B192" s="30" t="s">
        <v>254</v>
      </c>
      <c r="C192" s="41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2">
        <v>0</v>
      </c>
      <c r="K192" s="42">
        <v>0</v>
      </c>
      <c r="L192" s="42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2">
        <v>0</v>
      </c>
      <c r="V192" s="42">
        <v>0</v>
      </c>
      <c r="W192" s="42">
        <v>0</v>
      </c>
      <c r="X192" s="41">
        <v>0</v>
      </c>
      <c r="Y192" s="41">
        <v>0</v>
      </c>
      <c r="Z192" s="41">
        <v>0</v>
      </c>
      <c r="AA192" s="38">
        <f t="shared" si="12"/>
        <v>0</v>
      </c>
      <c r="AB192" s="30" t="e">
        <f t="shared" si="13"/>
        <v>#DIV/0!</v>
      </c>
      <c r="AC192" s="31" t="e">
        <f t="shared" si="14"/>
        <v>#DIV/0!</v>
      </c>
      <c r="AD192" s="31" t="e">
        <f t="shared" si="15"/>
        <v>#DIV/0!</v>
      </c>
      <c r="AE192" s="32">
        <f t="shared" si="16"/>
        <v>0</v>
      </c>
      <c r="AF192" s="32">
        <f t="shared" si="17"/>
        <v>0</v>
      </c>
    </row>
    <row r="193" spans="1:32" s="39" customFormat="1" ht="12.75" customHeight="1" x14ac:dyDescent="0.2">
      <c r="A193" s="37"/>
      <c r="B193" s="30" t="s">
        <v>255</v>
      </c>
      <c r="C193" s="41">
        <v>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2">
        <v>0</v>
      </c>
      <c r="K193" s="42">
        <v>0</v>
      </c>
      <c r="L193" s="42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2">
        <v>0</v>
      </c>
      <c r="V193" s="42">
        <v>0</v>
      </c>
      <c r="W193" s="42">
        <v>0</v>
      </c>
      <c r="X193" s="41">
        <v>0</v>
      </c>
      <c r="Y193" s="41">
        <v>0</v>
      </c>
      <c r="Z193" s="41">
        <v>0</v>
      </c>
      <c r="AA193" s="38">
        <f t="shared" si="12"/>
        <v>0</v>
      </c>
      <c r="AB193" s="30" t="e">
        <f t="shared" si="13"/>
        <v>#DIV/0!</v>
      </c>
      <c r="AC193" s="31" t="e">
        <f t="shared" si="14"/>
        <v>#DIV/0!</v>
      </c>
      <c r="AD193" s="31" t="e">
        <f t="shared" si="15"/>
        <v>#DIV/0!</v>
      </c>
      <c r="AE193" s="32">
        <f t="shared" si="16"/>
        <v>0</v>
      </c>
      <c r="AF193" s="32">
        <f t="shared" si="17"/>
        <v>0</v>
      </c>
    </row>
    <row r="194" spans="1:32" s="39" customFormat="1" ht="12.75" customHeight="1" x14ac:dyDescent="0.2">
      <c r="A194" s="37"/>
      <c r="B194" s="30" t="s">
        <v>256</v>
      </c>
      <c r="C194" s="41">
        <v>0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2">
        <v>0</v>
      </c>
      <c r="K194" s="42">
        <v>0</v>
      </c>
      <c r="L194" s="42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2">
        <v>0</v>
      </c>
      <c r="V194" s="42">
        <v>0</v>
      </c>
      <c r="W194" s="42">
        <v>0</v>
      </c>
      <c r="X194" s="41">
        <v>0</v>
      </c>
      <c r="Y194" s="41">
        <v>0</v>
      </c>
      <c r="Z194" s="41">
        <v>0</v>
      </c>
      <c r="AA194" s="38">
        <f t="shared" si="12"/>
        <v>0</v>
      </c>
      <c r="AB194" s="30" t="e">
        <f t="shared" si="13"/>
        <v>#DIV/0!</v>
      </c>
      <c r="AC194" s="31" t="e">
        <f t="shared" si="14"/>
        <v>#DIV/0!</v>
      </c>
      <c r="AD194" s="31" t="e">
        <f t="shared" si="15"/>
        <v>#DIV/0!</v>
      </c>
      <c r="AE194" s="32">
        <f t="shared" si="16"/>
        <v>0</v>
      </c>
      <c r="AF194" s="32">
        <f t="shared" si="17"/>
        <v>0</v>
      </c>
    </row>
    <row r="195" spans="1:32" s="39" customFormat="1" ht="12.75" customHeight="1" x14ac:dyDescent="0.2">
      <c r="A195" s="37"/>
      <c r="B195" s="30" t="s">
        <v>257</v>
      </c>
      <c r="C195" s="41">
        <v>0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2">
        <v>0</v>
      </c>
      <c r="K195" s="42">
        <v>0</v>
      </c>
      <c r="L195" s="42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2">
        <v>0</v>
      </c>
      <c r="V195" s="42">
        <v>0</v>
      </c>
      <c r="W195" s="42">
        <v>0</v>
      </c>
      <c r="X195" s="41">
        <v>0</v>
      </c>
      <c r="Y195" s="41">
        <v>0</v>
      </c>
      <c r="Z195" s="41">
        <v>0</v>
      </c>
      <c r="AA195" s="38">
        <f t="shared" si="12"/>
        <v>0</v>
      </c>
      <c r="AB195" s="30" t="e">
        <f t="shared" si="13"/>
        <v>#DIV/0!</v>
      </c>
      <c r="AC195" s="31" t="e">
        <f t="shared" si="14"/>
        <v>#DIV/0!</v>
      </c>
      <c r="AD195" s="31" t="e">
        <f t="shared" si="15"/>
        <v>#DIV/0!</v>
      </c>
      <c r="AE195" s="32">
        <f t="shared" si="16"/>
        <v>0</v>
      </c>
      <c r="AF195" s="32">
        <f t="shared" si="17"/>
        <v>0</v>
      </c>
    </row>
    <row r="196" spans="1:32" s="39" customFormat="1" ht="12.75" customHeight="1" x14ac:dyDescent="0.2">
      <c r="A196" s="37"/>
      <c r="B196" s="30" t="s">
        <v>258</v>
      </c>
      <c r="C196" s="41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2">
        <v>0</v>
      </c>
      <c r="K196" s="42">
        <v>0</v>
      </c>
      <c r="L196" s="42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2">
        <v>0</v>
      </c>
      <c r="V196" s="42">
        <v>0</v>
      </c>
      <c r="W196" s="42">
        <v>0</v>
      </c>
      <c r="X196" s="41">
        <v>0</v>
      </c>
      <c r="Y196" s="41">
        <v>0</v>
      </c>
      <c r="Z196" s="41">
        <v>0</v>
      </c>
      <c r="AA196" s="38">
        <f t="shared" si="12"/>
        <v>0</v>
      </c>
      <c r="AB196" s="30" t="e">
        <f t="shared" si="13"/>
        <v>#DIV/0!</v>
      </c>
      <c r="AC196" s="31" t="e">
        <f t="shared" si="14"/>
        <v>#DIV/0!</v>
      </c>
      <c r="AD196" s="31" t="e">
        <f t="shared" si="15"/>
        <v>#DIV/0!</v>
      </c>
      <c r="AE196" s="32">
        <f t="shared" si="16"/>
        <v>0</v>
      </c>
      <c r="AF196" s="32">
        <f t="shared" si="17"/>
        <v>0</v>
      </c>
    </row>
    <row r="197" spans="1:32" s="21" customFormat="1" ht="15.75" customHeight="1" x14ac:dyDescent="0.2">
      <c r="A197" s="15"/>
      <c r="B197" s="16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8"/>
      <c r="O197" s="19"/>
      <c r="P197" s="17"/>
      <c r="Q197" s="17"/>
      <c r="R197" s="17"/>
      <c r="S197" s="17"/>
      <c r="T197" s="18"/>
      <c r="U197" s="17"/>
      <c r="V197" s="17"/>
      <c r="W197" s="17"/>
      <c r="X197" s="17"/>
      <c r="Y197" s="18"/>
      <c r="Z197" s="17"/>
      <c r="AA197" s="17"/>
      <c r="AB197" s="17"/>
      <c r="AC197" s="17"/>
      <c r="AD197" s="17"/>
      <c r="AE197" s="20"/>
      <c r="AF197" s="20"/>
    </row>
    <row r="198" spans="1:32" s="21" customFormat="1" ht="15.75" customHeight="1" x14ac:dyDescent="0.2">
      <c r="A198" s="15"/>
      <c r="B198" s="16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8"/>
      <c r="O198" s="19"/>
      <c r="P198" s="17"/>
      <c r="Q198" s="17"/>
      <c r="R198" s="17"/>
      <c r="S198" s="17"/>
      <c r="T198" s="18"/>
      <c r="U198" s="17"/>
      <c r="V198" s="17"/>
      <c r="W198" s="17"/>
      <c r="X198" s="17"/>
      <c r="Y198" s="18"/>
      <c r="Z198" s="17"/>
      <c r="AA198" s="17"/>
      <c r="AB198" s="17"/>
      <c r="AC198" s="17"/>
      <c r="AD198" s="17"/>
      <c r="AE198" s="20"/>
      <c r="AF198" s="20"/>
    </row>
    <row r="199" spans="1:32" s="21" customFormat="1" ht="15.75" customHeight="1" x14ac:dyDescent="0.2">
      <c r="A199" s="15"/>
      <c r="B199" s="16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8"/>
      <c r="O199" s="19"/>
      <c r="P199" s="17"/>
      <c r="Q199" s="17"/>
      <c r="R199" s="17"/>
      <c r="S199" s="17"/>
      <c r="T199" s="18"/>
      <c r="U199" s="17"/>
      <c r="V199" s="17"/>
      <c r="W199" s="17"/>
      <c r="X199" s="17"/>
      <c r="Y199" s="18"/>
      <c r="Z199" s="17"/>
      <c r="AA199" s="17"/>
      <c r="AB199" s="17"/>
      <c r="AC199" s="17"/>
      <c r="AD199" s="17"/>
      <c r="AE199" s="20"/>
      <c r="AF199" s="20"/>
    </row>
    <row r="200" spans="1:32" s="25" customFormat="1" x14ac:dyDescent="0.2">
      <c r="A200" s="22"/>
      <c r="B200" s="23"/>
      <c r="C200" s="24"/>
    </row>
    <row r="201" spans="1:32" ht="21" customHeight="1" x14ac:dyDescent="0.2">
      <c r="A201" s="2"/>
      <c r="B201" s="3"/>
      <c r="C201" s="4"/>
    </row>
    <row r="202" spans="1:32" s="8" customFormat="1" x14ac:dyDescent="0.2">
      <c r="A202" s="10"/>
      <c r="B202" s="11"/>
      <c r="C202" s="12"/>
    </row>
    <row r="203" spans="1:32" s="9" customFormat="1" x14ac:dyDescent="0.2">
      <c r="C203" s="13"/>
    </row>
    <row r="204" spans="1:32" s="8" customFormat="1" x14ac:dyDescent="0.2">
      <c r="A204" s="14"/>
      <c r="B204" s="12"/>
      <c r="C204" s="12"/>
    </row>
  </sheetData>
  <mergeCells count="33">
    <mergeCell ref="T4:T5"/>
    <mergeCell ref="U4:U5"/>
    <mergeCell ref="AF4:AF5"/>
    <mergeCell ref="V4:V5"/>
    <mergeCell ref="W4:W5"/>
    <mergeCell ref="X4:X5"/>
    <mergeCell ref="Y4:Y5"/>
    <mergeCell ref="Z4:Z5"/>
    <mergeCell ref="AB4:AB5"/>
    <mergeCell ref="AC4:AC5"/>
    <mergeCell ref="AD4:AD5"/>
    <mergeCell ref="AE4:AE5"/>
    <mergeCell ref="K4:K5"/>
    <mergeCell ref="L4:L5"/>
    <mergeCell ref="M4:M5"/>
    <mergeCell ref="A2:AA2"/>
    <mergeCell ref="A4:A5"/>
    <mergeCell ref="B4:B5"/>
    <mergeCell ref="C4:C5"/>
    <mergeCell ref="D4:D5"/>
    <mergeCell ref="E4:E5"/>
    <mergeCell ref="N4:N5"/>
    <mergeCell ref="O4:O5"/>
    <mergeCell ref="AA4:AA5"/>
    <mergeCell ref="P4:P5"/>
    <mergeCell ref="Q4:Q5"/>
    <mergeCell ref="R4:R5"/>
    <mergeCell ref="S4:S5"/>
    <mergeCell ref="F4:F5"/>
    <mergeCell ref="G4:G5"/>
    <mergeCell ref="H4:H5"/>
    <mergeCell ref="I4:I5"/>
    <mergeCell ref="J4:J5"/>
  </mergeCells>
  <phoneticPr fontId="0" type="noConversion"/>
  <printOptions gridLines="1"/>
  <pageMargins left="0.19685039370078741" right="0.19685039370078741" top="0.19685039370078741" bottom="0.19685039370078741" header="0" footer="0"/>
  <pageSetup paperSize="8" orientation="landscape" blackAndWhite="1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5"/>
  <sheetViews>
    <sheetView zoomScale="80" zoomScaleNormal="80" workbookViewId="0"/>
  </sheetViews>
  <sheetFormatPr defaultRowHeight="12.75" x14ac:dyDescent="0.2"/>
  <cols>
    <col min="1" max="1" width="2.85546875" style="1" customWidth="1"/>
    <col min="2" max="2" width="20.42578125" style="1" customWidth="1"/>
    <col min="3" max="3" width="7.140625" style="6" customWidth="1"/>
    <col min="4" max="27" width="7.140625" customWidth="1"/>
  </cols>
  <sheetData>
    <row r="1" spans="1:32" ht="7.5" customHeight="1" x14ac:dyDescent="0.2"/>
    <row r="2" spans="1:32" ht="18.75" x14ac:dyDescent="0.2">
      <c r="A2" s="50" t="s">
        <v>63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7"/>
      <c r="AC2" s="7"/>
      <c r="AD2" s="7"/>
      <c r="AE2" s="7"/>
      <c r="AF2" s="7"/>
    </row>
    <row r="3" spans="1:32" ht="11.2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29" t="s">
        <v>58</v>
      </c>
      <c r="AF3" s="29" t="s">
        <v>59</v>
      </c>
    </row>
    <row r="4" spans="1:32" ht="23.25" customHeight="1" x14ac:dyDescent="0.2">
      <c r="A4" s="61"/>
      <c r="B4" s="63" t="s">
        <v>25</v>
      </c>
      <c r="C4" s="48" t="s">
        <v>26</v>
      </c>
      <c r="D4" s="48" t="s">
        <v>27</v>
      </c>
      <c r="E4" s="48" t="s">
        <v>28</v>
      </c>
      <c r="F4" s="48" t="s">
        <v>29</v>
      </c>
      <c r="G4" s="48" t="s">
        <v>30</v>
      </c>
      <c r="H4" s="48" t="s">
        <v>31</v>
      </c>
      <c r="I4" s="48" t="s">
        <v>32</v>
      </c>
      <c r="J4" s="53" t="s">
        <v>33</v>
      </c>
      <c r="K4" s="53" t="s">
        <v>34</v>
      </c>
      <c r="L4" s="53" t="s">
        <v>35</v>
      </c>
      <c r="M4" s="51" t="s">
        <v>36</v>
      </c>
      <c r="N4" s="51" t="s">
        <v>37</v>
      </c>
      <c r="O4" s="58" t="s">
        <v>38</v>
      </c>
      <c r="P4" s="51" t="s">
        <v>39</v>
      </c>
      <c r="Q4" s="51" t="s">
        <v>40</v>
      </c>
      <c r="R4" s="51" t="s">
        <v>41</v>
      </c>
      <c r="S4" s="51" t="s">
        <v>42</v>
      </c>
      <c r="T4" s="51" t="s">
        <v>43</v>
      </c>
      <c r="U4" s="53" t="s">
        <v>44</v>
      </c>
      <c r="V4" s="53" t="s">
        <v>45</v>
      </c>
      <c r="W4" s="53" t="s">
        <v>46</v>
      </c>
      <c r="X4" s="48" t="s">
        <v>47</v>
      </c>
      <c r="Y4" s="51" t="s">
        <v>48</v>
      </c>
      <c r="Z4" s="48" t="s">
        <v>49</v>
      </c>
      <c r="AA4" s="48" t="s">
        <v>50</v>
      </c>
      <c r="AB4" s="59" t="s">
        <v>51</v>
      </c>
      <c r="AC4" s="48" t="s">
        <v>52</v>
      </c>
      <c r="AD4" s="48" t="s">
        <v>53</v>
      </c>
      <c r="AE4" s="56" t="s">
        <v>54</v>
      </c>
      <c r="AF4" s="56" t="s">
        <v>55</v>
      </c>
    </row>
    <row r="5" spans="1:32" s="5" customFormat="1" ht="15.75" customHeight="1" x14ac:dyDescent="0.2">
      <c r="A5" s="62"/>
      <c r="B5" s="64"/>
      <c r="C5" s="49"/>
      <c r="D5" s="49"/>
      <c r="E5" s="49"/>
      <c r="F5" s="49"/>
      <c r="G5" s="49"/>
      <c r="H5" s="49"/>
      <c r="I5" s="49"/>
      <c r="J5" s="54"/>
      <c r="K5" s="54"/>
      <c r="L5" s="54"/>
      <c r="M5" s="52"/>
      <c r="N5" s="51"/>
      <c r="O5" s="58"/>
      <c r="P5" s="52"/>
      <c r="Q5" s="52"/>
      <c r="R5" s="52"/>
      <c r="S5" s="52"/>
      <c r="T5" s="51"/>
      <c r="U5" s="54"/>
      <c r="V5" s="54"/>
      <c r="W5" s="54"/>
      <c r="X5" s="49"/>
      <c r="Y5" s="51"/>
      <c r="Z5" s="49"/>
      <c r="AA5" s="49"/>
      <c r="AB5" s="60"/>
      <c r="AC5" s="55"/>
      <c r="AD5" s="55"/>
      <c r="AE5" s="57"/>
      <c r="AF5" s="57"/>
    </row>
    <row r="6" spans="1:32" s="36" customFormat="1" ht="15.75" customHeight="1" x14ac:dyDescent="0.2">
      <c r="A6" s="33"/>
      <c r="B6" s="44" t="s">
        <v>83</v>
      </c>
      <c r="C6" s="46">
        <v>4.1666666666666664E-2</v>
      </c>
      <c r="D6" s="46">
        <v>8.3333333333333329E-2</v>
      </c>
      <c r="E6" s="46">
        <v>0.125</v>
      </c>
      <c r="F6" s="46">
        <v>0.16666666666666666</v>
      </c>
      <c r="G6" s="46">
        <v>0.20833333333333334</v>
      </c>
      <c r="H6" s="46">
        <v>0.25</v>
      </c>
      <c r="I6" s="46">
        <v>0.29166666666666669</v>
      </c>
      <c r="J6" s="47">
        <v>0.33333333333333331</v>
      </c>
      <c r="K6" s="47">
        <v>0.375</v>
      </c>
      <c r="L6" s="47">
        <v>0.41666666666666669</v>
      </c>
      <c r="M6" s="46">
        <v>0.45833333333333331</v>
      </c>
      <c r="N6" s="46">
        <v>0.5</v>
      </c>
      <c r="O6" s="46">
        <v>0.54166666666666663</v>
      </c>
      <c r="P6" s="46">
        <v>0.58333333333333337</v>
      </c>
      <c r="Q6" s="46">
        <v>0.625</v>
      </c>
      <c r="R6" s="46">
        <v>0.66666666666666663</v>
      </c>
      <c r="S6" s="46">
        <v>0.70833333333333337</v>
      </c>
      <c r="T6" s="46">
        <v>0.75</v>
      </c>
      <c r="U6" s="47">
        <v>0.79166666666666663</v>
      </c>
      <c r="V6" s="47">
        <v>0.83333333333333337</v>
      </c>
      <c r="W6" s="47">
        <v>0.875</v>
      </c>
      <c r="X6" s="46">
        <v>0.91666666666666663</v>
      </c>
      <c r="Y6" s="46">
        <v>0.95833333333333337</v>
      </c>
      <c r="Z6" s="46">
        <v>0</v>
      </c>
      <c r="AA6" s="34"/>
      <c r="AB6" s="34"/>
      <c r="AC6" s="34"/>
      <c r="AD6" s="34"/>
      <c r="AE6" s="34"/>
      <c r="AF6" s="35"/>
    </row>
    <row r="7" spans="1:32" s="39" customFormat="1" ht="12.75" customHeight="1" x14ac:dyDescent="0.2">
      <c r="A7" s="37"/>
      <c r="B7" s="30" t="s">
        <v>84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2">
        <v>0</v>
      </c>
      <c r="K7" s="42">
        <v>0</v>
      </c>
      <c r="L7" s="42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2">
        <v>0</v>
      </c>
      <c r="V7" s="42">
        <v>0</v>
      </c>
      <c r="W7" s="42">
        <v>0</v>
      </c>
      <c r="X7" s="41">
        <v>0</v>
      </c>
      <c r="Y7" s="41">
        <v>0</v>
      </c>
      <c r="Z7" s="41">
        <v>0</v>
      </c>
      <c r="AA7" s="38">
        <f>SUM(C7:Z7)</f>
        <v>0</v>
      </c>
      <c r="AB7" s="30" t="e">
        <f>AVERAGE(C7:Z7)/MAX(C7:Z7)</f>
        <v>#DIV/0!</v>
      </c>
      <c r="AC7" s="31" t="e">
        <f>AVERAGE(C7:Z7)/MAX(J7:L7)</f>
        <v>#DIV/0!</v>
      </c>
      <c r="AD7" s="31" t="e">
        <f>AVERAGE(C7:Z7)/MAX(U7:W7)</f>
        <v>#DIV/0!</v>
      </c>
      <c r="AE7" s="32">
        <f>MAX(J7:L7)</f>
        <v>0</v>
      </c>
      <c r="AF7" s="32">
        <f>MAX(U7:W7)</f>
        <v>0</v>
      </c>
    </row>
    <row r="8" spans="1:32" s="39" customFormat="1" ht="12.75" customHeight="1" x14ac:dyDescent="0.2">
      <c r="A8" s="37"/>
      <c r="B8" s="30" t="s">
        <v>85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2">
        <v>0</v>
      </c>
      <c r="K8" s="42">
        <v>0</v>
      </c>
      <c r="L8" s="42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2">
        <v>0</v>
      </c>
      <c r="V8" s="42">
        <v>0</v>
      </c>
      <c r="W8" s="42">
        <v>0</v>
      </c>
      <c r="X8" s="41">
        <v>0</v>
      </c>
      <c r="Y8" s="41">
        <v>0</v>
      </c>
      <c r="Z8" s="41">
        <v>0</v>
      </c>
      <c r="AA8" s="38">
        <f t="shared" ref="AA8:AA71" si="0">SUM(C8:Z8)</f>
        <v>0</v>
      </c>
      <c r="AB8" s="30" t="e">
        <f t="shared" ref="AB8:AB71" si="1">AVERAGE(C8:Z8)/MAX(C8:Z8)</f>
        <v>#DIV/0!</v>
      </c>
      <c r="AC8" s="31" t="e">
        <f t="shared" ref="AC8:AC71" si="2">AVERAGE(C8:Z8)/MAX(J8:L8)</f>
        <v>#DIV/0!</v>
      </c>
      <c r="AD8" s="31" t="e">
        <f t="shared" ref="AD8:AD71" si="3">AVERAGE(C8:Z8)/MAX(U8:W8)</f>
        <v>#DIV/0!</v>
      </c>
      <c r="AE8" s="32">
        <f t="shared" ref="AE8:AE71" si="4">MAX(J8:L8)</f>
        <v>0</v>
      </c>
      <c r="AF8" s="32">
        <f t="shared" ref="AF8:AF71" si="5">MAX(U8:W8)</f>
        <v>0</v>
      </c>
    </row>
    <row r="9" spans="1:32" s="39" customFormat="1" ht="12.75" customHeight="1" x14ac:dyDescent="0.2">
      <c r="A9" s="37"/>
      <c r="B9" s="30" t="s">
        <v>86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2">
        <v>0</v>
      </c>
      <c r="K9" s="42">
        <v>0</v>
      </c>
      <c r="L9" s="42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2">
        <v>0</v>
      </c>
      <c r="V9" s="42">
        <v>0</v>
      </c>
      <c r="W9" s="42">
        <v>0</v>
      </c>
      <c r="X9" s="41">
        <v>0</v>
      </c>
      <c r="Y9" s="41">
        <v>0</v>
      </c>
      <c r="Z9" s="41">
        <v>0</v>
      </c>
      <c r="AA9" s="38">
        <f t="shared" si="0"/>
        <v>0</v>
      </c>
      <c r="AB9" s="30" t="e">
        <f t="shared" si="1"/>
        <v>#DIV/0!</v>
      </c>
      <c r="AC9" s="31" t="e">
        <f t="shared" si="2"/>
        <v>#DIV/0!</v>
      </c>
      <c r="AD9" s="31" t="e">
        <f t="shared" si="3"/>
        <v>#DIV/0!</v>
      </c>
      <c r="AE9" s="32">
        <f t="shared" si="4"/>
        <v>0</v>
      </c>
      <c r="AF9" s="32">
        <f t="shared" si="5"/>
        <v>0</v>
      </c>
    </row>
    <row r="10" spans="1:32" s="39" customFormat="1" ht="12.75" customHeight="1" x14ac:dyDescent="0.2">
      <c r="A10" s="37"/>
      <c r="B10" s="30" t="s">
        <v>87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2">
        <v>0</v>
      </c>
      <c r="K10" s="42">
        <v>0</v>
      </c>
      <c r="L10" s="42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2">
        <v>0</v>
      </c>
      <c r="V10" s="42">
        <v>0</v>
      </c>
      <c r="W10" s="42">
        <v>0</v>
      </c>
      <c r="X10" s="41">
        <v>0</v>
      </c>
      <c r="Y10" s="41">
        <v>0</v>
      </c>
      <c r="Z10" s="41">
        <v>0</v>
      </c>
      <c r="AA10" s="38">
        <f t="shared" si="0"/>
        <v>0</v>
      </c>
      <c r="AB10" s="30" t="e">
        <f t="shared" si="1"/>
        <v>#DIV/0!</v>
      </c>
      <c r="AC10" s="31" t="e">
        <f t="shared" si="2"/>
        <v>#DIV/0!</v>
      </c>
      <c r="AD10" s="31" t="e">
        <f t="shared" si="3"/>
        <v>#DIV/0!</v>
      </c>
      <c r="AE10" s="32">
        <f t="shared" si="4"/>
        <v>0</v>
      </c>
      <c r="AF10" s="32">
        <f t="shared" si="5"/>
        <v>0</v>
      </c>
    </row>
    <row r="11" spans="1:32" s="39" customFormat="1" ht="12.75" customHeight="1" x14ac:dyDescent="0.2">
      <c r="A11" s="37"/>
      <c r="B11" s="30" t="s">
        <v>88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2">
        <v>0</v>
      </c>
      <c r="K11" s="42">
        <v>0</v>
      </c>
      <c r="L11" s="42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2">
        <v>0</v>
      </c>
      <c r="V11" s="42">
        <v>0</v>
      </c>
      <c r="W11" s="42">
        <v>0</v>
      </c>
      <c r="X11" s="41">
        <v>0</v>
      </c>
      <c r="Y11" s="41">
        <v>0</v>
      </c>
      <c r="Z11" s="41">
        <v>0</v>
      </c>
      <c r="AA11" s="38">
        <f t="shared" si="0"/>
        <v>0</v>
      </c>
      <c r="AB11" s="30" t="e">
        <f t="shared" si="1"/>
        <v>#DIV/0!</v>
      </c>
      <c r="AC11" s="31" t="e">
        <f t="shared" si="2"/>
        <v>#DIV/0!</v>
      </c>
      <c r="AD11" s="31" t="e">
        <f t="shared" si="3"/>
        <v>#DIV/0!</v>
      </c>
      <c r="AE11" s="32">
        <f t="shared" si="4"/>
        <v>0</v>
      </c>
      <c r="AF11" s="32">
        <f t="shared" si="5"/>
        <v>0</v>
      </c>
    </row>
    <row r="12" spans="1:32" s="39" customFormat="1" ht="12.75" customHeight="1" x14ac:dyDescent="0.2">
      <c r="A12" s="37"/>
      <c r="B12" s="30" t="s">
        <v>89</v>
      </c>
      <c r="C12" s="41">
        <v>1.2050000000000001</v>
      </c>
      <c r="D12" s="41">
        <v>1.2032</v>
      </c>
      <c r="E12" s="41">
        <v>1.1800999999999999</v>
      </c>
      <c r="F12" s="41">
        <v>1.1737</v>
      </c>
      <c r="G12" s="41">
        <v>1.2461</v>
      </c>
      <c r="H12" s="41">
        <v>1.4499</v>
      </c>
      <c r="I12" s="41">
        <v>1.7897000000000001</v>
      </c>
      <c r="J12" s="42">
        <v>1.9278999999999999</v>
      </c>
      <c r="K12" s="42">
        <v>1.8704000000000001</v>
      </c>
      <c r="L12" s="42">
        <v>1.8672</v>
      </c>
      <c r="M12" s="41">
        <v>1.7428999999999999</v>
      </c>
      <c r="N12" s="41">
        <v>1.8357000000000001</v>
      </c>
      <c r="O12" s="41">
        <v>1.9033</v>
      </c>
      <c r="P12" s="41">
        <v>2.0992000000000002</v>
      </c>
      <c r="Q12" s="41">
        <v>1.9334</v>
      </c>
      <c r="R12" s="41">
        <v>1.8402000000000001</v>
      </c>
      <c r="S12" s="41">
        <v>1.7146999999999999</v>
      </c>
      <c r="T12" s="41">
        <v>1.5602</v>
      </c>
      <c r="U12" s="42">
        <v>1.5124</v>
      </c>
      <c r="V12" s="42">
        <v>1.4136</v>
      </c>
      <c r="W12" s="42">
        <v>1.3768</v>
      </c>
      <c r="X12" s="41">
        <v>1.3193999999999999</v>
      </c>
      <c r="Y12" s="41">
        <v>1.2806999999999999</v>
      </c>
      <c r="Z12" s="41">
        <v>1.2414000000000001</v>
      </c>
      <c r="AA12" s="38">
        <f t="shared" si="0"/>
        <v>37.687100000000008</v>
      </c>
      <c r="AB12" s="30">
        <f t="shared" si="1"/>
        <v>0.74804489011687003</v>
      </c>
      <c r="AC12" s="31">
        <f t="shared" si="2"/>
        <v>0.81451103964590166</v>
      </c>
      <c r="AD12" s="31">
        <f t="shared" si="3"/>
        <v>1.0382807678744603</v>
      </c>
      <c r="AE12" s="32">
        <f t="shared" si="4"/>
        <v>1.9278999999999999</v>
      </c>
      <c r="AF12" s="32">
        <f t="shared" si="5"/>
        <v>1.5124</v>
      </c>
    </row>
    <row r="13" spans="1:32" s="39" customFormat="1" ht="12.75" customHeight="1" x14ac:dyDescent="0.2">
      <c r="A13" s="37"/>
      <c r="B13" s="30" t="s">
        <v>90</v>
      </c>
      <c r="C13" s="41">
        <v>0.15959999999999999</v>
      </c>
      <c r="D13" s="41">
        <v>0.19320000000000001</v>
      </c>
      <c r="E13" s="41">
        <v>0.1701</v>
      </c>
      <c r="F13" s="41">
        <v>0.1575</v>
      </c>
      <c r="G13" s="41">
        <v>0.15540000000000001</v>
      </c>
      <c r="H13" s="41">
        <v>0.1512</v>
      </c>
      <c r="I13" s="41">
        <v>0.2205</v>
      </c>
      <c r="J13" s="42">
        <v>0.27300000000000002</v>
      </c>
      <c r="K13" s="42">
        <v>0.27300000000000002</v>
      </c>
      <c r="L13" s="42">
        <v>0.26040000000000002</v>
      </c>
      <c r="M13" s="41">
        <v>0.21629999999999999</v>
      </c>
      <c r="N13" s="41">
        <v>0.23730000000000001</v>
      </c>
      <c r="O13" s="41">
        <v>0.26669999999999999</v>
      </c>
      <c r="P13" s="41">
        <v>0.28770000000000001</v>
      </c>
      <c r="Q13" s="41">
        <v>0.25409999999999999</v>
      </c>
      <c r="R13" s="41">
        <v>0.20580000000000001</v>
      </c>
      <c r="S13" s="41">
        <v>0.20369999999999999</v>
      </c>
      <c r="T13" s="41">
        <v>0.16170000000000001</v>
      </c>
      <c r="U13" s="42">
        <v>0.14910000000000001</v>
      </c>
      <c r="V13" s="42">
        <v>0.17430000000000001</v>
      </c>
      <c r="W13" s="42">
        <v>0.189</v>
      </c>
      <c r="X13" s="41">
        <v>0.16800000000000001</v>
      </c>
      <c r="Y13" s="41">
        <v>0.16170000000000001</v>
      </c>
      <c r="Z13" s="41">
        <v>0.1575</v>
      </c>
      <c r="AA13" s="38">
        <f t="shared" si="0"/>
        <v>4.8468</v>
      </c>
      <c r="AB13" s="30">
        <f t="shared" si="1"/>
        <v>0.7019464720194647</v>
      </c>
      <c r="AC13" s="31">
        <f t="shared" si="2"/>
        <v>0.73974358974358967</v>
      </c>
      <c r="AD13" s="31">
        <f t="shared" si="3"/>
        <v>1.0685185185185184</v>
      </c>
      <c r="AE13" s="32">
        <f t="shared" si="4"/>
        <v>0.27300000000000002</v>
      </c>
      <c r="AF13" s="32">
        <f t="shared" si="5"/>
        <v>0.189</v>
      </c>
    </row>
    <row r="14" spans="1:32" s="39" customFormat="1" ht="12.75" customHeight="1" x14ac:dyDescent="0.2">
      <c r="A14" s="37"/>
      <c r="B14" s="30" t="s">
        <v>91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2">
        <v>0</v>
      </c>
      <c r="K14" s="42">
        <v>0</v>
      </c>
      <c r="L14" s="42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2">
        <v>0</v>
      </c>
      <c r="V14" s="42">
        <v>0</v>
      </c>
      <c r="W14" s="42">
        <v>0</v>
      </c>
      <c r="X14" s="41">
        <v>0</v>
      </c>
      <c r="Y14" s="41">
        <v>0</v>
      </c>
      <c r="Z14" s="41">
        <v>0</v>
      </c>
      <c r="AA14" s="38">
        <f t="shared" si="0"/>
        <v>0</v>
      </c>
      <c r="AB14" s="30" t="e">
        <f t="shared" si="1"/>
        <v>#DIV/0!</v>
      </c>
      <c r="AC14" s="31" t="e">
        <f t="shared" si="2"/>
        <v>#DIV/0!</v>
      </c>
      <c r="AD14" s="31" t="e">
        <f t="shared" si="3"/>
        <v>#DIV/0!</v>
      </c>
      <c r="AE14" s="32">
        <f t="shared" si="4"/>
        <v>0</v>
      </c>
      <c r="AF14" s="32">
        <f t="shared" si="5"/>
        <v>0</v>
      </c>
    </row>
    <row r="15" spans="1:32" s="39" customFormat="1" ht="12.75" customHeight="1" x14ac:dyDescent="0.2">
      <c r="A15" s="37"/>
      <c r="B15" s="30" t="s">
        <v>92</v>
      </c>
      <c r="C15" s="41">
        <v>0</v>
      </c>
      <c r="D15" s="41">
        <v>0</v>
      </c>
      <c r="E15" s="41">
        <v>0</v>
      </c>
      <c r="F15" s="41">
        <v>0</v>
      </c>
      <c r="G15" s="41">
        <v>2.0999999999999999E-3</v>
      </c>
      <c r="H15" s="41">
        <v>2.1000000000000001E-2</v>
      </c>
      <c r="I15" s="41">
        <v>4.41E-2</v>
      </c>
      <c r="J15" s="42">
        <v>8.3999999999999995E-3</v>
      </c>
      <c r="K15" s="42">
        <v>6.3E-3</v>
      </c>
      <c r="L15" s="42">
        <v>1.26E-2</v>
      </c>
      <c r="M15" s="41">
        <v>1.89E-2</v>
      </c>
      <c r="N15" s="41">
        <v>6.3E-3</v>
      </c>
      <c r="O15" s="41">
        <v>6.3E-3</v>
      </c>
      <c r="P15" s="41">
        <v>0.11550000000000001</v>
      </c>
      <c r="Q15" s="41">
        <v>7.7700000000000005E-2</v>
      </c>
      <c r="R15" s="41">
        <v>9.2399999999999996E-2</v>
      </c>
      <c r="S15" s="41">
        <v>6.0900000000000003E-2</v>
      </c>
      <c r="T15" s="41">
        <v>4.2000000000000003E-2</v>
      </c>
      <c r="U15" s="42">
        <v>7.5600000000000001E-2</v>
      </c>
      <c r="V15" s="42">
        <v>8.3999999999999995E-3</v>
      </c>
      <c r="W15" s="42">
        <v>2.0999999999999999E-3</v>
      </c>
      <c r="X15" s="41">
        <v>0</v>
      </c>
      <c r="Y15" s="41">
        <v>0</v>
      </c>
      <c r="Z15" s="41">
        <v>0</v>
      </c>
      <c r="AA15" s="38">
        <f t="shared" si="0"/>
        <v>0.60059999999999991</v>
      </c>
      <c r="AB15" s="30">
        <f t="shared" si="1"/>
        <v>0.21666666666666662</v>
      </c>
      <c r="AC15" s="31">
        <f t="shared" si="2"/>
        <v>1.9861111111111107</v>
      </c>
      <c r="AD15" s="31">
        <f t="shared" si="3"/>
        <v>0.33101851851851843</v>
      </c>
      <c r="AE15" s="32">
        <f t="shared" si="4"/>
        <v>1.26E-2</v>
      </c>
      <c r="AF15" s="32">
        <f t="shared" si="5"/>
        <v>7.5600000000000001E-2</v>
      </c>
    </row>
    <row r="16" spans="1:32" s="39" customFormat="1" ht="12.75" customHeight="1" x14ac:dyDescent="0.2">
      <c r="A16" s="37"/>
      <c r="B16" s="30" t="s">
        <v>93</v>
      </c>
      <c r="C16" s="41">
        <v>3.3599999999999998E-2</v>
      </c>
      <c r="D16" s="41">
        <v>3.3599999999999998E-2</v>
      </c>
      <c r="E16" s="41">
        <v>3.3599999999999998E-2</v>
      </c>
      <c r="F16" s="41">
        <v>3.3599999999999998E-2</v>
      </c>
      <c r="G16" s="41">
        <v>3.3599999999999998E-2</v>
      </c>
      <c r="H16" s="41">
        <v>3.15E-2</v>
      </c>
      <c r="I16" s="41">
        <v>3.15E-2</v>
      </c>
      <c r="J16" s="42">
        <v>3.15E-2</v>
      </c>
      <c r="K16" s="42">
        <v>3.15E-2</v>
      </c>
      <c r="L16" s="42">
        <v>2.9399999999999999E-2</v>
      </c>
      <c r="M16" s="41">
        <v>3.15E-2</v>
      </c>
      <c r="N16" s="41">
        <v>3.15E-2</v>
      </c>
      <c r="O16" s="41">
        <v>3.15E-2</v>
      </c>
      <c r="P16" s="41">
        <v>2.9399999999999999E-2</v>
      </c>
      <c r="Q16" s="41">
        <v>2.9399999999999999E-2</v>
      </c>
      <c r="R16" s="41">
        <v>2.9399999999999999E-2</v>
      </c>
      <c r="S16" s="41">
        <v>3.15E-2</v>
      </c>
      <c r="T16" s="41">
        <v>3.15E-2</v>
      </c>
      <c r="U16" s="42">
        <v>3.15E-2</v>
      </c>
      <c r="V16" s="42">
        <v>3.15E-2</v>
      </c>
      <c r="W16" s="42">
        <v>3.15E-2</v>
      </c>
      <c r="X16" s="41">
        <v>3.3599999999999998E-2</v>
      </c>
      <c r="Y16" s="41">
        <v>3.3599999999999998E-2</v>
      </c>
      <c r="Z16" s="41">
        <v>3.15E-2</v>
      </c>
      <c r="AA16" s="38">
        <f t="shared" si="0"/>
        <v>0.76229999999999953</v>
      </c>
      <c r="AB16" s="30">
        <f t="shared" si="1"/>
        <v>0.94531249999999944</v>
      </c>
      <c r="AC16" s="31">
        <f t="shared" si="2"/>
        <v>1.0083333333333326</v>
      </c>
      <c r="AD16" s="31">
        <f t="shared" si="3"/>
        <v>1.0083333333333326</v>
      </c>
      <c r="AE16" s="32">
        <f t="shared" si="4"/>
        <v>3.15E-2</v>
      </c>
      <c r="AF16" s="32">
        <f t="shared" si="5"/>
        <v>3.15E-2</v>
      </c>
    </row>
    <row r="17" spans="1:32" s="39" customFormat="1" ht="12.75" customHeight="1" x14ac:dyDescent="0.2">
      <c r="A17" s="37"/>
      <c r="B17" s="30" t="s">
        <v>94</v>
      </c>
      <c r="C17" s="41">
        <v>0.18640000000000001</v>
      </c>
      <c r="D17" s="41">
        <v>0.15079999999999999</v>
      </c>
      <c r="E17" s="41">
        <v>0.14360000000000001</v>
      </c>
      <c r="F17" s="41">
        <v>0.14360000000000001</v>
      </c>
      <c r="G17" s="41">
        <v>0.14280000000000001</v>
      </c>
      <c r="H17" s="41">
        <v>0.1492</v>
      </c>
      <c r="I17" s="41">
        <v>0.21959999999999999</v>
      </c>
      <c r="J17" s="42">
        <v>0.2424</v>
      </c>
      <c r="K17" s="42">
        <v>0.23519999999999999</v>
      </c>
      <c r="L17" s="42">
        <v>0.24</v>
      </c>
      <c r="M17" s="41">
        <v>0.22839999999999999</v>
      </c>
      <c r="N17" s="41">
        <v>0.23599999999999999</v>
      </c>
      <c r="O17" s="41">
        <v>0.24759999999999999</v>
      </c>
      <c r="P17" s="41">
        <v>0.26079999999999998</v>
      </c>
      <c r="Q17" s="41">
        <v>0.2336</v>
      </c>
      <c r="R17" s="41">
        <v>0.23280000000000001</v>
      </c>
      <c r="S17" s="41">
        <v>0.21440000000000001</v>
      </c>
      <c r="T17" s="41">
        <v>0.21679999999999999</v>
      </c>
      <c r="U17" s="42">
        <v>0.20799999999999999</v>
      </c>
      <c r="V17" s="42">
        <v>0.1948</v>
      </c>
      <c r="W17" s="42">
        <v>0.2056</v>
      </c>
      <c r="X17" s="41">
        <v>0.2072</v>
      </c>
      <c r="Y17" s="41">
        <v>0.18640000000000001</v>
      </c>
      <c r="Z17" s="41">
        <v>0.184</v>
      </c>
      <c r="AA17" s="38">
        <f t="shared" si="0"/>
        <v>4.9100000000000019</v>
      </c>
      <c r="AB17" s="30">
        <f t="shared" si="1"/>
        <v>0.7844452965235178</v>
      </c>
      <c r="AC17" s="31">
        <f t="shared" si="2"/>
        <v>0.84399064906490684</v>
      </c>
      <c r="AD17" s="31">
        <f t="shared" si="3"/>
        <v>0.9835737179487184</v>
      </c>
      <c r="AE17" s="32">
        <f t="shared" si="4"/>
        <v>0.2424</v>
      </c>
      <c r="AF17" s="32">
        <f t="shared" si="5"/>
        <v>0.20799999999999999</v>
      </c>
    </row>
    <row r="18" spans="1:32" s="39" customFormat="1" ht="12.75" customHeight="1" x14ac:dyDescent="0.2">
      <c r="A18" s="37"/>
      <c r="B18" s="30" t="s">
        <v>95</v>
      </c>
      <c r="C18" s="41">
        <v>0.1368</v>
      </c>
      <c r="D18" s="41">
        <v>0.1356</v>
      </c>
      <c r="E18" s="41">
        <v>0.13800000000000001</v>
      </c>
      <c r="F18" s="41">
        <v>0.1416</v>
      </c>
      <c r="G18" s="41">
        <v>0.156</v>
      </c>
      <c r="H18" s="41">
        <v>0.17879999999999999</v>
      </c>
      <c r="I18" s="41">
        <v>0.19919999999999999</v>
      </c>
      <c r="J18" s="42">
        <v>0.2064</v>
      </c>
      <c r="K18" s="42">
        <v>0.19919999999999999</v>
      </c>
      <c r="L18" s="42">
        <v>0.2064</v>
      </c>
      <c r="M18" s="41">
        <v>0.1812</v>
      </c>
      <c r="N18" s="41">
        <v>0.1968</v>
      </c>
      <c r="O18" s="41">
        <v>0.21</v>
      </c>
      <c r="P18" s="41">
        <v>0.22439999999999999</v>
      </c>
      <c r="Q18" s="41">
        <v>0.22320000000000001</v>
      </c>
      <c r="R18" s="41">
        <v>0.22919999999999999</v>
      </c>
      <c r="S18" s="41">
        <v>0.2208</v>
      </c>
      <c r="T18" s="41">
        <v>0.1956</v>
      </c>
      <c r="U18" s="42">
        <v>0.18</v>
      </c>
      <c r="V18" s="42">
        <v>0.16800000000000001</v>
      </c>
      <c r="W18" s="42">
        <v>0.1512</v>
      </c>
      <c r="X18" s="41">
        <v>0.15</v>
      </c>
      <c r="Y18" s="41">
        <v>0.1452</v>
      </c>
      <c r="Z18" s="41">
        <v>0.1404</v>
      </c>
      <c r="AA18" s="38">
        <f t="shared" si="0"/>
        <v>4.3140000000000001</v>
      </c>
      <c r="AB18" s="30">
        <f t="shared" si="1"/>
        <v>0.78424956369982546</v>
      </c>
      <c r="AC18" s="31">
        <f t="shared" si="2"/>
        <v>0.87088178294573637</v>
      </c>
      <c r="AD18" s="31">
        <f t="shared" si="3"/>
        <v>0.99861111111111112</v>
      </c>
      <c r="AE18" s="32">
        <f t="shared" si="4"/>
        <v>0.2064</v>
      </c>
      <c r="AF18" s="32">
        <f t="shared" si="5"/>
        <v>0.18</v>
      </c>
    </row>
    <row r="19" spans="1:32" s="39" customFormat="1" ht="12.75" customHeight="1" x14ac:dyDescent="0.2">
      <c r="A19" s="37"/>
      <c r="B19" s="30" t="s">
        <v>96</v>
      </c>
      <c r="C19" s="41">
        <v>0.15359999999999999</v>
      </c>
      <c r="D19" s="41">
        <v>0.15240000000000001</v>
      </c>
      <c r="E19" s="41">
        <v>0.16200000000000001</v>
      </c>
      <c r="F19" s="41">
        <v>0.15540000000000001</v>
      </c>
      <c r="G19" s="41">
        <v>0.16320000000000001</v>
      </c>
      <c r="H19" s="41">
        <v>0.1686</v>
      </c>
      <c r="I19" s="41">
        <v>0.2034</v>
      </c>
      <c r="J19" s="42">
        <v>0.24479999999999999</v>
      </c>
      <c r="K19" s="42">
        <v>0.2382</v>
      </c>
      <c r="L19" s="42">
        <v>0.20519999999999999</v>
      </c>
      <c r="M19" s="41">
        <v>0.20039999999999999</v>
      </c>
      <c r="N19" s="41">
        <v>0.21479999999999999</v>
      </c>
      <c r="O19" s="41">
        <v>0.22919999999999999</v>
      </c>
      <c r="P19" s="41">
        <v>0.22140000000000001</v>
      </c>
      <c r="Q19" s="41">
        <v>0.2082</v>
      </c>
      <c r="R19" s="41">
        <v>0.19500000000000001</v>
      </c>
      <c r="S19" s="41">
        <v>0.19139999999999999</v>
      </c>
      <c r="T19" s="41">
        <v>0.1686</v>
      </c>
      <c r="U19" s="42">
        <v>0.1686</v>
      </c>
      <c r="V19" s="42">
        <v>0.1608</v>
      </c>
      <c r="W19" s="42">
        <v>0.1656</v>
      </c>
      <c r="X19" s="41">
        <v>0.15720000000000001</v>
      </c>
      <c r="Y19" s="41">
        <v>0.16259999999999999</v>
      </c>
      <c r="Z19" s="41">
        <v>0.15959999999999999</v>
      </c>
      <c r="AA19" s="38">
        <f t="shared" si="0"/>
        <v>4.4502000000000006</v>
      </c>
      <c r="AB19" s="30">
        <f t="shared" si="1"/>
        <v>0.75745506535947726</v>
      </c>
      <c r="AC19" s="31">
        <f t="shared" si="2"/>
        <v>0.75745506535947726</v>
      </c>
      <c r="AD19" s="31">
        <f t="shared" si="3"/>
        <v>1.0997924080664296</v>
      </c>
      <c r="AE19" s="32">
        <f t="shared" si="4"/>
        <v>0.24479999999999999</v>
      </c>
      <c r="AF19" s="32">
        <f t="shared" si="5"/>
        <v>0.1686</v>
      </c>
    </row>
    <row r="20" spans="1:32" s="39" customFormat="1" ht="12.75" customHeight="1" x14ac:dyDescent="0.2">
      <c r="A20" s="37"/>
      <c r="B20" s="30" t="s">
        <v>97</v>
      </c>
      <c r="C20" s="41">
        <v>0.25979999999999998</v>
      </c>
      <c r="D20" s="41">
        <v>0.26279999999999998</v>
      </c>
      <c r="E20" s="41">
        <v>0.26279999999999998</v>
      </c>
      <c r="F20" s="41">
        <v>0.26879999999999998</v>
      </c>
      <c r="G20" s="41">
        <v>0.26939999999999997</v>
      </c>
      <c r="H20" s="41">
        <v>0.31919999999999998</v>
      </c>
      <c r="I20" s="41">
        <v>0.34379999999999999</v>
      </c>
      <c r="J20" s="42">
        <v>0.3654</v>
      </c>
      <c r="K20" s="42">
        <v>0.36420000000000002</v>
      </c>
      <c r="L20" s="42">
        <v>0.39240000000000003</v>
      </c>
      <c r="M20" s="41">
        <v>0.31740000000000002</v>
      </c>
      <c r="N20" s="41">
        <v>0.38100000000000001</v>
      </c>
      <c r="O20" s="41">
        <v>0.37919999999999998</v>
      </c>
      <c r="P20" s="41">
        <v>0.39360000000000001</v>
      </c>
      <c r="Q20" s="41">
        <v>0.38640000000000002</v>
      </c>
      <c r="R20" s="41">
        <v>0.35639999999999999</v>
      </c>
      <c r="S20" s="41">
        <v>0.29880000000000001</v>
      </c>
      <c r="T20" s="41">
        <v>0.2868</v>
      </c>
      <c r="U20" s="42">
        <v>0.27839999999999998</v>
      </c>
      <c r="V20" s="42">
        <v>0.27900000000000003</v>
      </c>
      <c r="W20" s="42">
        <v>0.2838</v>
      </c>
      <c r="X20" s="41">
        <v>0.27660000000000001</v>
      </c>
      <c r="Y20" s="41">
        <v>0.28079999999999999</v>
      </c>
      <c r="Z20" s="41">
        <v>0.2772</v>
      </c>
      <c r="AA20" s="38">
        <f t="shared" si="0"/>
        <v>7.5840000000000005</v>
      </c>
      <c r="AB20" s="30">
        <f t="shared" si="1"/>
        <v>0.80284552845528456</v>
      </c>
      <c r="AC20" s="31">
        <f t="shared" si="2"/>
        <v>0.80530071355759425</v>
      </c>
      <c r="AD20" s="31">
        <f t="shared" si="3"/>
        <v>1.1134601832276252</v>
      </c>
      <c r="AE20" s="32">
        <f t="shared" si="4"/>
        <v>0.39240000000000003</v>
      </c>
      <c r="AF20" s="32">
        <f t="shared" si="5"/>
        <v>0.2838</v>
      </c>
    </row>
    <row r="21" spans="1:32" s="39" customFormat="1" ht="12.75" customHeight="1" x14ac:dyDescent="0.2">
      <c r="A21" s="37"/>
      <c r="B21" s="30" t="s">
        <v>98</v>
      </c>
      <c r="C21" s="41">
        <v>7.5999999999999998E-2</v>
      </c>
      <c r="D21" s="41">
        <v>7.8E-2</v>
      </c>
      <c r="E21" s="41">
        <v>7.5600000000000001E-2</v>
      </c>
      <c r="F21" s="41">
        <v>7.7600000000000002E-2</v>
      </c>
      <c r="G21" s="41">
        <v>7.8799999999999995E-2</v>
      </c>
      <c r="H21" s="41">
        <v>8.72E-2</v>
      </c>
      <c r="I21" s="41">
        <v>0.1724</v>
      </c>
      <c r="J21" s="42">
        <v>0.184</v>
      </c>
      <c r="K21" s="42">
        <v>0.14480000000000001</v>
      </c>
      <c r="L21" s="42">
        <v>0.13800000000000001</v>
      </c>
      <c r="M21" s="41">
        <v>0.12280000000000001</v>
      </c>
      <c r="N21" s="41">
        <v>0.15279999999999999</v>
      </c>
      <c r="O21" s="41">
        <v>0.1608</v>
      </c>
      <c r="P21" s="41">
        <v>0.17280000000000001</v>
      </c>
      <c r="Q21" s="41">
        <v>0.13800000000000001</v>
      </c>
      <c r="R21" s="41">
        <v>0.10920000000000001</v>
      </c>
      <c r="S21" s="41">
        <v>0.12239999999999999</v>
      </c>
      <c r="T21" s="41">
        <v>0.1212</v>
      </c>
      <c r="U21" s="42">
        <v>0.12239999999999999</v>
      </c>
      <c r="V21" s="42">
        <v>0.1148</v>
      </c>
      <c r="W21" s="42">
        <v>7.9200000000000007E-2</v>
      </c>
      <c r="X21" s="41">
        <v>7.8399999999999997E-2</v>
      </c>
      <c r="Y21" s="41">
        <v>7.6399999999999996E-2</v>
      </c>
      <c r="Z21" s="41">
        <v>7.6399999999999996E-2</v>
      </c>
      <c r="AA21" s="38">
        <f t="shared" si="0"/>
        <v>2.76</v>
      </c>
      <c r="AB21" s="30">
        <f t="shared" si="1"/>
        <v>0.625</v>
      </c>
      <c r="AC21" s="31">
        <f t="shared" si="2"/>
        <v>0.625</v>
      </c>
      <c r="AD21" s="31">
        <f t="shared" si="3"/>
        <v>0.93954248366013071</v>
      </c>
      <c r="AE21" s="32">
        <f t="shared" si="4"/>
        <v>0.184</v>
      </c>
      <c r="AF21" s="32">
        <f t="shared" si="5"/>
        <v>0.12239999999999999</v>
      </c>
    </row>
    <row r="22" spans="1:32" s="39" customFormat="1" ht="12.75" customHeight="1" x14ac:dyDescent="0.2">
      <c r="A22" s="37"/>
      <c r="B22" s="30" t="s">
        <v>99</v>
      </c>
      <c r="C22" s="41">
        <v>0.19919999999999999</v>
      </c>
      <c r="D22" s="41">
        <v>0.1968</v>
      </c>
      <c r="E22" s="41">
        <v>0.19439999999999999</v>
      </c>
      <c r="F22" s="41">
        <v>0.1956</v>
      </c>
      <c r="G22" s="41">
        <v>0.24479999999999999</v>
      </c>
      <c r="H22" s="41">
        <v>0.34320000000000001</v>
      </c>
      <c r="I22" s="41">
        <v>0.35520000000000002</v>
      </c>
      <c r="J22" s="42">
        <v>0.372</v>
      </c>
      <c r="K22" s="42">
        <v>0.378</v>
      </c>
      <c r="L22" s="42">
        <v>0.38279999999999997</v>
      </c>
      <c r="M22" s="41">
        <v>0.42599999999999999</v>
      </c>
      <c r="N22" s="41">
        <v>0.37919999999999998</v>
      </c>
      <c r="O22" s="41">
        <v>0.372</v>
      </c>
      <c r="P22" s="41">
        <v>0.39360000000000001</v>
      </c>
      <c r="Q22" s="41">
        <v>0.38279999999999997</v>
      </c>
      <c r="R22" s="41">
        <v>0.39</v>
      </c>
      <c r="S22" s="41">
        <v>0.37080000000000002</v>
      </c>
      <c r="T22" s="41">
        <v>0.33600000000000002</v>
      </c>
      <c r="U22" s="42">
        <v>0.29880000000000001</v>
      </c>
      <c r="V22" s="42">
        <v>0.28199999999999997</v>
      </c>
      <c r="W22" s="42">
        <v>0.26879999999999998</v>
      </c>
      <c r="X22" s="41">
        <v>0.24840000000000001</v>
      </c>
      <c r="Y22" s="41">
        <v>0.23400000000000001</v>
      </c>
      <c r="Z22" s="41">
        <v>0.21479999999999999</v>
      </c>
      <c r="AA22" s="38">
        <f t="shared" si="0"/>
        <v>7.4592000000000001</v>
      </c>
      <c r="AB22" s="30">
        <f t="shared" si="1"/>
        <v>0.72957746478873242</v>
      </c>
      <c r="AC22" s="31">
        <f t="shared" si="2"/>
        <v>0.81191222570532928</v>
      </c>
      <c r="AD22" s="31">
        <f t="shared" si="3"/>
        <v>1.0401606425702812</v>
      </c>
      <c r="AE22" s="32">
        <f t="shared" si="4"/>
        <v>0.38279999999999997</v>
      </c>
      <c r="AF22" s="32">
        <f t="shared" si="5"/>
        <v>0.29880000000000001</v>
      </c>
    </row>
    <row r="23" spans="1:32" s="39" customFormat="1" ht="12.75" customHeight="1" x14ac:dyDescent="0.2">
      <c r="A23" s="37"/>
      <c r="B23" s="30" t="s">
        <v>100</v>
      </c>
      <c r="C23" s="41">
        <v>1.6168</v>
      </c>
      <c r="D23" s="41">
        <v>1.5975999999999999</v>
      </c>
      <c r="E23" s="41">
        <v>1.6024</v>
      </c>
      <c r="F23" s="41">
        <v>1.6035999999999999</v>
      </c>
      <c r="G23" s="41">
        <v>1.7436</v>
      </c>
      <c r="H23" s="41">
        <v>2.1147999999999998</v>
      </c>
      <c r="I23" s="41">
        <v>2.2231999999999998</v>
      </c>
      <c r="J23" s="42">
        <v>2.1627999999999998</v>
      </c>
      <c r="K23" s="42">
        <v>2.1936</v>
      </c>
      <c r="L23" s="42">
        <v>2.2320000000000002</v>
      </c>
      <c r="M23" s="41">
        <v>2.2948</v>
      </c>
      <c r="N23" s="41">
        <v>2.2936000000000001</v>
      </c>
      <c r="O23" s="41">
        <v>2.2799999999999998</v>
      </c>
      <c r="P23" s="41">
        <v>2.4344000000000001</v>
      </c>
      <c r="Q23" s="41">
        <v>2.4043999999999999</v>
      </c>
      <c r="R23" s="41">
        <v>2.4</v>
      </c>
      <c r="S23" s="41">
        <v>2.3643999999999998</v>
      </c>
      <c r="T23" s="41">
        <v>2.2391999999999999</v>
      </c>
      <c r="U23" s="42">
        <v>2.0259999999999998</v>
      </c>
      <c r="V23" s="42">
        <v>1.8448</v>
      </c>
      <c r="W23" s="42">
        <v>1.7148000000000001</v>
      </c>
      <c r="X23" s="41">
        <v>1.6588000000000001</v>
      </c>
      <c r="Y23" s="41">
        <v>1.6092</v>
      </c>
      <c r="Z23" s="41">
        <v>1.5620000000000001</v>
      </c>
      <c r="AA23" s="38">
        <f t="shared" si="0"/>
        <v>48.216799999999985</v>
      </c>
      <c r="AB23" s="30">
        <f t="shared" si="1"/>
        <v>0.82526837550662691</v>
      </c>
      <c r="AC23" s="31">
        <f t="shared" si="2"/>
        <v>0.90010454002389439</v>
      </c>
      <c r="AD23" s="31">
        <f t="shared" si="3"/>
        <v>0.99162553471536663</v>
      </c>
      <c r="AE23" s="32">
        <f t="shared" si="4"/>
        <v>2.2320000000000002</v>
      </c>
      <c r="AF23" s="32">
        <f t="shared" si="5"/>
        <v>2.0259999999999998</v>
      </c>
    </row>
    <row r="24" spans="1:32" s="39" customFormat="1" ht="12.75" customHeight="1" x14ac:dyDescent="0.2">
      <c r="A24" s="37"/>
      <c r="B24" s="30" t="s">
        <v>101</v>
      </c>
      <c r="C24" s="41">
        <v>4.6800000000000001E-2</v>
      </c>
      <c r="D24" s="41">
        <v>4.5600000000000002E-2</v>
      </c>
      <c r="E24" s="41">
        <v>4.4400000000000002E-2</v>
      </c>
      <c r="F24" s="41">
        <v>4.0800000000000003E-2</v>
      </c>
      <c r="G24" s="41">
        <v>4.5600000000000002E-2</v>
      </c>
      <c r="H24" s="41">
        <v>4.0800000000000003E-2</v>
      </c>
      <c r="I24" s="41">
        <v>3.1199999999999999E-2</v>
      </c>
      <c r="J24" s="42">
        <v>2.64E-2</v>
      </c>
      <c r="K24" s="42">
        <v>2.8799999999999999E-2</v>
      </c>
      <c r="L24" s="42">
        <v>2.64E-2</v>
      </c>
      <c r="M24" s="41">
        <v>2.64E-2</v>
      </c>
      <c r="N24" s="41">
        <v>2.76E-2</v>
      </c>
      <c r="O24" s="41">
        <v>2.8799999999999999E-2</v>
      </c>
      <c r="P24" s="41">
        <v>4.4400000000000002E-2</v>
      </c>
      <c r="Q24" s="41">
        <v>4.8000000000000001E-2</v>
      </c>
      <c r="R24" s="41">
        <v>4.5600000000000002E-2</v>
      </c>
      <c r="S24" s="41">
        <v>4.4400000000000002E-2</v>
      </c>
      <c r="T24" s="41">
        <v>4.4400000000000002E-2</v>
      </c>
      <c r="U24" s="42">
        <v>4.5600000000000002E-2</v>
      </c>
      <c r="V24" s="42">
        <v>4.3200000000000002E-2</v>
      </c>
      <c r="W24" s="42">
        <v>4.9200000000000001E-2</v>
      </c>
      <c r="X24" s="41">
        <v>5.04E-2</v>
      </c>
      <c r="Y24" s="41">
        <v>4.8000000000000001E-2</v>
      </c>
      <c r="Z24" s="41">
        <v>4.6800000000000001E-2</v>
      </c>
      <c r="AA24" s="38">
        <f t="shared" si="0"/>
        <v>0.96960000000000002</v>
      </c>
      <c r="AB24" s="30">
        <f t="shared" si="1"/>
        <v>0.80158730158730152</v>
      </c>
      <c r="AC24" s="31">
        <f t="shared" si="2"/>
        <v>1.4027777777777777</v>
      </c>
      <c r="AD24" s="31">
        <f t="shared" si="3"/>
        <v>0.82113821138211374</v>
      </c>
      <c r="AE24" s="32">
        <f t="shared" si="4"/>
        <v>2.8799999999999999E-2</v>
      </c>
      <c r="AF24" s="32">
        <f t="shared" si="5"/>
        <v>4.9200000000000001E-2</v>
      </c>
    </row>
    <row r="25" spans="1:32" s="39" customFormat="1" ht="12.75" customHeight="1" x14ac:dyDescent="0.2">
      <c r="A25" s="37"/>
      <c r="B25" s="30" t="s">
        <v>102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1.1999999999999999E-3</v>
      </c>
      <c r="I25" s="41">
        <v>0</v>
      </c>
      <c r="J25" s="42">
        <v>0</v>
      </c>
      <c r="K25" s="42">
        <v>1.1999999999999999E-3</v>
      </c>
      <c r="L25" s="42">
        <v>0</v>
      </c>
      <c r="M25" s="41">
        <v>0</v>
      </c>
      <c r="N25" s="41">
        <v>1.1999999999999999E-3</v>
      </c>
      <c r="O25" s="41">
        <v>0</v>
      </c>
      <c r="P25" s="41">
        <v>1.1999999999999999E-3</v>
      </c>
      <c r="Q25" s="41">
        <v>0</v>
      </c>
      <c r="R25" s="41">
        <v>1.1999999999999999E-3</v>
      </c>
      <c r="S25" s="41">
        <v>1.1999999999999999E-3</v>
      </c>
      <c r="T25" s="41">
        <v>0</v>
      </c>
      <c r="U25" s="42">
        <v>1.1999999999999999E-3</v>
      </c>
      <c r="V25" s="42">
        <v>0</v>
      </c>
      <c r="W25" s="42">
        <v>0</v>
      </c>
      <c r="X25" s="41">
        <v>0</v>
      </c>
      <c r="Y25" s="41">
        <v>0</v>
      </c>
      <c r="Z25" s="41">
        <v>0</v>
      </c>
      <c r="AA25" s="38">
        <f t="shared" si="0"/>
        <v>8.3999999999999995E-3</v>
      </c>
      <c r="AB25" s="30">
        <f t="shared" si="1"/>
        <v>0.29166666666666669</v>
      </c>
      <c r="AC25" s="31">
        <f t="shared" si="2"/>
        <v>0.29166666666666669</v>
      </c>
      <c r="AD25" s="31">
        <f t="shared" si="3"/>
        <v>0.29166666666666669</v>
      </c>
      <c r="AE25" s="32">
        <f t="shared" si="4"/>
        <v>1.1999999999999999E-3</v>
      </c>
      <c r="AF25" s="32">
        <f t="shared" si="5"/>
        <v>1.1999999999999999E-3</v>
      </c>
    </row>
    <row r="26" spans="1:32" s="39" customFormat="1" ht="12.75" customHeight="1" x14ac:dyDescent="0.2">
      <c r="A26" s="37"/>
      <c r="B26" s="30" t="s">
        <v>103</v>
      </c>
      <c r="C26" s="41">
        <v>0.19800000000000001</v>
      </c>
      <c r="D26" s="41">
        <v>0.1908</v>
      </c>
      <c r="E26" s="41">
        <v>0.18720000000000001</v>
      </c>
      <c r="F26" s="41">
        <v>0.2016</v>
      </c>
      <c r="G26" s="41">
        <v>0.21240000000000001</v>
      </c>
      <c r="H26" s="41">
        <v>0.27839999999999998</v>
      </c>
      <c r="I26" s="41">
        <v>0.27479999999999999</v>
      </c>
      <c r="J26" s="42">
        <v>0.25800000000000001</v>
      </c>
      <c r="K26" s="42">
        <v>0.25559999999999999</v>
      </c>
      <c r="L26" s="42">
        <v>0.27479999999999999</v>
      </c>
      <c r="M26" s="41">
        <v>0.3</v>
      </c>
      <c r="N26" s="41">
        <v>0.30480000000000002</v>
      </c>
      <c r="O26" s="41">
        <v>0.2964</v>
      </c>
      <c r="P26" s="41">
        <v>0.32879999999999998</v>
      </c>
      <c r="Q26" s="41">
        <v>0.33479999999999999</v>
      </c>
      <c r="R26" s="41">
        <v>0.34920000000000001</v>
      </c>
      <c r="S26" s="41">
        <v>0.35880000000000001</v>
      </c>
      <c r="T26" s="41">
        <v>0.33239999999999997</v>
      </c>
      <c r="U26" s="42">
        <v>0.30719999999999997</v>
      </c>
      <c r="V26" s="42">
        <v>0.2676</v>
      </c>
      <c r="W26" s="42">
        <v>0.2412</v>
      </c>
      <c r="X26" s="41">
        <v>0.2268</v>
      </c>
      <c r="Y26" s="41">
        <v>0.21840000000000001</v>
      </c>
      <c r="Z26" s="41">
        <v>0.20519999999999999</v>
      </c>
      <c r="AA26" s="38">
        <f t="shared" si="0"/>
        <v>6.4031999999999991</v>
      </c>
      <c r="AB26" s="30">
        <f t="shared" si="1"/>
        <v>0.7435897435897435</v>
      </c>
      <c r="AC26" s="31">
        <f t="shared" si="2"/>
        <v>0.97088791848617173</v>
      </c>
      <c r="AD26" s="31">
        <f t="shared" si="3"/>
        <v>0.86848958333333337</v>
      </c>
      <c r="AE26" s="32">
        <f t="shared" si="4"/>
        <v>0.27479999999999999</v>
      </c>
      <c r="AF26" s="32">
        <f t="shared" si="5"/>
        <v>0.30719999999999997</v>
      </c>
    </row>
    <row r="27" spans="1:32" s="39" customFormat="1" ht="12.75" customHeight="1" x14ac:dyDescent="0.2">
      <c r="A27" s="37"/>
      <c r="B27" s="30" t="s">
        <v>104</v>
      </c>
      <c r="C27" s="41">
        <v>8.8000000000000005E-3</v>
      </c>
      <c r="D27" s="41">
        <v>7.1999999999999998E-3</v>
      </c>
      <c r="E27" s="41">
        <v>8.8000000000000005E-3</v>
      </c>
      <c r="F27" s="41">
        <v>1.04E-2</v>
      </c>
      <c r="G27" s="41">
        <v>9.5999999999999992E-3</v>
      </c>
      <c r="H27" s="41">
        <v>9.5999999999999992E-3</v>
      </c>
      <c r="I27" s="41">
        <v>8.8000000000000005E-3</v>
      </c>
      <c r="J27" s="42">
        <v>8.0000000000000002E-3</v>
      </c>
      <c r="K27" s="42">
        <v>1.04E-2</v>
      </c>
      <c r="L27" s="42">
        <v>9.5999999999999992E-3</v>
      </c>
      <c r="M27" s="41">
        <v>1.04E-2</v>
      </c>
      <c r="N27" s="41">
        <v>1.04E-2</v>
      </c>
      <c r="O27" s="41">
        <v>1.04E-2</v>
      </c>
      <c r="P27" s="41">
        <v>8.8000000000000005E-3</v>
      </c>
      <c r="Q27" s="41">
        <v>9.5999999999999992E-3</v>
      </c>
      <c r="R27" s="41">
        <v>8.0000000000000002E-3</v>
      </c>
      <c r="S27" s="41">
        <v>8.0000000000000002E-3</v>
      </c>
      <c r="T27" s="41">
        <v>9.5999999999999992E-3</v>
      </c>
      <c r="U27" s="42">
        <v>8.0000000000000002E-3</v>
      </c>
      <c r="V27" s="42">
        <v>1.12E-2</v>
      </c>
      <c r="W27" s="42">
        <v>9.5999999999999992E-3</v>
      </c>
      <c r="X27" s="41">
        <v>1.2E-2</v>
      </c>
      <c r="Y27" s="41">
        <v>1.04E-2</v>
      </c>
      <c r="Z27" s="41">
        <v>1.04E-2</v>
      </c>
      <c r="AA27" s="38">
        <f t="shared" si="0"/>
        <v>0.22799999999999995</v>
      </c>
      <c r="AB27" s="30">
        <f t="shared" si="1"/>
        <v>0.79166666666666652</v>
      </c>
      <c r="AC27" s="31">
        <f t="shared" si="2"/>
        <v>0.91346153846153832</v>
      </c>
      <c r="AD27" s="31">
        <f t="shared" si="3"/>
        <v>0.84821428571428559</v>
      </c>
      <c r="AE27" s="32">
        <f t="shared" si="4"/>
        <v>1.04E-2</v>
      </c>
      <c r="AF27" s="32">
        <f t="shared" si="5"/>
        <v>1.12E-2</v>
      </c>
    </row>
    <row r="28" spans="1:32" s="39" customFormat="1" ht="12.75" customHeight="1" x14ac:dyDescent="0.2">
      <c r="A28" s="37"/>
      <c r="B28" s="30" t="s">
        <v>105</v>
      </c>
      <c r="C28" s="41">
        <v>3.2399999999999998E-2</v>
      </c>
      <c r="D28" s="41">
        <v>3.2399999999999998E-2</v>
      </c>
      <c r="E28" s="41">
        <v>3.8399999999999997E-2</v>
      </c>
      <c r="F28" s="41">
        <v>3.9600000000000003E-2</v>
      </c>
      <c r="G28" s="41">
        <v>7.3200000000000001E-2</v>
      </c>
      <c r="H28" s="41">
        <v>0.15240000000000001</v>
      </c>
      <c r="I28" s="41">
        <v>0.17519999999999999</v>
      </c>
      <c r="J28" s="42">
        <v>0.15959999999999999</v>
      </c>
      <c r="K28" s="42">
        <v>0.15359999999999999</v>
      </c>
      <c r="L28" s="42">
        <v>0.15359999999999999</v>
      </c>
      <c r="M28" s="41">
        <v>0.15959999999999999</v>
      </c>
      <c r="N28" s="41">
        <v>0.156</v>
      </c>
      <c r="O28" s="41">
        <v>0.156</v>
      </c>
      <c r="P28" s="41">
        <v>0.18479999999999999</v>
      </c>
      <c r="Q28" s="41">
        <v>0.1656</v>
      </c>
      <c r="R28" s="41">
        <v>0.16200000000000001</v>
      </c>
      <c r="S28" s="41">
        <v>0.15720000000000001</v>
      </c>
      <c r="T28" s="41">
        <v>0.1308</v>
      </c>
      <c r="U28" s="42">
        <v>0.1164</v>
      </c>
      <c r="V28" s="42">
        <v>8.5199999999999998E-2</v>
      </c>
      <c r="W28" s="42">
        <v>6.8400000000000002E-2</v>
      </c>
      <c r="X28" s="41">
        <v>4.9200000000000001E-2</v>
      </c>
      <c r="Y28" s="41">
        <v>3.8399999999999997E-2</v>
      </c>
      <c r="Z28" s="41">
        <v>3.3599999999999998E-2</v>
      </c>
      <c r="AA28" s="38">
        <f t="shared" si="0"/>
        <v>2.6735999999999995</v>
      </c>
      <c r="AB28" s="30">
        <f t="shared" si="1"/>
        <v>0.6028138528138528</v>
      </c>
      <c r="AC28" s="31">
        <f t="shared" si="2"/>
        <v>0.69799498746867161</v>
      </c>
      <c r="AD28" s="31">
        <f t="shared" si="3"/>
        <v>0.95704467353951872</v>
      </c>
      <c r="AE28" s="32">
        <f t="shared" si="4"/>
        <v>0.15959999999999999</v>
      </c>
      <c r="AF28" s="32">
        <f t="shared" si="5"/>
        <v>0.1164</v>
      </c>
    </row>
    <row r="29" spans="1:32" s="39" customFormat="1" ht="12.75" customHeight="1" x14ac:dyDescent="0.2">
      <c r="A29" s="37"/>
      <c r="B29" s="30" t="s">
        <v>106</v>
      </c>
      <c r="C29" s="41">
        <v>0.2268</v>
      </c>
      <c r="D29" s="41">
        <v>0.22800000000000001</v>
      </c>
      <c r="E29" s="41">
        <v>0.22919999999999999</v>
      </c>
      <c r="F29" s="41">
        <v>0.22559999999999999</v>
      </c>
      <c r="G29" s="41">
        <v>0.2316</v>
      </c>
      <c r="H29" s="41">
        <v>0.22439999999999999</v>
      </c>
      <c r="I29" s="41">
        <v>0.21840000000000001</v>
      </c>
      <c r="J29" s="42">
        <v>0.21959999999999999</v>
      </c>
      <c r="K29" s="42">
        <v>0.2208</v>
      </c>
      <c r="L29" s="42">
        <v>0.2172</v>
      </c>
      <c r="M29" s="41">
        <v>0.2112</v>
      </c>
      <c r="N29" s="41">
        <v>0.2208</v>
      </c>
      <c r="O29" s="41">
        <v>0.22559999999999999</v>
      </c>
      <c r="P29" s="41">
        <v>0.22800000000000001</v>
      </c>
      <c r="Q29" s="41">
        <v>0.23760000000000001</v>
      </c>
      <c r="R29" s="41">
        <v>0.23400000000000001</v>
      </c>
      <c r="S29" s="41">
        <v>0.23280000000000001</v>
      </c>
      <c r="T29" s="41">
        <v>0.23519999999999999</v>
      </c>
      <c r="U29" s="42">
        <v>0.2316</v>
      </c>
      <c r="V29" s="42">
        <v>0.23280000000000001</v>
      </c>
      <c r="W29" s="42">
        <v>0.23400000000000001</v>
      </c>
      <c r="X29" s="41">
        <v>0.2316</v>
      </c>
      <c r="Y29" s="41">
        <v>0.22919999999999999</v>
      </c>
      <c r="Z29" s="41">
        <v>0.22919999999999999</v>
      </c>
      <c r="AA29" s="38">
        <f t="shared" si="0"/>
        <v>5.4552000000000005</v>
      </c>
      <c r="AB29" s="30">
        <f t="shared" si="1"/>
        <v>0.95664983164983175</v>
      </c>
      <c r="AC29" s="31">
        <f t="shared" si="2"/>
        <v>1.0294384057971016</v>
      </c>
      <c r="AD29" s="31">
        <f t="shared" si="3"/>
        <v>0.97136752136752147</v>
      </c>
      <c r="AE29" s="32">
        <f t="shared" si="4"/>
        <v>0.2208</v>
      </c>
      <c r="AF29" s="32">
        <f t="shared" si="5"/>
        <v>0.23400000000000001</v>
      </c>
    </row>
    <row r="30" spans="1:32" s="39" customFormat="1" ht="12.75" customHeight="1" x14ac:dyDescent="0.2">
      <c r="A30" s="37"/>
      <c r="B30" s="30" t="s">
        <v>107</v>
      </c>
      <c r="C30" s="41">
        <v>2.4E-2</v>
      </c>
      <c r="D30" s="41">
        <v>2.2800000000000001E-2</v>
      </c>
      <c r="E30" s="41">
        <v>2.2800000000000001E-2</v>
      </c>
      <c r="F30" s="41">
        <v>1.44E-2</v>
      </c>
      <c r="G30" s="41">
        <v>3.5999999999999999E-3</v>
      </c>
      <c r="H30" s="41">
        <v>1.1999999999999999E-3</v>
      </c>
      <c r="I30" s="41">
        <v>2.3999999999999998E-3</v>
      </c>
      <c r="J30" s="42">
        <v>4.7999999999999996E-3</v>
      </c>
      <c r="K30" s="42">
        <v>3.5999999999999999E-3</v>
      </c>
      <c r="L30" s="42">
        <v>1.0800000000000001E-2</v>
      </c>
      <c r="M30" s="41">
        <v>9.5999999999999992E-3</v>
      </c>
      <c r="N30" s="41">
        <v>1.2E-2</v>
      </c>
      <c r="O30" s="41">
        <v>6.0000000000000001E-3</v>
      </c>
      <c r="P30" s="41">
        <v>2.3999999999999998E-3</v>
      </c>
      <c r="Q30" s="41">
        <v>0</v>
      </c>
      <c r="R30" s="41">
        <v>0</v>
      </c>
      <c r="S30" s="41">
        <v>1.1999999999999999E-3</v>
      </c>
      <c r="T30" s="41">
        <v>3.5999999999999999E-3</v>
      </c>
      <c r="U30" s="42">
        <v>1.1999999999999999E-3</v>
      </c>
      <c r="V30" s="42">
        <v>1.1999999999999999E-3</v>
      </c>
      <c r="W30" s="42">
        <v>4.7999999999999996E-3</v>
      </c>
      <c r="X30" s="41">
        <v>6.0000000000000001E-3</v>
      </c>
      <c r="Y30" s="41">
        <v>1.44E-2</v>
      </c>
      <c r="Z30" s="41">
        <v>1.44E-2</v>
      </c>
      <c r="AA30" s="38">
        <f t="shared" si="0"/>
        <v>0.18720000000000003</v>
      </c>
      <c r="AB30" s="30">
        <f t="shared" si="1"/>
        <v>0.32500000000000007</v>
      </c>
      <c r="AC30" s="31">
        <f t="shared" si="2"/>
        <v>0.72222222222222232</v>
      </c>
      <c r="AD30" s="31">
        <f t="shared" si="3"/>
        <v>1.6250000000000004</v>
      </c>
      <c r="AE30" s="32">
        <f t="shared" si="4"/>
        <v>1.0800000000000001E-2</v>
      </c>
      <c r="AF30" s="32">
        <f t="shared" si="5"/>
        <v>4.7999999999999996E-3</v>
      </c>
    </row>
    <row r="31" spans="1:32" s="39" customFormat="1" ht="12.75" customHeight="1" x14ac:dyDescent="0.2">
      <c r="A31" s="37"/>
      <c r="B31" s="30" t="s">
        <v>108</v>
      </c>
      <c r="C31" s="41">
        <v>0</v>
      </c>
      <c r="D31" s="41">
        <v>0</v>
      </c>
      <c r="E31" s="41">
        <v>0</v>
      </c>
      <c r="F31" s="41">
        <v>1.1999999999999999E-3</v>
      </c>
      <c r="G31" s="41">
        <v>0</v>
      </c>
      <c r="H31" s="41">
        <v>0</v>
      </c>
      <c r="I31" s="41">
        <v>0</v>
      </c>
      <c r="J31" s="42">
        <v>0</v>
      </c>
      <c r="K31" s="42">
        <v>1.1999999999999999E-3</v>
      </c>
      <c r="L31" s="42">
        <v>0</v>
      </c>
      <c r="M31" s="41">
        <v>0</v>
      </c>
      <c r="N31" s="41">
        <v>0</v>
      </c>
      <c r="O31" s="41">
        <v>0</v>
      </c>
      <c r="P31" s="41">
        <v>1.1999999999999999E-3</v>
      </c>
      <c r="Q31" s="41">
        <v>0</v>
      </c>
      <c r="R31" s="41">
        <v>0</v>
      </c>
      <c r="S31" s="41">
        <v>1.1999999999999999E-3</v>
      </c>
      <c r="T31" s="41">
        <v>0</v>
      </c>
      <c r="U31" s="42">
        <v>0</v>
      </c>
      <c r="V31" s="42">
        <v>0</v>
      </c>
      <c r="W31" s="42">
        <v>0</v>
      </c>
      <c r="X31" s="41">
        <v>1.1999999999999999E-3</v>
      </c>
      <c r="Y31" s="41">
        <v>0</v>
      </c>
      <c r="Z31" s="41">
        <v>1.1999999999999999E-3</v>
      </c>
      <c r="AA31" s="38">
        <f t="shared" si="0"/>
        <v>7.1999999999999989E-3</v>
      </c>
      <c r="AB31" s="30">
        <f t="shared" si="1"/>
        <v>0.25</v>
      </c>
      <c r="AC31" s="31">
        <f t="shared" si="2"/>
        <v>0.25</v>
      </c>
      <c r="AD31" s="31" t="e">
        <f t="shared" si="3"/>
        <v>#DIV/0!</v>
      </c>
      <c r="AE31" s="32">
        <f t="shared" si="4"/>
        <v>1.1999999999999999E-3</v>
      </c>
      <c r="AF31" s="32">
        <f t="shared" si="5"/>
        <v>0</v>
      </c>
    </row>
    <row r="32" spans="1:32" s="39" customFormat="1" ht="12.75" customHeight="1" x14ac:dyDescent="0.2">
      <c r="A32" s="37"/>
      <c r="B32" s="30" t="s">
        <v>109</v>
      </c>
      <c r="C32" s="41">
        <v>0.13439999999999999</v>
      </c>
      <c r="D32" s="41">
        <v>0.12959999999999999</v>
      </c>
      <c r="E32" s="41">
        <v>0.12959999999999999</v>
      </c>
      <c r="F32" s="41">
        <v>0.13439999999999999</v>
      </c>
      <c r="G32" s="41">
        <v>0.14280000000000001</v>
      </c>
      <c r="H32" s="41">
        <v>0.18360000000000001</v>
      </c>
      <c r="I32" s="41">
        <v>0.17760000000000001</v>
      </c>
      <c r="J32" s="42">
        <v>0.15840000000000001</v>
      </c>
      <c r="K32" s="42">
        <v>0.14879999999999999</v>
      </c>
      <c r="L32" s="42">
        <v>0.15720000000000001</v>
      </c>
      <c r="M32" s="41">
        <v>0.16200000000000001</v>
      </c>
      <c r="N32" s="41">
        <v>0.16320000000000001</v>
      </c>
      <c r="O32" s="41">
        <v>0.16200000000000001</v>
      </c>
      <c r="P32" s="41">
        <v>0.24959999999999999</v>
      </c>
      <c r="Q32" s="41">
        <v>0.27479999999999999</v>
      </c>
      <c r="R32" s="41">
        <v>0.28439999999999999</v>
      </c>
      <c r="S32" s="41">
        <v>0.28079999999999999</v>
      </c>
      <c r="T32" s="41">
        <v>0.27839999999999998</v>
      </c>
      <c r="U32" s="42">
        <v>0.24840000000000001</v>
      </c>
      <c r="V32" s="42">
        <v>0.22559999999999999</v>
      </c>
      <c r="W32" s="42">
        <v>0.2064</v>
      </c>
      <c r="X32" s="41">
        <v>0.21</v>
      </c>
      <c r="Y32" s="41">
        <v>0.2016</v>
      </c>
      <c r="Z32" s="41">
        <v>0.192</v>
      </c>
      <c r="AA32" s="38">
        <f t="shared" si="0"/>
        <v>4.6356000000000002</v>
      </c>
      <c r="AB32" s="30">
        <f t="shared" si="1"/>
        <v>0.67914908579465549</v>
      </c>
      <c r="AC32" s="31">
        <f t="shared" si="2"/>
        <v>1.2193813131313131</v>
      </c>
      <c r="AD32" s="31">
        <f t="shared" si="3"/>
        <v>0.77757648953301128</v>
      </c>
      <c r="AE32" s="32">
        <f t="shared" si="4"/>
        <v>0.15840000000000001</v>
      </c>
      <c r="AF32" s="32">
        <f t="shared" si="5"/>
        <v>0.24840000000000001</v>
      </c>
    </row>
    <row r="33" spans="1:32" s="39" customFormat="1" ht="12.75" customHeight="1" x14ac:dyDescent="0.2">
      <c r="A33" s="37"/>
      <c r="B33" s="30" t="s">
        <v>110</v>
      </c>
      <c r="C33" s="41">
        <v>2.1600000000000001E-2</v>
      </c>
      <c r="D33" s="41">
        <v>2.0400000000000001E-2</v>
      </c>
      <c r="E33" s="41">
        <v>2.0400000000000001E-2</v>
      </c>
      <c r="F33" s="41">
        <v>2.2800000000000001E-2</v>
      </c>
      <c r="G33" s="41">
        <v>2.1600000000000001E-2</v>
      </c>
      <c r="H33" s="41">
        <v>2.76E-2</v>
      </c>
      <c r="I33" s="41">
        <v>3.4799999999999998E-2</v>
      </c>
      <c r="J33" s="42">
        <v>3.1199999999999999E-2</v>
      </c>
      <c r="K33" s="42">
        <v>2.64E-2</v>
      </c>
      <c r="L33" s="42">
        <v>2.52E-2</v>
      </c>
      <c r="M33" s="41">
        <v>2.0400000000000001E-2</v>
      </c>
      <c r="N33" s="41">
        <v>2.64E-2</v>
      </c>
      <c r="O33" s="41">
        <v>2.8799999999999999E-2</v>
      </c>
      <c r="P33" s="41">
        <v>0.03</v>
      </c>
      <c r="Q33" s="41">
        <v>3.1199999999999999E-2</v>
      </c>
      <c r="R33" s="41">
        <v>2.52E-2</v>
      </c>
      <c r="S33" s="41">
        <v>1.9199999999999998E-2</v>
      </c>
      <c r="T33" s="41">
        <v>1.9199999999999998E-2</v>
      </c>
      <c r="U33" s="42">
        <v>1.9199999999999998E-2</v>
      </c>
      <c r="V33" s="42">
        <v>2.8799999999999999E-2</v>
      </c>
      <c r="W33" s="42">
        <v>2.1600000000000001E-2</v>
      </c>
      <c r="X33" s="41">
        <v>2.1600000000000001E-2</v>
      </c>
      <c r="Y33" s="41">
        <v>1.9199999999999998E-2</v>
      </c>
      <c r="Z33" s="41">
        <v>2.4E-2</v>
      </c>
      <c r="AA33" s="38">
        <f t="shared" si="0"/>
        <v>0.58679999999999988</v>
      </c>
      <c r="AB33" s="30">
        <f t="shared" si="1"/>
        <v>0.70258620689655171</v>
      </c>
      <c r="AC33" s="31">
        <f t="shared" si="2"/>
        <v>0.78365384615384603</v>
      </c>
      <c r="AD33" s="31">
        <f t="shared" si="3"/>
        <v>0.84895833333333326</v>
      </c>
      <c r="AE33" s="32">
        <f t="shared" si="4"/>
        <v>3.1199999999999999E-2</v>
      </c>
      <c r="AF33" s="32">
        <f t="shared" si="5"/>
        <v>2.8799999999999999E-2</v>
      </c>
    </row>
    <row r="34" spans="1:32" s="39" customFormat="1" ht="12.75" customHeight="1" x14ac:dyDescent="0.2">
      <c r="A34" s="37"/>
      <c r="B34" s="30" t="s">
        <v>111</v>
      </c>
      <c r="C34" s="41">
        <v>0.2616</v>
      </c>
      <c r="D34" s="41">
        <v>0.25679999999999997</v>
      </c>
      <c r="E34" s="41">
        <v>0.25919999999999999</v>
      </c>
      <c r="F34" s="41">
        <v>0.27960000000000002</v>
      </c>
      <c r="G34" s="41">
        <v>0.32279999999999998</v>
      </c>
      <c r="H34" s="41">
        <v>0.43319999999999997</v>
      </c>
      <c r="I34" s="41">
        <v>0.51359999999999995</v>
      </c>
      <c r="J34" s="42">
        <v>0.51719999999999999</v>
      </c>
      <c r="K34" s="42">
        <v>0.5484</v>
      </c>
      <c r="L34" s="42">
        <v>0.53520000000000001</v>
      </c>
      <c r="M34" s="41">
        <v>0.53759999999999997</v>
      </c>
      <c r="N34" s="41">
        <v>0.53759999999999997</v>
      </c>
      <c r="O34" s="41">
        <v>0.53520000000000001</v>
      </c>
      <c r="P34" s="41">
        <v>0.54479999999999995</v>
      </c>
      <c r="Q34" s="41">
        <v>0.51959999999999995</v>
      </c>
      <c r="R34" s="41">
        <v>0.49199999999999999</v>
      </c>
      <c r="S34" s="41">
        <v>0.46439999999999998</v>
      </c>
      <c r="T34" s="41">
        <v>0.42120000000000002</v>
      </c>
      <c r="U34" s="42">
        <v>0.36480000000000001</v>
      </c>
      <c r="V34" s="42">
        <v>0.32519999999999999</v>
      </c>
      <c r="W34" s="42">
        <v>0.30719999999999997</v>
      </c>
      <c r="X34" s="41">
        <v>0.28799999999999998</v>
      </c>
      <c r="Y34" s="41">
        <v>0.28199999999999997</v>
      </c>
      <c r="Z34" s="41">
        <v>0.2712</v>
      </c>
      <c r="AA34" s="38">
        <f t="shared" si="0"/>
        <v>9.8184000000000022</v>
      </c>
      <c r="AB34" s="30">
        <f t="shared" si="1"/>
        <v>0.74598832968636042</v>
      </c>
      <c r="AC34" s="31">
        <f t="shared" si="2"/>
        <v>0.74598832968636042</v>
      </c>
      <c r="AD34" s="31">
        <f t="shared" si="3"/>
        <v>1.1214364035087721</v>
      </c>
      <c r="AE34" s="32">
        <f t="shared" si="4"/>
        <v>0.5484</v>
      </c>
      <c r="AF34" s="32">
        <f t="shared" si="5"/>
        <v>0.36480000000000001</v>
      </c>
    </row>
    <row r="35" spans="1:32" s="39" customFormat="1" ht="12.75" customHeight="1" x14ac:dyDescent="0.2">
      <c r="A35" s="37"/>
      <c r="B35" s="30" t="s">
        <v>112</v>
      </c>
      <c r="C35" s="41">
        <v>6.4799999999999996E-2</v>
      </c>
      <c r="D35" s="41">
        <v>6.4799999999999996E-2</v>
      </c>
      <c r="E35" s="41">
        <v>6.3600000000000004E-2</v>
      </c>
      <c r="F35" s="41">
        <v>5.8799999999999998E-2</v>
      </c>
      <c r="G35" s="41">
        <v>3.7199999999999997E-2</v>
      </c>
      <c r="H35" s="41">
        <v>1.6799999999999999E-2</v>
      </c>
      <c r="I35" s="41">
        <v>1.44E-2</v>
      </c>
      <c r="J35" s="42">
        <v>3.4799999999999998E-2</v>
      </c>
      <c r="K35" s="42">
        <v>3.1199999999999999E-2</v>
      </c>
      <c r="L35" s="42">
        <v>2.8799999999999999E-2</v>
      </c>
      <c r="M35" s="41">
        <v>3.9600000000000003E-2</v>
      </c>
      <c r="N35" s="41">
        <v>2.64E-2</v>
      </c>
      <c r="O35" s="41">
        <v>2.2800000000000001E-2</v>
      </c>
      <c r="P35" s="41">
        <v>1.5599999999999999E-2</v>
      </c>
      <c r="Q35" s="41">
        <v>1.2E-2</v>
      </c>
      <c r="R35" s="41">
        <v>2.52E-2</v>
      </c>
      <c r="S35" s="41">
        <v>1.9199999999999998E-2</v>
      </c>
      <c r="T35" s="41">
        <v>1.9199999999999998E-2</v>
      </c>
      <c r="U35" s="42">
        <v>2.4E-2</v>
      </c>
      <c r="V35" s="42">
        <v>0.03</v>
      </c>
      <c r="W35" s="42">
        <v>4.3200000000000002E-2</v>
      </c>
      <c r="X35" s="41">
        <v>5.3999999999999999E-2</v>
      </c>
      <c r="Y35" s="41">
        <v>6.1199999999999997E-2</v>
      </c>
      <c r="Z35" s="41">
        <v>6.1199999999999997E-2</v>
      </c>
      <c r="AA35" s="38">
        <f t="shared" si="0"/>
        <v>0.86880000000000013</v>
      </c>
      <c r="AB35" s="30">
        <f t="shared" si="1"/>
        <v>0.55864197530864201</v>
      </c>
      <c r="AC35" s="31">
        <f t="shared" si="2"/>
        <v>1.0402298850574714</v>
      </c>
      <c r="AD35" s="31">
        <f t="shared" si="3"/>
        <v>0.83796296296296302</v>
      </c>
      <c r="AE35" s="32">
        <f t="shared" si="4"/>
        <v>3.4799999999999998E-2</v>
      </c>
      <c r="AF35" s="32">
        <f t="shared" si="5"/>
        <v>4.3200000000000002E-2</v>
      </c>
    </row>
    <row r="36" spans="1:32" s="39" customFormat="1" ht="12.75" customHeight="1" x14ac:dyDescent="0.2">
      <c r="A36" s="37"/>
      <c r="B36" s="30" t="s">
        <v>113</v>
      </c>
      <c r="C36" s="41">
        <v>0.06</v>
      </c>
      <c r="D36" s="41">
        <v>0.06</v>
      </c>
      <c r="E36" s="41">
        <v>6.1199999999999997E-2</v>
      </c>
      <c r="F36" s="41">
        <v>6.1199999999999997E-2</v>
      </c>
      <c r="G36" s="41">
        <v>6.3600000000000004E-2</v>
      </c>
      <c r="H36" s="41">
        <v>6.8400000000000002E-2</v>
      </c>
      <c r="I36" s="41">
        <v>6.4799999999999996E-2</v>
      </c>
      <c r="J36" s="42">
        <v>0.06</v>
      </c>
      <c r="K36" s="42">
        <v>5.8799999999999998E-2</v>
      </c>
      <c r="L36" s="42">
        <v>6.2399999999999997E-2</v>
      </c>
      <c r="M36" s="41">
        <v>6.4799999999999996E-2</v>
      </c>
      <c r="N36" s="41">
        <v>0.06</v>
      </c>
      <c r="O36" s="41">
        <v>5.8799999999999998E-2</v>
      </c>
      <c r="P36" s="41">
        <v>7.1999999999999995E-2</v>
      </c>
      <c r="Q36" s="41">
        <v>6.9599999999999995E-2</v>
      </c>
      <c r="R36" s="41">
        <v>6.9599999999999995E-2</v>
      </c>
      <c r="S36" s="41">
        <v>6.2399999999999997E-2</v>
      </c>
      <c r="T36" s="41">
        <v>6.3600000000000004E-2</v>
      </c>
      <c r="U36" s="42">
        <v>6.3600000000000004E-2</v>
      </c>
      <c r="V36" s="42">
        <v>6.3600000000000004E-2</v>
      </c>
      <c r="W36" s="42">
        <v>6.1199999999999997E-2</v>
      </c>
      <c r="X36" s="41">
        <v>6.2399999999999997E-2</v>
      </c>
      <c r="Y36" s="41">
        <v>6.2399999999999997E-2</v>
      </c>
      <c r="Z36" s="41">
        <v>5.8799999999999998E-2</v>
      </c>
      <c r="AA36" s="38">
        <f t="shared" si="0"/>
        <v>1.5132000000000003</v>
      </c>
      <c r="AB36" s="30">
        <f t="shared" si="1"/>
        <v>0.87569444444444466</v>
      </c>
      <c r="AC36" s="31">
        <f t="shared" si="2"/>
        <v>1.010416666666667</v>
      </c>
      <c r="AD36" s="31">
        <f t="shared" si="3"/>
        <v>0.99135220125786172</v>
      </c>
      <c r="AE36" s="32">
        <f t="shared" si="4"/>
        <v>6.2399999999999997E-2</v>
      </c>
      <c r="AF36" s="32">
        <f t="shared" si="5"/>
        <v>6.3600000000000004E-2</v>
      </c>
    </row>
    <row r="37" spans="1:32" s="39" customFormat="1" ht="12.75" customHeight="1" x14ac:dyDescent="0.2">
      <c r="A37" s="37"/>
      <c r="B37" s="30" t="s">
        <v>114</v>
      </c>
      <c r="C37" s="41">
        <v>4.7999999999999996E-3</v>
      </c>
      <c r="D37" s="41">
        <v>4.0000000000000001E-3</v>
      </c>
      <c r="E37" s="41">
        <v>4.7999999999999996E-3</v>
      </c>
      <c r="F37" s="41">
        <v>5.5999999999999999E-3</v>
      </c>
      <c r="G37" s="41">
        <v>7.1999999999999998E-3</v>
      </c>
      <c r="H37" s="41">
        <v>1.3599999999999999E-2</v>
      </c>
      <c r="I37" s="41">
        <v>1.12E-2</v>
      </c>
      <c r="J37" s="42">
        <v>8.0000000000000002E-3</v>
      </c>
      <c r="K37" s="42">
        <v>8.8000000000000005E-3</v>
      </c>
      <c r="L37" s="42">
        <v>9.5999999999999992E-3</v>
      </c>
      <c r="M37" s="41">
        <v>1.04E-2</v>
      </c>
      <c r="N37" s="41">
        <v>1.04E-2</v>
      </c>
      <c r="O37" s="41">
        <v>8.8000000000000005E-3</v>
      </c>
      <c r="P37" s="41">
        <v>8.8000000000000005E-3</v>
      </c>
      <c r="Q37" s="41">
        <v>8.0000000000000002E-3</v>
      </c>
      <c r="R37" s="41">
        <v>1.12E-2</v>
      </c>
      <c r="S37" s="41">
        <v>1.2800000000000001E-2</v>
      </c>
      <c r="T37" s="41">
        <v>1.2E-2</v>
      </c>
      <c r="U37" s="42">
        <v>1.04E-2</v>
      </c>
      <c r="V37" s="42">
        <v>7.1999999999999998E-3</v>
      </c>
      <c r="W37" s="42">
        <v>4.7999999999999996E-3</v>
      </c>
      <c r="X37" s="41">
        <v>6.4000000000000003E-3</v>
      </c>
      <c r="Y37" s="41">
        <v>6.4000000000000003E-3</v>
      </c>
      <c r="Z37" s="41">
        <v>4.7999999999999996E-3</v>
      </c>
      <c r="AA37" s="38">
        <f t="shared" si="0"/>
        <v>0.19999999999999998</v>
      </c>
      <c r="AB37" s="30">
        <f t="shared" si="1"/>
        <v>0.61274509803921573</v>
      </c>
      <c r="AC37" s="31">
        <f t="shared" si="2"/>
        <v>0.86805555555555558</v>
      </c>
      <c r="AD37" s="31">
        <f t="shared" si="3"/>
        <v>0.80128205128205132</v>
      </c>
      <c r="AE37" s="32">
        <f t="shared" si="4"/>
        <v>9.5999999999999992E-3</v>
      </c>
      <c r="AF37" s="32">
        <f t="shared" si="5"/>
        <v>1.04E-2</v>
      </c>
    </row>
    <row r="38" spans="1:32" s="39" customFormat="1" ht="12.75" customHeight="1" x14ac:dyDescent="0.2">
      <c r="A38" s="37"/>
      <c r="B38" s="30" t="s">
        <v>115</v>
      </c>
      <c r="C38" s="41">
        <v>0.17399999999999999</v>
      </c>
      <c r="D38" s="41">
        <v>0.1668</v>
      </c>
      <c r="E38" s="41">
        <v>0.1668</v>
      </c>
      <c r="F38" s="41">
        <v>0.1764</v>
      </c>
      <c r="G38" s="41">
        <v>0.1764</v>
      </c>
      <c r="H38" s="41">
        <v>0.18240000000000001</v>
      </c>
      <c r="I38" s="41">
        <v>0.17399999999999999</v>
      </c>
      <c r="J38" s="42">
        <v>0.18840000000000001</v>
      </c>
      <c r="K38" s="42">
        <v>0.18840000000000001</v>
      </c>
      <c r="L38" s="42">
        <v>0.1968</v>
      </c>
      <c r="M38" s="41">
        <v>0.20039999999999999</v>
      </c>
      <c r="N38" s="41">
        <v>0.192</v>
      </c>
      <c r="O38" s="41">
        <v>0.19439999999999999</v>
      </c>
      <c r="P38" s="41">
        <v>0.21840000000000001</v>
      </c>
      <c r="Q38" s="41">
        <v>0.23280000000000001</v>
      </c>
      <c r="R38" s="41">
        <v>0.2316</v>
      </c>
      <c r="S38" s="41">
        <v>0.2316</v>
      </c>
      <c r="T38" s="41">
        <v>0.22439999999999999</v>
      </c>
      <c r="U38" s="42">
        <v>0.21240000000000001</v>
      </c>
      <c r="V38" s="42">
        <v>0.20519999999999999</v>
      </c>
      <c r="W38" s="42">
        <v>0.19320000000000001</v>
      </c>
      <c r="X38" s="41">
        <v>0.19439999999999999</v>
      </c>
      <c r="Y38" s="41">
        <v>0.186</v>
      </c>
      <c r="Z38" s="41">
        <v>0.17280000000000001</v>
      </c>
      <c r="AA38" s="38">
        <f t="shared" si="0"/>
        <v>4.68</v>
      </c>
      <c r="AB38" s="30">
        <f t="shared" si="1"/>
        <v>0.83762886597938135</v>
      </c>
      <c r="AC38" s="31">
        <f t="shared" si="2"/>
        <v>0.99085365853658525</v>
      </c>
      <c r="AD38" s="31">
        <f t="shared" si="3"/>
        <v>0.91807909604519766</v>
      </c>
      <c r="AE38" s="32">
        <f t="shared" si="4"/>
        <v>0.1968</v>
      </c>
      <c r="AF38" s="32">
        <f t="shared" si="5"/>
        <v>0.21240000000000001</v>
      </c>
    </row>
    <row r="39" spans="1:32" s="39" customFormat="1" ht="12.75" customHeight="1" x14ac:dyDescent="0.2">
      <c r="A39" s="37"/>
      <c r="B39" s="30" t="s">
        <v>116</v>
      </c>
      <c r="C39" s="41">
        <v>0</v>
      </c>
      <c r="D39" s="41">
        <v>0</v>
      </c>
      <c r="E39" s="41">
        <v>0</v>
      </c>
      <c r="F39" s="41">
        <v>0</v>
      </c>
      <c r="G39" s="41">
        <v>1.1999999999999999E-3</v>
      </c>
      <c r="H39" s="41">
        <v>0</v>
      </c>
      <c r="I39" s="41">
        <v>0</v>
      </c>
      <c r="J39" s="42">
        <v>0</v>
      </c>
      <c r="K39" s="42">
        <v>0</v>
      </c>
      <c r="L39" s="42">
        <v>0</v>
      </c>
      <c r="M39" s="41">
        <v>0</v>
      </c>
      <c r="N39" s="41">
        <v>0</v>
      </c>
      <c r="O39" s="41">
        <v>1.1999999999999999E-3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2">
        <v>0</v>
      </c>
      <c r="V39" s="42">
        <v>0</v>
      </c>
      <c r="W39" s="42">
        <v>0</v>
      </c>
      <c r="X39" s="41">
        <v>0</v>
      </c>
      <c r="Y39" s="41">
        <v>0</v>
      </c>
      <c r="Z39" s="41">
        <v>0</v>
      </c>
      <c r="AA39" s="38">
        <f t="shared" si="0"/>
        <v>2.3999999999999998E-3</v>
      </c>
      <c r="AB39" s="30">
        <f t="shared" si="1"/>
        <v>8.3333333333333329E-2</v>
      </c>
      <c r="AC39" s="31" t="e">
        <f t="shared" si="2"/>
        <v>#DIV/0!</v>
      </c>
      <c r="AD39" s="31" t="e">
        <f t="shared" si="3"/>
        <v>#DIV/0!</v>
      </c>
      <c r="AE39" s="32">
        <f t="shared" si="4"/>
        <v>0</v>
      </c>
      <c r="AF39" s="32">
        <f t="shared" si="5"/>
        <v>0</v>
      </c>
    </row>
    <row r="40" spans="1:32" s="39" customFormat="1" ht="12.75" customHeight="1" x14ac:dyDescent="0.2">
      <c r="A40" s="37"/>
      <c r="B40" s="30" t="s">
        <v>117</v>
      </c>
      <c r="C40" s="41">
        <v>0.15240000000000001</v>
      </c>
      <c r="D40" s="41">
        <v>0.1608</v>
      </c>
      <c r="E40" s="41">
        <v>0.16200000000000001</v>
      </c>
      <c r="F40" s="41">
        <v>0.1236</v>
      </c>
      <c r="G40" s="41">
        <v>0.18</v>
      </c>
      <c r="H40" s="41">
        <v>0.23519999999999999</v>
      </c>
      <c r="I40" s="41">
        <v>0.252</v>
      </c>
      <c r="J40" s="42">
        <v>0.21479999999999999</v>
      </c>
      <c r="K40" s="42">
        <v>0.21959999999999999</v>
      </c>
      <c r="L40" s="42">
        <v>0.24</v>
      </c>
      <c r="M40" s="41">
        <v>0.24</v>
      </c>
      <c r="N40" s="41">
        <v>0.23760000000000001</v>
      </c>
      <c r="O40" s="41">
        <v>0.24840000000000001</v>
      </c>
      <c r="P40" s="41">
        <v>0.18240000000000001</v>
      </c>
      <c r="Q40" s="41">
        <v>0.1512</v>
      </c>
      <c r="R40" s="41">
        <v>0.15959999999999999</v>
      </c>
      <c r="S40" s="41">
        <v>0.17879999999999999</v>
      </c>
      <c r="T40" s="41">
        <v>0.16800000000000001</v>
      </c>
      <c r="U40" s="42">
        <v>0.1164</v>
      </c>
      <c r="V40" s="42">
        <v>8.0399999999999999E-2</v>
      </c>
      <c r="W40" s="42">
        <v>4.6800000000000001E-2</v>
      </c>
      <c r="X40" s="41">
        <v>2.52E-2</v>
      </c>
      <c r="Y40" s="41">
        <v>1.7999999999999999E-2</v>
      </c>
      <c r="Z40" s="41">
        <v>2.64E-2</v>
      </c>
      <c r="AA40" s="38">
        <f t="shared" si="0"/>
        <v>3.8196000000000012</v>
      </c>
      <c r="AB40" s="30">
        <f t="shared" si="1"/>
        <v>0.63154761904761925</v>
      </c>
      <c r="AC40" s="31">
        <f t="shared" si="2"/>
        <v>0.66312500000000019</v>
      </c>
      <c r="AD40" s="31">
        <f t="shared" si="3"/>
        <v>1.3672680412371137</v>
      </c>
      <c r="AE40" s="32">
        <f t="shared" si="4"/>
        <v>0.24</v>
      </c>
      <c r="AF40" s="32">
        <f t="shared" si="5"/>
        <v>0.1164</v>
      </c>
    </row>
    <row r="41" spans="1:32" s="39" customFormat="1" ht="12.75" customHeight="1" x14ac:dyDescent="0.2">
      <c r="A41" s="37"/>
      <c r="B41" s="30" t="s">
        <v>118</v>
      </c>
      <c r="C41" s="41">
        <v>0.2064</v>
      </c>
      <c r="D41" s="41">
        <v>0.20760000000000001</v>
      </c>
      <c r="E41" s="41">
        <v>0.20399999999999999</v>
      </c>
      <c r="F41" s="41">
        <v>0.20760000000000001</v>
      </c>
      <c r="G41" s="41">
        <v>0.21479999999999999</v>
      </c>
      <c r="H41" s="41">
        <v>0.246</v>
      </c>
      <c r="I41" s="41">
        <v>0.27</v>
      </c>
      <c r="J41" s="42">
        <v>0.27360000000000001</v>
      </c>
      <c r="K41" s="42">
        <v>0.28799999999999998</v>
      </c>
      <c r="L41" s="42">
        <v>0.28439999999999999</v>
      </c>
      <c r="M41" s="41">
        <v>0.3024</v>
      </c>
      <c r="N41" s="41">
        <v>0.30719999999999997</v>
      </c>
      <c r="O41" s="41">
        <v>0.2964</v>
      </c>
      <c r="P41" s="41">
        <v>0.31319999999999998</v>
      </c>
      <c r="Q41" s="41">
        <v>0.30959999999999999</v>
      </c>
      <c r="R41" s="41">
        <v>0.30120000000000002</v>
      </c>
      <c r="S41" s="41">
        <v>0.29039999999999999</v>
      </c>
      <c r="T41" s="41">
        <v>0.2772</v>
      </c>
      <c r="U41" s="42">
        <v>0.25559999999999999</v>
      </c>
      <c r="V41" s="42">
        <v>0.23760000000000001</v>
      </c>
      <c r="W41" s="42">
        <v>0.22320000000000001</v>
      </c>
      <c r="X41" s="41">
        <v>0.21959999999999999</v>
      </c>
      <c r="Y41" s="41">
        <v>0.21360000000000001</v>
      </c>
      <c r="Z41" s="41">
        <v>0.21</v>
      </c>
      <c r="AA41" s="38">
        <f t="shared" si="0"/>
        <v>6.1596000000000002</v>
      </c>
      <c r="AB41" s="30">
        <f t="shared" si="1"/>
        <v>0.81944444444444442</v>
      </c>
      <c r="AC41" s="31">
        <f t="shared" si="2"/>
        <v>0.89114583333333341</v>
      </c>
      <c r="AD41" s="31">
        <f t="shared" si="3"/>
        <v>1.0041079812206573</v>
      </c>
      <c r="AE41" s="32">
        <f t="shared" si="4"/>
        <v>0.28799999999999998</v>
      </c>
      <c r="AF41" s="32">
        <f t="shared" si="5"/>
        <v>0.25559999999999999</v>
      </c>
    </row>
    <row r="42" spans="1:32" s="39" customFormat="1" ht="12.75" customHeight="1" x14ac:dyDescent="0.2">
      <c r="A42" s="37"/>
      <c r="B42" s="30" t="s">
        <v>119</v>
      </c>
      <c r="C42" s="41">
        <v>1.1997</v>
      </c>
      <c r="D42" s="41">
        <v>1.1967000000000001</v>
      </c>
      <c r="E42" s="41">
        <v>1.2170000000000001</v>
      </c>
      <c r="F42" s="41">
        <v>1.2403</v>
      </c>
      <c r="G42" s="41">
        <v>1.2969999999999999</v>
      </c>
      <c r="H42" s="41">
        <v>1.3517999999999999</v>
      </c>
      <c r="I42" s="41">
        <v>1.5274000000000001</v>
      </c>
      <c r="J42" s="42">
        <v>1.6776</v>
      </c>
      <c r="K42" s="42">
        <v>1.5955999999999999</v>
      </c>
      <c r="L42" s="42">
        <v>1.5355000000000001</v>
      </c>
      <c r="M42" s="41">
        <v>1.2784</v>
      </c>
      <c r="N42" s="41">
        <v>1.5217000000000001</v>
      </c>
      <c r="O42" s="41">
        <v>1.6721999999999999</v>
      </c>
      <c r="P42" s="41">
        <v>1.7404999999999999</v>
      </c>
      <c r="Q42" s="41">
        <v>1.6557999999999999</v>
      </c>
      <c r="R42" s="41">
        <v>1.4723999999999999</v>
      </c>
      <c r="S42" s="41">
        <v>1.4339999999999999</v>
      </c>
      <c r="T42" s="41">
        <v>1.3544</v>
      </c>
      <c r="U42" s="42">
        <v>1.2876000000000001</v>
      </c>
      <c r="V42" s="42">
        <v>1.2219</v>
      </c>
      <c r="W42" s="42">
        <v>1.2514000000000001</v>
      </c>
      <c r="X42" s="41">
        <v>1.2105999999999999</v>
      </c>
      <c r="Y42" s="41">
        <v>1.1697</v>
      </c>
      <c r="Z42" s="41">
        <v>1.1556999999999999</v>
      </c>
      <c r="AA42" s="38">
        <f t="shared" si="0"/>
        <v>33.264900000000011</v>
      </c>
      <c r="AB42" s="30">
        <f t="shared" si="1"/>
        <v>0.79634444125251391</v>
      </c>
      <c r="AC42" s="31">
        <f t="shared" si="2"/>
        <v>0.82620261087267555</v>
      </c>
      <c r="AD42" s="31">
        <f t="shared" si="3"/>
        <v>1.07645037278658</v>
      </c>
      <c r="AE42" s="32">
        <f t="shared" si="4"/>
        <v>1.6776</v>
      </c>
      <c r="AF42" s="32">
        <f t="shared" si="5"/>
        <v>1.2876000000000001</v>
      </c>
    </row>
    <row r="43" spans="1:32" s="39" customFormat="1" ht="12.75" customHeight="1" x14ac:dyDescent="0.2">
      <c r="A43" s="37"/>
      <c r="B43" s="30" t="s">
        <v>120</v>
      </c>
      <c r="C43" s="41">
        <v>0.51100000000000001</v>
      </c>
      <c r="D43" s="41">
        <v>0.50960000000000005</v>
      </c>
      <c r="E43" s="41">
        <v>0.51519999999999999</v>
      </c>
      <c r="F43" s="41">
        <v>0.51100000000000001</v>
      </c>
      <c r="G43" s="41">
        <v>0.52639999999999998</v>
      </c>
      <c r="H43" s="41">
        <v>0.51939999999999997</v>
      </c>
      <c r="I43" s="41">
        <v>0.56000000000000005</v>
      </c>
      <c r="J43" s="42">
        <v>0.62860000000000005</v>
      </c>
      <c r="K43" s="42">
        <v>0.57399999999999995</v>
      </c>
      <c r="L43" s="42">
        <v>0.57679999999999998</v>
      </c>
      <c r="M43" s="41">
        <v>0.50539999999999996</v>
      </c>
      <c r="N43" s="41">
        <v>0.56420000000000003</v>
      </c>
      <c r="O43" s="41">
        <v>0.57679999999999998</v>
      </c>
      <c r="P43" s="41">
        <v>0.64119999999999999</v>
      </c>
      <c r="Q43" s="41">
        <v>0.63980000000000004</v>
      </c>
      <c r="R43" s="41">
        <v>0.57120000000000004</v>
      </c>
      <c r="S43" s="41">
        <v>0.56000000000000005</v>
      </c>
      <c r="T43" s="41">
        <v>0.53200000000000003</v>
      </c>
      <c r="U43" s="42">
        <v>0.5292</v>
      </c>
      <c r="V43" s="42">
        <v>0.50960000000000005</v>
      </c>
      <c r="W43" s="42">
        <v>0.51380000000000003</v>
      </c>
      <c r="X43" s="41">
        <v>0.53200000000000003</v>
      </c>
      <c r="Y43" s="41">
        <v>0.52780000000000005</v>
      </c>
      <c r="Z43" s="41">
        <v>0.51939999999999997</v>
      </c>
      <c r="AA43" s="38">
        <f t="shared" si="0"/>
        <v>13.154399999999997</v>
      </c>
      <c r="AB43" s="30">
        <f t="shared" si="1"/>
        <v>0.85480349344978157</v>
      </c>
      <c r="AC43" s="31">
        <f t="shared" si="2"/>
        <v>0.8719376391982181</v>
      </c>
      <c r="AD43" s="31">
        <f t="shared" si="3"/>
        <v>1.0357142857142856</v>
      </c>
      <c r="AE43" s="32">
        <f t="shared" si="4"/>
        <v>0.62860000000000005</v>
      </c>
      <c r="AF43" s="32">
        <f t="shared" si="5"/>
        <v>0.5292</v>
      </c>
    </row>
    <row r="44" spans="1:32" s="39" customFormat="1" ht="12.75" customHeight="1" x14ac:dyDescent="0.2">
      <c r="A44" s="37"/>
      <c r="B44" s="30" t="s">
        <v>121</v>
      </c>
      <c r="C44" s="41">
        <v>0.56559999999999999</v>
      </c>
      <c r="D44" s="41">
        <v>0.56420000000000003</v>
      </c>
      <c r="E44" s="41">
        <v>0.56420000000000003</v>
      </c>
      <c r="F44" s="41">
        <v>0.58940000000000003</v>
      </c>
      <c r="G44" s="41">
        <v>0.60760000000000003</v>
      </c>
      <c r="H44" s="41">
        <v>0.61040000000000005</v>
      </c>
      <c r="I44" s="41">
        <v>0.66779999999999995</v>
      </c>
      <c r="J44" s="42">
        <v>0.71399999999999997</v>
      </c>
      <c r="K44" s="42">
        <v>0.70979999999999999</v>
      </c>
      <c r="L44" s="42">
        <v>0.68320000000000003</v>
      </c>
      <c r="M44" s="41">
        <v>0.54459999999999997</v>
      </c>
      <c r="N44" s="41">
        <v>0.69020000000000004</v>
      </c>
      <c r="O44" s="41">
        <v>0.74199999999999999</v>
      </c>
      <c r="P44" s="41">
        <v>0.73919999999999997</v>
      </c>
      <c r="Q44" s="41">
        <v>0.72099999999999997</v>
      </c>
      <c r="R44" s="41">
        <v>0.62860000000000005</v>
      </c>
      <c r="S44" s="41">
        <v>0.60619999999999996</v>
      </c>
      <c r="T44" s="41">
        <v>0.58940000000000003</v>
      </c>
      <c r="U44" s="42">
        <v>0.59640000000000004</v>
      </c>
      <c r="V44" s="42">
        <v>0.58099999999999996</v>
      </c>
      <c r="W44" s="42">
        <v>0.57679999999999998</v>
      </c>
      <c r="X44" s="41">
        <v>0.58379999999999999</v>
      </c>
      <c r="Y44" s="41">
        <v>0.56000000000000005</v>
      </c>
      <c r="Z44" s="41">
        <v>0.56559999999999999</v>
      </c>
      <c r="AA44" s="38">
        <f t="shared" si="0"/>
        <v>15.001000000000001</v>
      </c>
      <c r="AB44" s="30">
        <f t="shared" si="1"/>
        <v>0.84237421383647804</v>
      </c>
      <c r="AC44" s="31">
        <f t="shared" si="2"/>
        <v>0.87540849673202625</v>
      </c>
      <c r="AD44" s="31">
        <f t="shared" si="3"/>
        <v>1.0480242566510172</v>
      </c>
      <c r="AE44" s="32">
        <f t="shared" si="4"/>
        <v>0.71399999999999997</v>
      </c>
      <c r="AF44" s="32">
        <f t="shared" si="5"/>
        <v>0.59640000000000004</v>
      </c>
    </row>
    <row r="45" spans="1:32" s="39" customFormat="1" ht="12.75" customHeight="1" x14ac:dyDescent="0.2">
      <c r="A45" s="37"/>
      <c r="B45" s="30" t="s">
        <v>122</v>
      </c>
      <c r="C45" s="41">
        <v>5.6000000000000001E-2</v>
      </c>
      <c r="D45" s="41">
        <v>5.6000000000000001E-2</v>
      </c>
      <c r="E45" s="41">
        <v>7.0000000000000007E-2</v>
      </c>
      <c r="F45" s="41">
        <v>7.2800000000000004E-2</v>
      </c>
      <c r="G45" s="41">
        <v>9.8000000000000004E-2</v>
      </c>
      <c r="H45" s="41">
        <v>0.154</v>
      </c>
      <c r="I45" s="41">
        <v>0.224</v>
      </c>
      <c r="J45" s="42">
        <v>0.24079999999999999</v>
      </c>
      <c r="K45" s="42">
        <v>0.24079999999999999</v>
      </c>
      <c r="L45" s="42">
        <v>0.22120000000000001</v>
      </c>
      <c r="M45" s="41">
        <v>0.1736</v>
      </c>
      <c r="N45" s="41">
        <v>0.21</v>
      </c>
      <c r="O45" s="41">
        <v>0.28560000000000002</v>
      </c>
      <c r="P45" s="41">
        <v>0.23519999999999999</v>
      </c>
      <c r="Q45" s="41">
        <v>0.2268</v>
      </c>
      <c r="R45" s="41">
        <v>0.2044</v>
      </c>
      <c r="S45" s="41">
        <v>0.18759999999999999</v>
      </c>
      <c r="T45" s="41">
        <v>0.154</v>
      </c>
      <c r="U45" s="42">
        <v>7.0000000000000007E-2</v>
      </c>
      <c r="V45" s="42">
        <v>4.48E-2</v>
      </c>
      <c r="W45" s="42">
        <v>6.4399999999999999E-2</v>
      </c>
      <c r="X45" s="41">
        <v>1.4E-2</v>
      </c>
      <c r="Y45" s="41">
        <v>2.8E-3</v>
      </c>
      <c r="Z45" s="41">
        <v>2.8E-3</v>
      </c>
      <c r="AA45" s="38">
        <f t="shared" si="0"/>
        <v>3.3095999999999992</v>
      </c>
      <c r="AB45" s="30">
        <f t="shared" si="1"/>
        <v>0.4828431372549018</v>
      </c>
      <c r="AC45" s="31">
        <f t="shared" si="2"/>
        <v>0.57267441860465107</v>
      </c>
      <c r="AD45" s="31">
        <f t="shared" si="3"/>
        <v>1.9699999999999993</v>
      </c>
      <c r="AE45" s="32">
        <f t="shared" si="4"/>
        <v>0.24079999999999999</v>
      </c>
      <c r="AF45" s="32">
        <f t="shared" si="5"/>
        <v>7.0000000000000007E-2</v>
      </c>
    </row>
    <row r="46" spans="1:32" s="39" customFormat="1" ht="12.75" customHeight="1" x14ac:dyDescent="0.2">
      <c r="A46" s="37"/>
      <c r="B46" s="30" t="s">
        <v>93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2.8E-3</v>
      </c>
      <c r="J46" s="42">
        <v>1.26E-2</v>
      </c>
      <c r="K46" s="42">
        <v>4.1999999999999997E-3</v>
      </c>
      <c r="L46" s="42">
        <v>0</v>
      </c>
      <c r="M46" s="41">
        <v>0</v>
      </c>
      <c r="N46" s="41">
        <v>1.4E-3</v>
      </c>
      <c r="O46" s="41">
        <v>5.5999999999999999E-3</v>
      </c>
      <c r="P46" s="41">
        <v>5.3199999999999997E-2</v>
      </c>
      <c r="Q46" s="41">
        <v>0</v>
      </c>
      <c r="R46" s="41">
        <v>0</v>
      </c>
      <c r="S46" s="41">
        <v>0</v>
      </c>
      <c r="T46" s="41">
        <v>0</v>
      </c>
      <c r="U46" s="42">
        <v>0</v>
      </c>
      <c r="V46" s="42">
        <v>0</v>
      </c>
      <c r="W46" s="42">
        <v>0</v>
      </c>
      <c r="X46" s="41">
        <v>0</v>
      </c>
      <c r="Y46" s="41">
        <v>0</v>
      </c>
      <c r="Z46" s="41">
        <v>0</v>
      </c>
      <c r="AA46" s="38">
        <f t="shared" si="0"/>
        <v>7.9799999999999996E-2</v>
      </c>
      <c r="AB46" s="30">
        <f t="shared" si="1"/>
        <v>6.25E-2</v>
      </c>
      <c r="AC46" s="31">
        <f t="shared" si="2"/>
        <v>0.2638888888888889</v>
      </c>
      <c r="AD46" s="31" t="e">
        <f t="shared" si="3"/>
        <v>#DIV/0!</v>
      </c>
      <c r="AE46" s="32">
        <f t="shared" si="4"/>
        <v>1.26E-2</v>
      </c>
      <c r="AF46" s="32">
        <f t="shared" si="5"/>
        <v>0</v>
      </c>
    </row>
    <row r="47" spans="1:32" s="39" customFormat="1" ht="12.75" customHeight="1" x14ac:dyDescent="0.2">
      <c r="A47" s="37"/>
      <c r="B47" s="30" t="s">
        <v>123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4.1999999999999997E-3</v>
      </c>
      <c r="I47" s="41">
        <v>1.26E-2</v>
      </c>
      <c r="J47" s="42">
        <v>2.3099999999999999E-2</v>
      </c>
      <c r="K47" s="42">
        <v>8.3999999999999995E-3</v>
      </c>
      <c r="L47" s="42">
        <v>0</v>
      </c>
      <c r="M47" s="41">
        <v>0</v>
      </c>
      <c r="N47" s="41">
        <v>0</v>
      </c>
      <c r="O47" s="41">
        <v>4.1999999999999997E-3</v>
      </c>
      <c r="P47" s="41">
        <v>0</v>
      </c>
      <c r="Q47" s="41">
        <v>4.1999999999999997E-3</v>
      </c>
      <c r="R47" s="41">
        <v>2.0999999999999999E-3</v>
      </c>
      <c r="S47" s="41">
        <v>1.47E-2</v>
      </c>
      <c r="T47" s="41">
        <v>1.26E-2</v>
      </c>
      <c r="U47" s="42">
        <v>2.52E-2</v>
      </c>
      <c r="V47" s="42">
        <v>1.89E-2</v>
      </c>
      <c r="W47" s="42">
        <v>2.7300000000000001E-2</v>
      </c>
      <c r="X47" s="41">
        <v>1.26E-2</v>
      </c>
      <c r="Y47" s="41">
        <v>1.0500000000000001E-2</v>
      </c>
      <c r="Z47" s="41">
        <v>0</v>
      </c>
      <c r="AA47" s="38">
        <f t="shared" si="0"/>
        <v>0.18059999999999998</v>
      </c>
      <c r="AB47" s="30">
        <f t="shared" si="1"/>
        <v>0.27564102564102561</v>
      </c>
      <c r="AC47" s="31">
        <f t="shared" si="2"/>
        <v>0.32575757575757575</v>
      </c>
      <c r="AD47" s="31">
        <f t="shared" si="3"/>
        <v>0.27564102564102561</v>
      </c>
      <c r="AE47" s="32">
        <f t="shared" si="4"/>
        <v>2.3099999999999999E-2</v>
      </c>
      <c r="AF47" s="32">
        <f t="shared" si="5"/>
        <v>2.7300000000000001E-2</v>
      </c>
    </row>
    <row r="48" spans="1:32" s="39" customFormat="1" ht="12.75" customHeight="1" x14ac:dyDescent="0.2">
      <c r="A48" s="37"/>
      <c r="B48" s="30" t="s">
        <v>124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2">
        <v>0</v>
      </c>
      <c r="K48" s="42">
        <v>0</v>
      </c>
      <c r="L48" s="42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2">
        <v>0</v>
      </c>
      <c r="V48" s="42">
        <v>0</v>
      </c>
      <c r="W48" s="42">
        <v>0</v>
      </c>
      <c r="X48" s="41">
        <v>0</v>
      </c>
      <c r="Y48" s="41">
        <v>0</v>
      </c>
      <c r="Z48" s="41">
        <v>0</v>
      </c>
      <c r="AA48" s="38">
        <f t="shared" si="0"/>
        <v>0</v>
      </c>
      <c r="AB48" s="30" t="e">
        <f t="shared" si="1"/>
        <v>#DIV/0!</v>
      </c>
      <c r="AC48" s="31" t="e">
        <f t="shared" si="2"/>
        <v>#DIV/0!</v>
      </c>
      <c r="AD48" s="31" t="e">
        <f t="shared" si="3"/>
        <v>#DIV/0!</v>
      </c>
      <c r="AE48" s="32">
        <f t="shared" si="4"/>
        <v>0</v>
      </c>
      <c r="AF48" s="32">
        <f t="shared" si="5"/>
        <v>0</v>
      </c>
    </row>
    <row r="49" spans="1:32" s="39" customFormat="1" ht="12.75" customHeight="1" x14ac:dyDescent="0.2">
      <c r="A49" s="37"/>
      <c r="B49" s="30" t="s">
        <v>125</v>
      </c>
      <c r="C49" s="41">
        <v>5.0000000000000001E-3</v>
      </c>
      <c r="D49" s="41">
        <v>5.0000000000000001E-3</v>
      </c>
      <c r="E49" s="41">
        <v>5.0000000000000001E-3</v>
      </c>
      <c r="F49" s="41">
        <v>5.0000000000000001E-3</v>
      </c>
      <c r="G49" s="41">
        <v>5.0000000000000001E-3</v>
      </c>
      <c r="H49" s="41">
        <v>4.7000000000000002E-3</v>
      </c>
      <c r="I49" s="41">
        <v>3.5999999999999999E-3</v>
      </c>
      <c r="J49" s="42">
        <v>2.2000000000000001E-3</v>
      </c>
      <c r="K49" s="42">
        <v>2.2000000000000001E-3</v>
      </c>
      <c r="L49" s="42">
        <v>1.4E-3</v>
      </c>
      <c r="M49" s="41">
        <v>1.8E-3</v>
      </c>
      <c r="N49" s="41">
        <v>1.8E-3</v>
      </c>
      <c r="O49" s="41">
        <v>1.8E-3</v>
      </c>
      <c r="P49" s="41">
        <v>1.55E-2</v>
      </c>
      <c r="Q49" s="41">
        <v>6.1000000000000004E-3</v>
      </c>
      <c r="R49" s="41">
        <v>5.7999999999999996E-3</v>
      </c>
      <c r="S49" s="41">
        <v>5.7999999999999996E-3</v>
      </c>
      <c r="T49" s="41">
        <v>5.7999999999999996E-3</v>
      </c>
      <c r="U49" s="42">
        <v>5.7999999999999996E-3</v>
      </c>
      <c r="V49" s="42">
        <v>6.1000000000000004E-3</v>
      </c>
      <c r="W49" s="42">
        <v>5.7999999999999996E-3</v>
      </c>
      <c r="X49" s="41">
        <v>5.4000000000000003E-3</v>
      </c>
      <c r="Y49" s="41">
        <v>5.0000000000000001E-3</v>
      </c>
      <c r="Z49" s="41">
        <v>5.0000000000000001E-3</v>
      </c>
      <c r="AA49" s="38">
        <f t="shared" si="0"/>
        <v>0.11660000000000001</v>
      </c>
      <c r="AB49" s="30">
        <f t="shared" si="1"/>
        <v>0.3134408602150538</v>
      </c>
      <c r="AC49" s="31">
        <f t="shared" si="2"/>
        <v>2.208333333333333</v>
      </c>
      <c r="AD49" s="31">
        <f t="shared" si="3"/>
        <v>0.79644808743169393</v>
      </c>
      <c r="AE49" s="32">
        <f t="shared" si="4"/>
        <v>2.2000000000000001E-3</v>
      </c>
      <c r="AF49" s="32">
        <f t="shared" si="5"/>
        <v>6.1000000000000004E-3</v>
      </c>
    </row>
    <row r="50" spans="1:32" s="39" customFormat="1" ht="12.75" customHeight="1" x14ac:dyDescent="0.2">
      <c r="A50" s="37"/>
      <c r="B50" s="30" t="s">
        <v>126</v>
      </c>
      <c r="C50" s="41">
        <v>6.2E-2</v>
      </c>
      <c r="D50" s="41">
        <v>6.1899999999999997E-2</v>
      </c>
      <c r="E50" s="41">
        <v>6.2600000000000003E-2</v>
      </c>
      <c r="F50" s="41">
        <v>6.2E-2</v>
      </c>
      <c r="G50" s="41">
        <v>5.9900000000000002E-2</v>
      </c>
      <c r="H50" s="41">
        <v>5.9200000000000003E-2</v>
      </c>
      <c r="I50" s="41">
        <v>5.6599999999999998E-2</v>
      </c>
      <c r="J50" s="42">
        <v>5.6300000000000003E-2</v>
      </c>
      <c r="K50" s="42">
        <v>5.6300000000000003E-2</v>
      </c>
      <c r="L50" s="42">
        <v>5.2900000000000003E-2</v>
      </c>
      <c r="M50" s="41">
        <v>5.2999999999999999E-2</v>
      </c>
      <c r="N50" s="41">
        <v>5.4100000000000002E-2</v>
      </c>
      <c r="O50" s="41">
        <v>5.62E-2</v>
      </c>
      <c r="P50" s="41">
        <v>5.62E-2</v>
      </c>
      <c r="Q50" s="41">
        <v>5.7799999999999997E-2</v>
      </c>
      <c r="R50" s="41">
        <v>6.0400000000000002E-2</v>
      </c>
      <c r="S50" s="41">
        <v>5.9799999999999999E-2</v>
      </c>
      <c r="T50" s="41">
        <v>6.0699999999999997E-2</v>
      </c>
      <c r="U50" s="42">
        <v>6.1100000000000002E-2</v>
      </c>
      <c r="V50" s="42">
        <v>6.1400000000000003E-2</v>
      </c>
      <c r="W50" s="42">
        <v>6.3399999999999998E-2</v>
      </c>
      <c r="X50" s="41">
        <v>6.2799999999999995E-2</v>
      </c>
      <c r="Y50" s="41">
        <v>6.3500000000000001E-2</v>
      </c>
      <c r="Z50" s="41">
        <v>6.2899999999999998E-2</v>
      </c>
      <c r="AA50" s="38">
        <f t="shared" si="0"/>
        <v>1.423</v>
      </c>
      <c r="AB50" s="30">
        <f t="shared" si="1"/>
        <v>0.93372703412073488</v>
      </c>
      <c r="AC50" s="31">
        <f t="shared" si="2"/>
        <v>1.0531379514505623</v>
      </c>
      <c r="AD50" s="31">
        <f t="shared" si="3"/>
        <v>0.9351997896950579</v>
      </c>
      <c r="AE50" s="32">
        <f t="shared" si="4"/>
        <v>5.6300000000000003E-2</v>
      </c>
      <c r="AF50" s="32">
        <f t="shared" si="5"/>
        <v>6.3399999999999998E-2</v>
      </c>
    </row>
    <row r="51" spans="1:32" s="39" customFormat="1" ht="12.75" customHeight="1" x14ac:dyDescent="0.2">
      <c r="A51" s="37"/>
      <c r="B51" s="30" t="s">
        <v>127</v>
      </c>
      <c r="C51" s="41">
        <v>0.96440000000000003</v>
      </c>
      <c r="D51" s="41">
        <v>0.95269999999999999</v>
      </c>
      <c r="E51" s="41">
        <v>0.76539999999999997</v>
      </c>
      <c r="F51" s="41">
        <v>0.88690000000000002</v>
      </c>
      <c r="G51" s="41">
        <v>1.1140000000000001</v>
      </c>
      <c r="H51" s="41">
        <v>1.1493</v>
      </c>
      <c r="I51" s="41">
        <v>1.3555999999999999</v>
      </c>
      <c r="J51" s="42">
        <v>1.4182999999999999</v>
      </c>
      <c r="K51" s="42">
        <v>1.4084000000000001</v>
      </c>
      <c r="L51" s="42">
        <v>1.3771</v>
      </c>
      <c r="M51" s="41">
        <v>1.2681</v>
      </c>
      <c r="N51" s="41">
        <v>1.3440000000000001</v>
      </c>
      <c r="O51" s="41">
        <v>1.7787999999999999</v>
      </c>
      <c r="P51" s="41">
        <v>1.8361000000000001</v>
      </c>
      <c r="Q51" s="41">
        <v>1.6865000000000001</v>
      </c>
      <c r="R51" s="41">
        <v>1.5905</v>
      </c>
      <c r="S51" s="41">
        <v>1.4607000000000001</v>
      </c>
      <c r="T51" s="41">
        <v>1.1417999999999999</v>
      </c>
      <c r="U51" s="42">
        <v>1.3486</v>
      </c>
      <c r="V51" s="42">
        <v>1.3023</v>
      </c>
      <c r="W51" s="42">
        <v>1.1029</v>
      </c>
      <c r="X51" s="41">
        <v>1.1154999999999999</v>
      </c>
      <c r="Y51" s="41">
        <v>0.93030000000000002</v>
      </c>
      <c r="Z51" s="41">
        <v>0.73309999999999997</v>
      </c>
      <c r="AA51" s="38">
        <f t="shared" si="0"/>
        <v>30.031300000000002</v>
      </c>
      <c r="AB51" s="30">
        <f t="shared" si="1"/>
        <v>0.68150109834250128</v>
      </c>
      <c r="AC51" s="31">
        <f t="shared" si="2"/>
        <v>0.88225633974946538</v>
      </c>
      <c r="AD51" s="31">
        <f t="shared" si="3"/>
        <v>0.92785419447328088</v>
      </c>
      <c r="AE51" s="32">
        <f t="shared" si="4"/>
        <v>1.4182999999999999</v>
      </c>
      <c r="AF51" s="32">
        <f t="shared" si="5"/>
        <v>1.3486</v>
      </c>
    </row>
    <row r="52" spans="1:32" s="39" customFormat="1" ht="12.75" customHeight="1" x14ac:dyDescent="0.2">
      <c r="A52" s="37"/>
      <c r="B52" s="30" t="s">
        <v>128</v>
      </c>
      <c r="C52" s="41">
        <v>0.4214</v>
      </c>
      <c r="D52" s="41">
        <v>0.40460000000000002</v>
      </c>
      <c r="E52" s="41">
        <v>0.22120000000000001</v>
      </c>
      <c r="F52" s="41">
        <v>0.33879999999999999</v>
      </c>
      <c r="G52" s="41">
        <v>0.44379999999999997</v>
      </c>
      <c r="H52" s="41">
        <v>0.2394</v>
      </c>
      <c r="I52" s="41">
        <v>0.31780000000000003</v>
      </c>
      <c r="J52" s="42">
        <v>0.4032</v>
      </c>
      <c r="K52" s="42">
        <v>0.39200000000000002</v>
      </c>
      <c r="L52" s="42">
        <v>0.40600000000000003</v>
      </c>
      <c r="M52" s="41">
        <v>0.36959999999999998</v>
      </c>
      <c r="N52" s="41">
        <v>0.20019999999999999</v>
      </c>
      <c r="O52" s="41">
        <v>0.42980000000000002</v>
      </c>
      <c r="P52" s="41">
        <v>0.56140000000000001</v>
      </c>
      <c r="Q52" s="41">
        <v>0.52500000000000002</v>
      </c>
      <c r="R52" s="41">
        <v>0.4914</v>
      </c>
      <c r="S52" s="41">
        <v>0.51659999999999995</v>
      </c>
      <c r="T52" s="41">
        <v>0.2268</v>
      </c>
      <c r="U52" s="42">
        <v>0.48159999999999997</v>
      </c>
      <c r="V52" s="42">
        <v>0.52080000000000004</v>
      </c>
      <c r="W52" s="42">
        <v>0.40600000000000003</v>
      </c>
      <c r="X52" s="41">
        <v>0.49</v>
      </c>
      <c r="Y52" s="41">
        <v>0.34860000000000002</v>
      </c>
      <c r="Z52" s="41">
        <v>0.17780000000000001</v>
      </c>
      <c r="AA52" s="38">
        <f t="shared" si="0"/>
        <v>9.3338000000000001</v>
      </c>
      <c r="AB52" s="30">
        <f t="shared" si="1"/>
        <v>0.69274729842061511</v>
      </c>
      <c r="AC52" s="31">
        <f t="shared" si="2"/>
        <v>0.95790229885057465</v>
      </c>
      <c r="AD52" s="31">
        <f t="shared" si="3"/>
        <v>0.74675179211469533</v>
      </c>
      <c r="AE52" s="32">
        <f t="shared" si="4"/>
        <v>0.40600000000000003</v>
      </c>
      <c r="AF52" s="32">
        <f t="shared" si="5"/>
        <v>0.52080000000000004</v>
      </c>
    </row>
    <row r="53" spans="1:32" s="39" customFormat="1" ht="12.75" customHeight="1" x14ac:dyDescent="0.2">
      <c r="A53" s="37"/>
      <c r="B53" s="30" t="s">
        <v>129</v>
      </c>
      <c r="C53" s="41">
        <v>0</v>
      </c>
      <c r="D53" s="41">
        <v>0</v>
      </c>
      <c r="E53" s="41">
        <v>0</v>
      </c>
      <c r="F53" s="41">
        <v>0</v>
      </c>
      <c r="G53" s="41">
        <v>6.7199999999999996E-2</v>
      </c>
      <c r="H53" s="41">
        <v>0.14280000000000001</v>
      </c>
      <c r="I53" s="41">
        <v>0.3024</v>
      </c>
      <c r="J53" s="42">
        <v>0.315</v>
      </c>
      <c r="K53" s="42">
        <v>0.30449999999999999</v>
      </c>
      <c r="L53" s="42">
        <v>0.26250000000000001</v>
      </c>
      <c r="M53" s="41">
        <v>0.14699999999999999</v>
      </c>
      <c r="N53" s="41">
        <v>0.25829999999999997</v>
      </c>
      <c r="O53" s="41">
        <v>0.29820000000000002</v>
      </c>
      <c r="P53" s="41">
        <v>0.2898</v>
      </c>
      <c r="Q53" s="41">
        <v>0.24990000000000001</v>
      </c>
      <c r="R53" s="41">
        <v>0.19320000000000001</v>
      </c>
      <c r="S53" s="41">
        <v>4.2000000000000003E-2</v>
      </c>
      <c r="T53" s="41">
        <v>2.1000000000000001E-2</v>
      </c>
      <c r="U53" s="42">
        <v>2.9399999999999999E-2</v>
      </c>
      <c r="V53" s="42">
        <v>2.52E-2</v>
      </c>
      <c r="W53" s="42">
        <v>2.3099999999999999E-2</v>
      </c>
      <c r="X53" s="41">
        <v>2.0999999999999999E-3</v>
      </c>
      <c r="Y53" s="41">
        <v>0</v>
      </c>
      <c r="Z53" s="41">
        <v>2.0999999999999999E-3</v>
      </c>
      <c r="AA53" s="38">
        <f t="shared" si="0"/>
        <v>2.9756999999999993</v>
      </c>
      <c r="AB53" s="30">
        <f t="shared" si="1"/>
        <v>0.39361111111111102</v>
      </c>
      <c r="AC53" s="31">
        <f t="shared" si="2"/>
        <v>0.39361111111111102</v>
      </c>
      <c r="AD53" s="31">
        <f t="shared" si="3"/>
        <v>4.2172619047619042</v>
      </c>
      <c r="AE53" s="32">
        <f t="shared" si="4"/>
        <v>0.315</v>
      </c>
      <c r="AF53" s="32">
        <f t="shared" si="5"/>
        <v>2.9399999999999999E-2</v>
      </c>
    </row>
    <row r="54" spans="1:32" s="39" customFormat="1" ht="12.75" customHeight="1" x14ac:dyDescent="0.2">
      <c r="A54" s="37"/>
      <c r="B54" s="30" t="s">
        <v>130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2.3800000000000002E-2</v>
      </c>
      <c r="J54" s="42">
        <v>1.4E-3</v>
      </c>
      <c r="K54" s="42">
        <v>0</v>
      </c>
      <c r="L54" s="42">
        <v>0</v>
      </c>
      <c r="M54" s="41">
        <v>0</v>
      </c>
      <c r="N54" s="41">
        <v>0.11899999999999999</v>
      </c>
      <c r="O54" s="41">
        <v>0.32479999999999998</v>
      </c>
      <c r="P54" s="41">
        <v>0.14699999999999999</v>
      </c>
      <c r="Q54" s="41">
        <v>7.6999999999999999E-2</v>
      </c>
      <c r="R54" s="41">
        <v>1.4E-2</v>
      </c>
      <c r="S54" s="41">
        <v>0</v>
      </c>
      <c r="T54" s="41">
        <v>0</v>
      </c>
      <c r="U54" s="42">
        <v>0</v>
      </c>
      <c r="V54" s="42">
        <v>0</v>
      </c>
      <c r="W54" s="42">
        <v>0</v>
      </c>
      <c r="X54" s="41">
        <v>0</v>
      </c>
      <c r="Y54" s="41">
        <v>0</v>
      </c>
      <c r="Z54" s="41">
        <v>0</v>
      </c>
      <c r="AA54" s="38">
        <f t="shared" si="0"/>
        <v>0.70699999999999996</v>
      </c>
      <c r="AB54" s="30">
        <f t="shared" si="1"/>
        <v>9.0696839080459779E-2</v>
      </c>
      <c r="AC54" s="31">
        <f t="shared" si="2"/>
        <v>21.041666666666668</v>
      </c>
      <c r="AD54" s="31" t="e">
        <f t="shared" si="3"/>
        <v>#DIV/0!</v>
      </c>
      <c r="AE54" s="32">
        <f t="shared" si="4"/>
        <v>1.4E-3</v>
      </c>
      <c r="AF54" s="32">
        <f t="shared" si="5"/>
        <v>0</v>
      </c>
    </row>
    <row r="55" spans="1:32" s="39" customFormat="1" ht="12.75" customHeight="1" x14ac:dyDescent="0.2">
      <c r="A55" s="37"/>
      <c r="B55" s="30" t="s">
        <v>131</v>
      </c>
      <c r="C55" s="41">
        <v>0.105</v>
      </c>
      <c r="D55" s="41">
        <v>0.12809999999999999</v>
      </c>
      <c r="E55" s="41">
        <v>0.1134</v>
      </c>
      <c r="F55" s="41">
        <v>0.10290000000000001</v>
      </c>
      <c r="G55" s="41">
        <v>9.6600000000000005E-2</v>
      </c>
      <c r="H55" s="41">
        <v>0.14069999999999999</v>
      </c>
      <c r="I55" s="41">
        <v>0.14280000000000001</v>
      </c>
      <c r="J55" s="42">
        <v>0.16589999999999999</v>
      </c>
      <c r="K55" s="42">
        <v>0.16589999999999999</v>
      </c>
      <c r="L55" s="42">
        <v>0.1386</v>
      </c>
      <c r="M55" s="41">
        <v>0.1323</v>
      </c>
      <c r="N55" s="41">
        <v>0.13650000000000001</v>
      </c>
      <c r="O55" s="41">
        <v>0.13439999999999999</v>
      </c>
      <c r="P55" s="41">
        <v>0.17430000000000001</v>
      </c>
      <c r="Q55" s="41">
        <v>0.15540000000000001</v>
      </c>
      <c r="R55" s="41">
        <v>0.1575</v>
      </c>
      <c r="S55" s="41">
        <v>0.13650000000000001</v>
      </c>
      <c r="T55" s="41">
        <v>0.14280000000000001</v>
      </c>
      <c r="U55" s="42">
        <v>0.14280000000000001</v>
      </c>
      <c r="V55" s="42">
        <v>0.1239</v>
      </c>
      <c r="W55" s="42">
        <v>0.1134</v>
      </c>
      <c r="X55" s="41">
        <v>0.105</v>
      </c>
      <c r="Y55" s="41">
        <v>0.10290000000000001</v>
      </c>
      <c r="Z55" s="41">
        <v>0.1008</v>
      </c>
      <c r="AA55" s="38">
        <f t="shared" si="0"/>
        <v>3.1583999999999999</v>
      </c>
      <c r="AB55" s="30">
        <f t="shared" si="1"/>
        <v>0.75502008032128509</v>
      </c>
      <c r="AC55" s="31">
        <f t="shared" si="2"/>
        <v>0.7932489451476793</v>
      </c>
      <c r="AD55" s="31">
        <f t="shared" si="3"/>
        <v>0.92156862745098034</v>
      </c>
      <c r="AE55" s="32">
        <f t="shared" si="4"/>
        <v>0.16589999999999999</v>
      </c>
      <c r="AF55" s="32">
        <f t="shared" si="5"/>
        <v>0.14280000000000001</v>
      </c>
    </row>
    <row r="56" spans="1:32" s="39" customFormat="1" ht="12.75" customHeight="1" x14ac:dyDescent="0.2">
      <c r="A56" s="37"/>
      <c r="B56" s="30" t="s">
        <v>132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2">
        <v>0</v>
      </c>
      <c r="K56" s="42">
        <v>1.1999999999999999E-3</v>
      </c>
      <c r="L56" s="42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2">
        <v>0</v>
      </c>
      <c r="V56" s="42">
        <v>0</v>
      </c>
      <c r="W56" s="42">
        <v>0</v>
      </c>
      <c r="X56" s="41">
        <v>0</v>
      </c>
      <c r="Y56" s="41">
        <v>0</v>
      </c>
      <c r="Z56" s="41">
        <v>0</v>
      </c>
      <c r="AA56" s="38">
        <f t="shared" si="0"/>
        <v>1.1999999999999999E-3</v>
      </c>
      <c r="AB56" s="30">
        <f t="shared" si="1"/>
        <v>4.1666666666666664E-2</v>
      </c>
      <c r="AC56" s="31">
        <f t="shared" si="2"/>
        <v>4.1666666666666664E-2</v>
      </c>
      <c r="AD56" s="31" t="e">
        <f t="shared" si="3"/>
        <v>#DIV/0!</v>
      </c>
      <c r="AE56" s="32">
        <f t="shared" si="4"/>
        <v>1.1999999999999999E-3</v>
      </c>
      <c r="AF56" s="32">
        <f t="shared" si="5"/>
        <v>0</v>
      </c>
    </row>
    <row r="57" spans="1:32" s="39" customFormat="1" ht="12.75" customHeight="1" x14ac:dyDescent="0.2">
      <c r="A57" s="37"/>
      <c r="B57" s="30" t="s">
        <v>133</v>
      </c>
      <c r="C57" s="41">
        <v>0.16919999999999999</v>
      </c>
      <c r="D57" s="41">
        <v>0.16200000000000001</v>
      </c>
      <c r="E57" s="41">
        <v>0.16320000000000001</v>
      </c>
      <c r="F57" s="41">
        <v>0.1656</v>
      </c>
      <c r="G57" s="41">
        <v>0.18959999999999999</v>
      </c>
      <c r="H57" s="41">
        <v>0.22919999999999999</v>
      </c>
      <c r="I57" s="41">
        <v>0.19439999999999999</v>
      </c>
      <c r="J57" s="42">
        <v>0.18</v>
      </c>
      <c r="K57" s="42">
        <v>0.1812</v>
      </c>
      <c r="L57" s="42">
        <v>0.192</v>
      </c>
      <c r="M57" s="41">
        <v>0.216</v>
      </c>
      <c r="N57" s="41">
        <v>0.2172</v>
      </c>
      <c r="O57" s="41">
        <v>0.20280000000000001</v>
      </c>
      <c r="P57" s="41">
        <v>0.23039999999999999</v>
      </c>
      <c r="Q57" s="41">
        <v>0.23280000000000001</v>
      </c>
      <c r="R57" s="41">
        <v>0.25919999999999999</v>
      </c>
      <c r="S57" s="41">
        <v>0.27479999999999999</v>
      </c>
      <c r="T57" s="41">
        <v>0.26640000000000003</v>
      </c>
      <c r="U57" s="42">
        <v>0.25319999999999998</v>
      </c>
      <c r="V57" s="42">
        <v>0.23039999999999999</v>
      </c>
      <c r="W57" s="42">
        <v>0.20760000000000001</v>
      </c>
      <c r="X57" s="41">
        <v>0.19800000000000001</v>
      </c>
      <c r="Y57" s="41">
        <v>0.18240000000000001</v>
      </c>
      <c r="Z57" s="41">
        <v>0.17280000000000001</v>
      </c>
      <c r="AA57" s="38">
        <f t="shared" si="0"/>
        <v>4.9704000000000006</v>
      </c>
      <c r="AB57" s="30">
        <f t="shared" si="1"/>
        <v>0.75363901018922863</v>
      </c>
      <c r="AC57" s="31">
        <f t="shared" si="2"/>
        <v>1.0786458333333335</v>
      </c>
      <c r="AD57" s="31">
        <f t="shared" si="3"/>
        <v>0.81793048973143778</v>
      </c>
      <c r="AE57" s="32">
        <f t="shared" si="4"/>
        <v>0.192</v>
      </c>
      <c r="AF57" s="32">
        <f t="shared" si="5"/>
        <v>0.25319999999999998</v>
      </c>
    </row>
    <row r="58" spans="1:32" s="39" customFormat="1" ht="12.75" customHeight="1" x14ac:dyDescent="0.2">
      <c r="A58" s="37"/>
      <c r="B58" s="30" t="s">
        <v>134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2">
        <v>0</v>
      </c>
      <c r="K58" s="42">
        <v>0</v>
      </c>
      <c r="L58" s="42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2">
        <v>0</v>
      </c>
      <c r="V58" s="42">
        <v>0</v>
      </c>
      <c r="W58" s="42">
        <v>0</v>
      </c>
      <c r="X58" s="41">
        <v>0</v>
      </c>
      <c r="Y58" s="41">
        <v>0</v>
      </c>
      <c r="Z58" s="41">
        <v>0</v>
      </c>
      <c r="AA58" s="38">
        <f t="shared" si="0"/>
        <v>0</v>
      </c>
      <c r="AB58" s="30" t="e">
        <f t="shared" si="1"/>
        <v>#DIV/0!</v>
      </c>
      <c r="AC58" s="31" t="e">
        <f t="shared" si="2"/>
        <v>#DIV/0!</v>
      </c>
      <c r="AD58" s="31" t="e">
        <f t="shared" si="3"/>
        <v>#DIV/0!</v>
      </c>
      <c r="AE58" s="32">
        <f t="shared" si="4"/>
        <v>0</v>
      </c>
      <c r="AF58" s="32">
        <f t="shared" si="5"/>
        <v>0</v>
      </c>
    </row>
    <row r="59" spans="1:32" s="39" customFormat="1" ht="12.75" customHeight="1" x14ac:dyDescent="0.2">
      <c r="A59" s="37"/>
      <c r="B59" s="30" t="s">
        <v>135</v>
      </c>
      <c r="C59" s="41">
        <v>0.26879999999999998</v>
      </c>
      <c r="D59" s="41">
        <v>0.25800000000000001</v>
      </c>
      <c r="E59" s="41">
        <v>0.2676</v>
      </c>
      <c r="F59" s="41">
        <v>0.27960000000000002</v>
      </c>
      <c r="G59" s="41">
        <v>0.31680000000000003</v>
      </c>
      <c r="H59" s="41">
        <v>0.3972</v>
      </c>
      <c r="I59" s="41">
        <v>0.37440000000000001</v>
      </c>
      <c r="J59" s="42">
        <v>0.3528</v>
      </c>
      <c r="K59" s="42">
        <v>0.36359999999999998</v>
      </c>
      <c r="L59" s="42">
        <v>0.378</v>
      </c>
      <c r="M59" s="41">
        <v>0.4032</v>
      </c>
      <c r="N59" s="41">
        <v>0.4128</v>
      </c>
      <c r="O59" s="41">
        <v>0.3876</v>
      </c>
      <c r="P59" s="41">
        <v>0.43319999999999997</v>
      </c>
      <c r="Q59" s="41">
        <v>0.44640000000000002</v>
      </c>
      <c r="R59" s="41">
        <v>0.47520000000000001</v>
      </c>
      <c r="S59" s="41">
        <v>0.49080000000000001</v>
      </c>
      <c r="T59" s="41">
        <v>0.48480000000000001</v>
      </c>
      <c r="U59" s="42">
        <v>0.44159999999999999</v>
      </c>
      <c r="V59" s="42">
        <v>0.40200000000000002</v>
      </c>
      <c r="W59" s="42">
        <v>0.3528</v>
      </c>
      <c r="X59" s="41">
        <v>0.32040000000000002</v>
      </c>
      <c r="Y59" s="41">
        <v>0.2964</v>
      </c>
      <c r="Z59" s="41">
        <v>0.27960000000000002</v>
      </c>
      <c r="AA59" s="38">
        <f t="shared" si="0"/>
        <v>8.8836000000000013</v>
      </c>
      <c r="AB59" s="30">
        <f t="shared" si="1"/>
        <v>0.75417685411572943</v>
      </c>
      <c r="AC59" s="31">
        <f t="shared" si="2"/>
        <v>0.97923280423280434</v>
      </c>
      <c r="AD59" s="31">
        <f t="shared" si="3"/>
        <v>0.83820199275362328</v>
      </c>
      <c r="AE59" s="32">
        <f t="shared" si="4"/>
        <v>0.378</v>
      </c>
      <c r="AF59" s="32">
        <f t="shared" si="5"/>
        <v>0.44159999999999999</v>
      </c>
    </row>
    <row r="60" spans="1:32" s="39" customFormat="1" ht="12.75" customHeight="1" x14ac:dyDescent="0.2">
      <c r="A60" s="37"/>
      <c r="B60" s="30" t="s">
        <v>136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2">
        <v>0</v>
      </c>
      <c r="K60" s="42">
        <v>0</v>
      </c>
      <c r="L60" s="42">
        <v>0</v>
      </c>
      <c r="M60" s="41">
        <v>0</v>
      </c>
      <c r="N60" s="41">
        <v>0</v>
      </c>
      <c r="O60" s="41">
        <v>1.1999999999999999E-3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2">
        <v>0</v>
      </c>
      <c r="V60" s="42">
        <v>0</v>
      </c>
      <c r="W60" s="42">
        <v>0</v>
      </c>
      <c r="X60" s="41">
        <v>0</v>
      </c>
      <c r="Y60" s="41">
        <v>0</v>
      </c>
      <c r="Z60" s="41">
        <v>0</v>
      </c>
      <c r="AA60" s="38">
        <f t="shared" si="0"/>
        <v>1.1999999999999999E-3</v>
      </c>
      <c r="AB60" s="30">
        <f t="shared" si="1"/>
        <v>4.1666666666666664E-2</v>
      </c>
      <c r="AC60" s="31" t="e">
        <f t="shared" si="2"/>
        <v>#DIV/0!</v>
      </c>
      <c r="AD60" s="31" t="e">
        <f t="shared" si="3"/>
        <v>#DIV/0!</v>
      </c>
      <c r="AE60" s="32">
        <f t="shared" si="4"/>
        <v>0</v>
      </c>
      <c r="AF60" s="32">
        <f t="shared" si="5"/>
        <v>0</v>
      </c>
    </row>
    <row r="61" spans="1:32" s="39" customFormat="1" ht="12.75" customHeight="1" x14ac:dyDescent="0.2">
      <c r="A61" s="37"/>
      <c r="B61" s="30" t="s">
        <v>137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2">
        <v>0</v>
      </c>
      <c r="K61" s="42">
        <v>0</v>
      </c>
      <c r="L61" s="42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2">
        <v>0</v>
      </c>
      <c r="V61" s="42">
        <v>0</v>
      </c>
      <c r="W61" s="42">
        <v>0</v>
      </c>
      <c r="X61" s="41">
        <v>0</v>
      </c>
      <c r="Y61" s="41">
        <v>0</v>
      </c>
      <c r="Z61" s="41">
        <v>0</v>
      </c>
      <c r="AA61" s="38">
        <f t="shared" si="0"/>
        <v>0</v>
      </c>
      <c r="AB61" s="30" t="e">
        <f t="shared" si="1"/>
        <v>#DIV/0!</v>
      </c>
      <c r="AC61" s="31" t="e">
        <f t="shared" si="2"/>
        <v>#DIV/0!</v>
      </c>
      <c r="AD61" s="31" t="e">
        <f t="shared" si="3"/>
        <v>#DIV/0!</v>
      </c>
      <c r="AE61" s="32">
        <f t="shared" si="4"/>
        <v>0</v>
      </c>
      <c r="AF61" s="32">
        <f t="shared" si="5"/>
        <v>0</v>
      </c>
    </row>
    <row r="62" spans="1:32" s="39" customFormat="1" ht="12.75" customHeight="1" x14ac:dyDescent="0.2">
      <c r="A62" s="37"/>
      <c r="B62" s="30" t="s">
        <v>138</v>
      </c>
      <c r="C62" s="41">
        <v>1.0513999999999999</v>
      </c>
      <c r="D62" s="41">
        <v>1.0316000000000001</v>
      </c>
      <c r="E62" s="41">
        <v>1.0314000000000001</v>
      </c>
      <c r="F62" s="41">
        <v>1.0862000000000001</v>
      </c>
      <c r="G62" s="41">
        <v>1.2270000000000001</v>
      </c>
      <c r="H62" s="41">
        <v>1.5858000000000001</v>
      </c>
      <c r="I62" s="41">
        <v>1.9778</v>
      </c>
      <c r="J62" s="42">
        <v>2.0630000000000002</v>
      </c>
      <c r="K62" s="42">
        <v>2.0508000000000002</v>
      </c>
      <c r="L62" s="42">
        <v>1.9823999999999999</v>
      </c>
      <c r="M62" s="41">
        <v>1.8575999999999999</v>
      </c>
      <c r="N62" s="41">
        <v>1.8744000000000001</v>
      </c>
      <c r="O62" s="41">
        <v>1.9734</v>
      </c>
      <c r="P62" s="41">
        <v>2.2665999999999999</v>
      </c>
      <c r="Q62" s="41">
        <v>2.141</v>
      </c>
      <c r="R62" s="41">
        <v>1.9572000000000001</v>
      </c>
      <c r="S62" s="41">
        <v>1.7924</v>
      </c>
      <c r="T62" s="41">
        <v>1.6153999999999999</v>
      </c>
      <c r="U62" s="42">
        <v>1.3915999999999999</v>
      </c>
      <c r="V62" s="42">
        <v>1.2307999999999999</v>
      </c>
      <c r="W62" s="42">
        <v>1.1741999999999999</v>
      </c>
      <c r="X62" s="41">
        <v>1.1414</v>
      </c>
      <c r="Y62" s="41">
        <v>1.083</v>
      </c>
      <c r="Z62" s="41">
        <v>1.0489999999999999</v>
      </c>
      <c r="AA62" s="38">
        <f t="shared" si="0"/>
        <v>37.635400000000004</v>
      </c>
      <c r="AB62" s="30">
        <f t="shared" si="1"/>
        <v>0.69184755433983358</v>
      </c>
      <c r="AC62" s="31">
        <f t="shared" si="2"/>
        <v>0.76012683793827762</v>
      </c>
      <c r="AD62" s="31">
        <f t="shared" si="3"/>
        <v>1.1268623646641756</v>
      </c>
      <c r="AE62" s="32">
        <f t="shared" si="4"/>
        <v>2.0630000000000002</v>
      </c>
      <c r="AF62" s="32">
        <f t="shared" si="5"/>
        <v>1.3915999999999999</v>
      </c>
    </row>
    <row r="63" spans="1:32" s="39" customFormat="1" ht="12.75" customHeight="1" x14ac:dyDescent="0.2">
      <c r="A63" s="37"/>
      <c r="B63" s="30" t="s">
        <v>139</v>
      </c>
      <c r="C63" s="41">
        <v>5.3999999999999999E-2</v>
      </c>
      <c r="D63" s="41">
        <v>5.3999999999999999E-2</v>
      </c>
      <c r="E63" s="41">
        <v>5.28E-2</v>
      </c>
      <c r="F63" s="41">
        <v>5.6399999999999999E-2</v>
      </c>
      <c r="G63" s="41">
        <v>5.6399999999999999E-2</v>
      </c>
      <c r="H63" s="41">
        <v>6.9599999999999995E-2</v>
      </c>
      <c r="I63" s="41">
        <v>8.0399999999999999E-2</v>
      </c>
      <c r="J63" s="42">
        <v>7.5600000000000001E-2</v>
      </c>
      <c r="K63" s="42">
        <v>7.3200000000000001E-2</v>
      </c>
      <c r="L63" s="42">
        <v>6.2399999999999997E-2</v>
      </c>
      <c r="M63" s="41">
        <v>6.3600000000000004E-2</v>
      </c>
      <c r="N63" s="41">
        <v>5.7599999999999998E-2</v>
      </c>
      <c r="O63" s="41">
        <v>7.3200000000000001E-2</v>
      </c>
      <c r="P63" s="41">
        <v>8.5199999999999998E-2</v>
      </c>
      <c r="Q63" s="41">
        <v>0.09</v>
      </c>
      <c r="R63" s="41">
        <v>9.1200000000000003E-2</v>
      </c>
      <c r="S63" s="41">
        <v>9.3600000000000003E-2</v>
      </c>
      <c r="T63" s="41">
        <v>9.6000000000000002E-2</v>
      </c>
      <c r="U63" s="42">
        <v>8.6400000000000005E-2</v>
      </c>
      <c r="V63" s="42">
        <v>5.3999999999999999E-2</v>
      </c>
      <c r="W63" s="42">
        <v>5.3999999999999999E-2</v>
      </c>
      <c r="X63" s="41">
        <v>5.6399999999999999E-2</v>
      </c>
      <c r="Y63" s="41">
        <v>5.7599999999999998E-2</v>
      </c>
      <c r="Z63" s="41">
        <v>5.6399999999999999E-2</v>
      </c>
      <c r="AA63" s="38">
        <f t="shared" si="0"/>
        <v>1.6500000000000004</v>
      </c>
      <c r="AB63" s="30">
        <f t="shared" si="1"/>
        <v>0.71614583333333348</v>
      </c>
      <c r="AC63" s="31">
        <f t="shared" si="2"/>
        <v>0.90939153439153464</v>
      </c>
      <c r="AD63" s="31">
        <f t="shared" si="3"/>
        <v>0.79571759259259278</v>
      </c>
      <c r="AE63" s="32">
        <f t="shared" si="4"/>
        <v>7.5600000000000001E-2</v>
      </c>
      <c r="AF63" s="32">
        <f t="shared" si="5"/>
        <v>8.6400000000000005E-2</v>
      </c>
    </row>
    <row r="64" spans="1:32" s="39" customFormat="1" ht="12.75" customHeight="1" x14ac:dyDescent="0.2">
      <c r="A64" s="37"/>
      <c r="B64" s="30" t="s">
        <v>102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2">
        <v>0</v>
      </c>
      <c r="K64" s="42">
        <v>0</v>
      </c>
      <c r="L64" s="42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2">
        <v>0</v>
      </c>
      <c r="V64" s="42">
        <v>0</v>
      </c>
      <c r="W64" s="42">
        <v>0</v>
      </c>
      <c r="X64" s="41">
        <v>0</v>
      </c>
      <c r="Y64" s="41">
        <v>0</v>
      </c>
      <c r="Z64" s="41">
        <v>0</v>
      </c>
      <c r="AA64" s="38">
        <f t="shared" si="0"/>
        <v>0</v>
      </c>
      <c r="AB64" s="30" t="e">
        <f t="shared" si="1"/>
        <v>#DIV/0!</v>
      </c>
      <c r="AC64" s="31" t="e">
        <f t="shared" si="2"/>
        <v>#DIV/0!</v>
      </c>
      <c r="AD64" s="31" t="e">
        <f t="shared" si="3"/>
        <v>#DIV/0!</v>
      </c>
      <c r="AE64" s="32">
        <f t="shared" si="4"/>
        <v>0</v>
      </c>
      <c r="AF64" s="32">
        <f t="shared" si="5"/>
        <v>0</v>
      </c>
    </row>
    <row r="65" spans="1:32" s="39" customFormat="1" ht="12.75" customHeight="1" x14ac:dyDescent="0.2">
      <c r="A65" s="37"/>
      <c r="B65" s="30" t="s">
        <v>140</v>
      </c>
      <c r="C65" s="41">
        <v>0.1404</v>
      </c>
      <c r="D65" s="41">
        <v>0.13320000000000001</v>
      </c>
      <c r="E65" s="41">
        <v>0.13439999999999999</v>
      </c>
      <c r="F65" s="41">
        <v>0.13320000000000001</v>
      </c>
      <c r="G65" s="41">
        <v>0.13200000000000001</v>
      </c>
      <c r="H65" s="41">
        <v>0.15240000000000001</v>
      </c>
      <c r="I65" s="41">
        <v>0.17399999999999999</v>
      </c>
      <c r="J65" s="42">
        <v>0.19320000000000001</v>
      </c>
      <c r="K65" s="42">
        <v>0.18479999999999999</v>
      </c>
      <c r="L65" s="42">
        <v>0.19439999999999999</v>
      </c>
      <c r="M65" s="41">
        <v>0.1908</v>
      </c>
      <c r="N65" s="41">
        <v>0.18840000000000001</v>
      </c>
      <c r="O65" s="41">
        <v>0.1908</v>
      </c>
      <c r="P65" s="41">
        <v>0.22800000000000001</v>
      </c>
      <c r="Q65" s="41">
        <v>0.22559999999999999</v>
      </c>
      <c r="R65" s="41">
        <v>0.21959999999999999</v>
      </c>
      <c r="S65" s="41">
        <v>0.19919999999999999</v>
      </c>
      <c r="T65" s="41">
        <v>0.16800000000000001</v>
      </c>
      <c r="U65" s="42">
        <v>0.15479999999999999</v>
      </c>
      <c r="V65" s="42">
        <v>0.1416</v>
      </c>
      <c r="W65" s="42">
        <v>0.1416</v>
      </c>
      <c r="X65" s="41">
        <v>0.1464</v>
      </c>
      <c r="Y65" s="41">
        <v>0.13800000000000001</v>
      </c>
      <c r="Z65" s="41">
        <v>0.13439999999999999</v>
      </c>
      <c r="AA65" s="38">
        <f t="shared" si="0"/>
        <v>4.0391999999999992</v>
      </c>
      <c r="AB65" s="30">
        <f t="shared" si="1"/>
        <v>0.73815789473684201</v>
      </c>
      <c r="AC65" s="31">
        <f t="shared" si="2"/>
        <v>0.8657407407407407</v>
      </c>
      <c r="AD65" s="31">
        <f t="shared" si="3"/>
        <v>1.0872093023255813</v>
      </c>
      <c r="AE65" s="32">
        <f t="shared" si="4"/>
        <v>0.19439999999999999</v>
      </c>
      <c r="AF65" s="32">
        <f t="shared" si="5"/>
        <v>0.15479999999999999</v>
      </c>
    </row>
    <row r="66" spans="1:32" s="39" customFormat="1" ht="12.75" customHeight="1" x14ac:dyDescent="0.2">
      <c r="A66" s="37"/>
      <c r="B66" s="30" t="s">
        <v>141</v>
      </c>
      <c r="C66" s="41">
        <v>2.5600000000000001E-2</v>
      </c>
      <c r="D66" s="41">
        <v>2.4E-2</v>
      </c>
      <c r="E66" s="41">
        <v>2.3199999999999998E-2</v>
      </c>
      <c r="F66" s="41">
        <v>2.5600000000000001E-2</v>
      </c>
      <c r="G66" s="41">
        <v>2.5600000000000001E-2</v>
      </c>
      <c r="H66" s="41">
        <v>3.04E-2</v>
      </c>
      <c r="I66" s="41">
        <v>2.8000000000000001E-2</v>
      </c>
      <c r="J66" s="42">
        <v>2.8799999999999999E-2</v>
      </c>
      <c r="K66" s="42">
        <v>2.64E-2</v>
      </c>
      <c r="L66" s="42">
        <v>3.2000000000000001E-2</v>
      </c>
      <c r="M66" s="41">
        <v>3.3599999999999998E-2</v>
      </c>
      <c r="N66" s="41">
        <v>3.04E-2</v>
      </c>
      <c r="O66" s="41">
        <v>2.4799999999999999E-2</v>
      </c>
      <c r="P66" s="41">
        <v>3.1199999999999999E-2</v>
      </c>
      <c r="Q66" s="41">
        <v>2.24E-2</v>
      </c>
      <c r="R66" s="41">
        <v>1.9199999999999998E-2</v>
      </c>
      <c r="S66" s="41">
        <v>2.4799999999999999E-2</v>
      </c>
      <c r="T66" s="41">
        <v>2.4799999999999999E-2</v>
      </c>
      <c r="U66" s="42">
        <v>2.5600000000000001E-2</v>
      </c>
      <c r="V66" s="42">
        <v>2.64E-2</v>
      </c>
      <c r="W66" s="42">
        <v>2.64E-2</v>
      </c>
      <c r="X66" s="41">
        <v>2.8799999999999999E-2</v>
      </c>
      <c r="Y66" s="41">
        <v>2.8799999999999999E-2</v>
      </c>
      <c r="Z66" s="41">
        <v>2.64E-2</v>
      </c>
      <c r="AA66" s="38">
        <f t="shared" si="0"/>
        <v>0.64319999999999999</v>
      </c>
      <c r="AB66" s="30">
        <f t="shared" si="1"/>
        <v>0.79761904761904767</v>
      </c>
      <c r="AC66" s="31">
        <f t="shared" si="2"/>
        <v>0.83750000000000002</v>
      </c>
      <c r="AD66" s="31">
        <f t="shared" si="3"/>
        <v>1.0151515151515151</v>
      </c>
      <c r="AE66" s="32">
        <f t="shared" si="4"/>
        <v>3.2000000000000001E-2</v>
      </c>
      <c r="AF66" s="32">
        <f t="shared" si="5"/>
        <v>2.64E-2</v>
      </c>
    </row>
    <row r="67" spans="1:32" s="39" customFormat="1" ht="12.75" customHeight="1" x14ac:dyDescent="0.2">
      <c r="A67" s="37"/>
      <c r="B67" s="30" t="s">
        <v>142</v>
      </c>
      <c r="C67" s="41">
        <v>0</v>
      </c>
      <c r="D67" s="41">
        <v>1.1999999999999999E-3</v>
      </c>
      <c r="E67" s="41">
        <v>1.1999999999999999E-3</v>
      </c>
      <c r="F67" s="41">
        <v>2.8799999999999999E-2</v>
      </c>
      <c r="G67" s="41">
        <v>6.1199999999999997E-2</v>
      </c>
      <c r="H67" s="41">
        <v>0.12479999999999999</v>
      </c>
      <c r="I67" s="41">
        <v>0.18</v>
      </c>
      <c r="J67" s="42">
        <v>0.18360000000000001</v>
      </c>
      <c r="K67" s="42">
        <v>0.17879999999999999</v>
      </c>
      <c r="L67" s="42">
        <v>0.18240000000000001</v>
      </c>
      <c r="M67" s="41">
        <v>0.17519999999999999</v>
      </c>
      <c r="N67" s="41">
        <v>0.16439999999999999</v>
      </c>
      <c r="O67" s="41">
        <v>0.14879999999999999</v>
      </c>
      <c r="P67" s="41">
        <v>0.1608</v>
      </c>
      <c r="Q67" s="41">
        <v>0.1404</v>
      </c>
      <c r="R67" s="41">
        <v>0.12239999999999999</v>
      </c>
      <c r="S67" s="41">
        <v>0.10199999999999999</v>
      </c>
      <c r="T67" s="41">
        <v>8.4000000000000005E-2</v>
      </c>
      <c r="U67" s="42">
        <v>3.7199999999999997E-2</v>
      </c>
      <c r="V67" s="42">
        <v>1.2E-2</v>
      </c>
      <c r="W67" s="42">
        <v>8.3999999999999995E-3</v>
      </c>
      <c r="X67" s="41">
        <v>8.3999999999999995E-3</v>
      </c>
      <c r="Y67" s="41">
        <v>1.1999999999999999E-3</v>
      </c>
      <c r="Z67" s="41">
        <v>1.1999999999999999E-3</v>
      </c>
      <c r="AA67" s="38">
        <f t="shared" si="0"/>
        <v>2.1084000000000001</v>
      </c>
      <c r="AB67" s="30">
        <f t="shared" si="1"/>
        <v>0.47848583877995637</v>
      </c>
      <c r="AC67" s="31">
        <f t="shared" si="2"/>
        <v>0.47848583877995637</v>
      </c>
      <c r="AD67" s="31">
        <f t="shared" si="3"/>
        <v>2.3615591397849465</v>
      </c>
      <c r="AE67" s="32">
        <f t="shared" si="4"/>
        <v>0.18360000000000001</v>
      </c>
      <c r="AF67" s="32">
        <f t="shared" si="5"/>
        <v>3.7199999999999997E-2</v>
      </c>
    </row>
    <row r="68" spans="1:32" s="39" customFormat="1" ht="12.75" customHeight="1" x14ac:dyDescent="0.2">
      <c r="A68" s="37"/>
      <c r="B68" s="30" t="s">
        <v>143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2">
        <v>0</v>
      </c>
      <c r="K68" s="42">
        <v>0</v>
      </c>
      <c r="L68" s="42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2">
        <v>0</v>
      </c>
      <c r="V68" s="42">
        <v>0</v>
      </c>
      <c r="W68" s="42">
        <v>0</v>
      </c>
      <c r="X68" s="41">
        <v>0</v>
      </c>
      <c r="Y68" s="41">
        <v>0</v>
      </c>
      <c r="Z68" s="41">
        <v>0</v>
      </c>
      <c r="AA68" s="38">
        <f t="shared" si="0"/>
        <v>0</v>
      </c>
      <c r="AB68" s="30" t="e">
        <f t="shared" si="1"/>
        <v>#DIV/0!</v>
      </c>
      <c r="AC68" s="31" t="e">
        <f t="shared" si="2"/>
        <v>#DIV/0!</v>
      </c>
      <c r="AD68" s="31" t="e">
        <f t="shared" si="3"/>
        <v>#DIV/0!</v>
      </c>
      <c r="AE68" s="32">
        <f t="shared" si="4"/>
        <v>0</v>
      </c>
      <c r="AF68" s="32">
        <f t="shared" si="5"/>
        <v>0</v>
      </c>
    </row>
    <row r="69" spans="1:32" s="39" customFormat="1" ht="12.75" customHeight="1" x14ac:dyDescent="0.2">
      <c r="A69" s="37"/>
      <c r="B69" s="30" t="s">
        <v>144</v>
      </c>
      <c r="C69" s="41">
        <v>5.3600000000000002E-2</v>
      </c>
      <c r="D69" s="41">
        <v>5.1200000000000002E-2</v>
      </c>
      <c r="E69" s="41">
        <v>5.1200000000000002E-2</v>
      </c>
      <c r="F69" s="41">
        <v>5.28E-2</v>
      </c>
      <c r="G69" s="41">
        <v>5.6000000000000001E-2</v>
      </c>
      <c r="H69" s="41">
        <v>6.08E-2</v>
      </c>
      <c r="I69" s="41">
        <v>6.7199999999999996E-2</v>
      </c>
      <c r="J69" s="42">
        <v>6.6400000000000001E-2</v>
      </c>
      <c r="K69" s="42">
        <v>6.9599999999999995E-2</v>
      </c>
      <c r="L69" s="42">
        <v>6.6400000000000001E-2</v>
      </c>
      <c r="M69" s="41">
        <v>6.6400000000000001E-2</v>
      </c>
      <c r="N69" s="41">
        <v>7.0400000000000004E-2</v>
      </c>
      <c r="O69" s="41">
        <v>0.06</v>
      </c>
      <c r="P69" s="41">
        <v>8.2400000000000001E-2</v>
      </c>
      <c r="Q69" s="41">
        <v>8.1600000000000006E-2</v>
      </c>
      <c r="R69" s="41">
        <v>7.4399999999999994E-2</v>
      </c>
      <c r="S69" s="41">
        <v>7.3599999999999999E-2</v>
      </c>
      <c r="T69" s="41">
        <v>6.4000000000000001E-2</v>
      </c>
      <c r="U69" s="42">
        <v>5.6800000000000003E-2</v>
      </c>
      <c r="V69" s="42">
        <v>5.8400000000000001E-2</v>
      </c>
      <c r="W69" s="42">
        <v>5.7599999999999998E-2</v>
      </c>
      <c r="X69" s="41">
        <v>5.7599999999999998E-2</v>
      </c>
      <c r="Y69" s="41">
        <v>5.5199999999999999E-2</v>
      </c>
      <c r="Z69" s="41">
        <v>5.3600000000000002E-2</v>
      </c>
      <c r="AA69" s="38">
        <f t="shared" si="0"/>
        <v>1.5072000000000003</v>
      </c>
      <c r="AB69" s="30">
        <f t="shared" si="1"/>
        <v>0.76213592233009719</v>
      </c>
      <c r="AC69" s="31">
        <f t="shared" si="2"/>
        <v>0.90229885057471282</v>
      </c>
      <c r="AD69" s="31">
        <f t="shared" si="3"/>
        <v>1.0753424657534247</v>
      </c>
      <c r="AE69" s="32">
        <f t="shared" si="4"/>
        <v>6.9599999999999995E-2</v>
      </c>
      <c r="AF69" s="32">
        <f t="shared" si="5"/>
        <v>5.8400000000000001E-2</v>
      </c>
    </row>
    <row r="70" spans="1:32" s="39" customFormat="1" ht="12.75" customHeight="1" x14ac:dyDescent="0.2">
      <c r="A70" s="37"/>
      <c r="B70" s="30" t="s">
        <v>145</v>
      </c>
      <c r="C70" s="41">
        <v>0.1416</v>
      </c>
      <c r="D70" s="41">
        <v>0.14280000000000001</v>
      </c>
      <c r="E70" s="41">
        <v>0.14099999999999999</v>
      </c>
      <c r="F70" s="41">
        <v>0.14399999999999999</v>
      </c>
      <c r="G70" s="41">
        <v>0.1542</v>
      </c>
      <c r="H70" s="41">
        <v>0.21360000000000001</v>
      </c>
      <c r="I70" s="41">
        <v>0.33239999999999997</v>
      </c>
      <c r="J70" s="42">
        <v>0.36840000000000001</v>
      </c>
      <c r="K70" s="42">
        <v>0.36959999999999998</v>
      </c>
      <c r="L70" s="42">
        <v>0.34920000000000001</v>
      </c>
      <c r="M70" s="41">
        <v>0.29039999999999999</v>
      </c>
      <c r="N70" s="41">
        <v>0.32340000000000002</v>
      </c>
      <c r="O70" s="41">
        <v>0.375</v>
      </c>
      <c r="P70" s="41">
        <v>0.375</v>
      </c>
      <c r="Q70" s="41">
        <v>0.33360000000000001</v>
      </c>
      <c r="R70" s="41">
        <v>0.28439999999999999</v>
      </c>
      <c r="S70" s="41">
        <v>0.26219999999999999</v>
      </c>
      <c r="T70" s="41">
        <v>0.21959999999999999</v>
      </c>
      <c r="U70" s="42">
        <v>0.16919999999999999</v>
      </c>
      <c r="V70" s="42">
        <v>0.14219999999999999</v>
      </c>
      <c r="W70" s="42">
        <v>0.13200000000000001</v>
      </c>
      <c r="X70" s="41">
        <v>0.1368</v>
      </c>
      <c r="Y70" s="41">
        <v>0.13739999999999999</v>
      </c>
      <c r="Z70" s="41">
        <v>0.13619999999999999</v>
      </c>
      <c r="AA70" s="38">
        <f t="shared" si="0"/>
        <v>5.674199999999999</v>
      </c>
      <c r="AB70" s="30">
        <f t="shared" si="1"/>
        <v>0.63046666666666662</v>
      </c>
      <c r="AC70" s="31">
        <f t="shared" si="2"/>
        <v>0.63967803030303028</v>
      </c>
      <c r="AD70" s="31">
        <f t="shared" si="3"/>
        <v>1.3973108747044916</v>
      </c>
      <c r="AE70" s="32">
        <f t="shared" si="4"/>
        <v>0.36959999999999998</v>
      </c>
      <c r="AF70" s="32">
        <f t="shared" si="5"/>
        <v>0.16919999999999999</v>
      </c>
    </row>
    <row r="71" spans="1:32" s="39" customFormat="1" ht="12.75" customHeight="1" x14ac:dyDescent="0.2">
      <c r="A71" s="37"/>
      <c r="B71" s="30" t="s">
        <v>146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2.4E-2</v>
      </c>
      <c r="I71" s="41">
        <v>8.6400000000000005E-2</v>
      </c>
      <c r="J71" s="42">
        <v>0.1032</v>
      </c>
      <c r="K71" s="42">
        <v>0.1008</v>
      </c>
      <c r="L71" s="42">
        <v>9.9599999999999994E-2</v>
      </c>
      <c r="M71" s="41">
        <v>9.7199999999999995E-2</v>
      </c>
      <c r="N71" s="41">
        <v>9.3600000000000003E-2</v>
      </c>
      <c r="O71" s="41">
        <v>6.8400000000000002E-2</v>
      </c>
      <c r="P71" s="41">
        <v>6.7199999999999996E-2</v>
      </c>
      <c r="Q71" s="41">
        <v>3.8399999999999997E-2</v>
      </c>
      <c r="R71" s="41">
        <v>1.0800000000000001E-2</v>
      </c>
      <c r="S71" s="41">
        <v>1.1999999999999999E-3</v>
      </c>
      <c r="T71" s="41">
        <v>1.1999999999999999E-3</v>
      </c>
      <c r="U71" s="42">
        <v>0</v>
      </c>
      <c r="V71" s="42">
        <v>0</v>
      </c>
      <c r="W71" s="42">
        <v>0</v>
      </c>
      <c r="X71" s="41">
        <v>0</v>
      </c>
      <c r="Y71" s="41">
        <v>0</v>
      </c>
      <c r="Z71" s="41">
        <v>0</v>
      </c>
      <c r="AA71" s="38">
        <f t="shared" si="0"/>
        <v>0.79200000000000004</v>
      </c>
      <c r="AB71" s="30">
        <f t="shared" si="1"/>
        <v>0.31976744186046513</v>
      </c>
      <c r="AC71" s="31">
        <f t="shared" si="2"/>
        <v>0.31976744186046513</v>
      </c>
      <c r="AD71" s="31" t="e">
        <f t="shared" si="3"/>
        <v>#DIV/0!</v>
      </c>
      <c r="AE71" s="32">
        <f t="shared" si="4"/>
        <v>0.1032</v>
      </c>
      <c r="AF71" s="32">
        <f t="shared" si="5"/>
        <v>0</v>
      </c>
    </row>
    <row r="72" spans="1:32" s="39" customFormat="1" ht="12.75" customHeight="1" x14ac:dyDescent="0.2">
      <c r="A72" s="37"/>
      <c r="B72" s="30" t="s">
        <v>106</v>
      </c>
      <c r="C72" s="41">
        <v>2.58E-2</v>
      </c>
      <c r="D72" s="41">
        <v>2.52E-2</v>
      </c>
      <c r="E72" s="41">
        <v>2.52E-2</v>
      </c>
      <c r="F72" s="41">
        <v>2.46E-2</v>
      </c>
      <c r="G72" s="41">
        <v>2.4E-2</v>
      </c>
      <c r="H72" s="41">
        <v>2.2200000000000001E-2</v>
      </c>
      <c r="I72" s="41">
        <v>2.3400000000000001E-2</v>
      </c>
      <c r="J72" s="42">
        <v>2.8199999999999999E-2</v>
      </c>
      <c r="K72" s="42">
        <v>0.03</v>
      </c>
      <c r="L72" s="42">
        <v>0.03</v>
      </c>
      <c r="M72" s="41">
        <v>0.03</v>
      </c>
      <c r="N72" s="41">
        <v>2.9399999999999999E-2</v>
      </c>
      <c r="O72" s="41">
        <v>2.8799999999999999E-2</v>
      </c>
      <c r="P72" s="41">
        <v>3.1199999999999999E-2</v>
      </c>
      <c r="Q72" s="41">
        <v>3.1800000000000002E-2</v>
      </c>
      <c r="R72" s="41">
        <v>3.3599999999999998E-2</v>
      </c>
      <c r="S72" s="41">
        <v>3.5400000000000001E-2</v>
      </c>
      <c r="T72" s="41">
        <v>3.6600000000000001E-2</v>
      </c>
      <c r="U72" s="42">
        <v>3.5999999999999997E-2</v>
      </c>
      <c r="V72" s="42">
        <v>3.5400000000000001E-2</v>
      </c>
      <c r="W72" s="42">
        <v>3.3000000000000002E-2</v>
      </c>
      <c r="X72" s="41">
        <v>2.46E-2</v>
      </c>
      <c r="Y72" s="41">
        <v>2.64E-2</v>
      </c>
      <c r="Z72" s="41">
        <v>2.1600000000000001E-2</v>
      </c>
      <c r="AA72" s="38">
        <f t="shared" ref="AA72:AA135" si="6">SUM(C72:Z72)</f>
        <v>0.6923999999999999</v>
      </c>
      <c r="AB72" s="30">
        <f t="shared" ref="AB72:AB135" si="7">AVERAGE(C72:Z72)/MAX(C72:Z72)</f>
        <v>0.78825136612021851</v>
      </c>
      <c r="AC72" s="31">
        <f t="shared" ref="AC72:AC135" si="8">AVERAGE(C72:Z72)/MAX(J72:L72)</f>
        <v>0.96166666666666656</v>
      </c>
      <c r="AD72" s="31">
        <f t="shared" ref="AD72:AD135" si="9">AVERAGE(C72:Z72)/MAX(U72:W72)</f>
        <v>0.80138888888888882</v>
      </c>
      <c r="AE72" s="32">
        <f t="shared" ref="AE72:AE135" si="10">MAX(J72:L72)</f>
        <v>0.03</v>
      </c>
      <c r="AF72" s="32">
        <f t="shared" ref="AF72:AF135" si="11">MAX(U72:W72)</f>
        <v>3.5999999999999997E-2</v>
      </c>
    </row>
    <row r="73" spans="1:32" s="39" customFormat="1" ht="12.75" customHeight="1" x14ac:dyDescent="0.2">
      <c r="A73" s="37"/>
      <c r="B73" s="30" t="s">
        <v>147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2">
        <v>0</v>
      </c>
      <c r="K73" s="42">
        <v>0</v>
      </c>
      <c r="L73" s="42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2">
        <v>0</v>
      </c>
      <c r="V73" s="42">
        <v>0</v>
      </c>
      <c r="W73" s="42">
        <v>0</v>
      </c>
      <c r="X73" s="41">
        <v>0</v>
      </c>
      <c r="Y73" s="41">
        <v>0</v>
      </c>
      <c r="Z73" s="41">
        <v>0</v>
      </c>
      <c r="AA73" s="38">
        <f t="shared" si="6"/>
        <v>0</v>
      </c>
      <c r="AB73" s="30" t="e">
        <f t="shared" si="7"/>
        <v>#DIV/0!</v>
      </c>
      <c r="AC73" s="31" t="e">
        <f t="shared" si="8"/>
        <v>#DIV/0!</v>
      </c>
      <c r="AD73" s="31" t="e">
        <f t="shared" si="9"/>
        <v>#DIV/0!</v>
      </c>
      <c r="AE73" s="32">
        <f t="shared" si="10"/>
        <v>0</v>
      </c>
      <c r="AF73" s="32">
        <f t="shared" si="11"/>
        <v>0</v>
      </c>
    </row>
    <row r="74" spans="1:32" s="39" customFormat="1" ht="12.75" customHeight="1" x14ac:dyDescent="0.2">
      <c r="A74" s="37"/>
      <c r="B74" s="30" t="s">
        <v>107</v>
      </c>
      <c r="C74" s="41">
        <v>3.9199999999999999E-2</v>
      </c>
      <c r="D74" s="41">
        <v>3.8399999999999997E-2</v>
      </c>
      <c r="E74" s="41">
        <v>3.8399999999999997E-2</v>
      </c>
      <c r="F74" s="41">
        <v>0.04</v>
      </c>
      <c r="G74" s="41">
        <v>4.0800000000000003E-2</v>
      </c>
      <c r="H74" s="41">
        <v>6.4799999999999996E-2</v>
      </c>
      <c r="I74" s="41">
        <v>7.8399999999999997E-2</v>
      </c>
      <c r="J74" s="42">
        <v>7.5999999999999998E-2</v>
      </c>
      <c r="K74" s="42">
        <v>7.1999999999999995E-2</v>
      </c>
      <c r="L74" s="42">
        <v>6.7199999999999996E-2</v>
      </c>
      <c r="M74" s="41">
        <v>7.5200000000000003E-2</v>
      </c>
      <c r="N74" s="41">
        <v>5.7599999999999998E-2</v>
      </c>
      <c r="O74" s="41">
        <v>5.6800000000000003E-2</v>
      </c>
      <c r="P74" s="41">
        <v>7.5200000000000003E-2</v>
      </c>
      <c r="Q74" s="41">
        <v>7.4399999999999994E-2</v>
      </c>
      <c r="R74" s="41">
        <v>7.1999999999999995E-2</v>
      </c>
      <c r="S74" s="41">
        <v>6.8000000000000005E-2</v>
      </c>
      <c r="T74" s="41">
        <v>4.6399999999999997E-2</v>
      </c>
      <c r="U74" s="42">
        <v>3.3599999999999998E-2</v>
      </c>
      <c r="V74" s="42">
        <v>3.3599999999999998E-2</v>
      </c>
      <c r="W74" s="42">
        <v>3.8399999999999997E-2</v>
      </c>
      <c r="X74" s="41">
        <v>4.3999999999999997E-2</v>
      </c>
      <c r="Y74" s="41">
        <v>4.0800000000000003E-2</v>
      </c>
      <c r="Z74" s="41">
        <v>4.0800000000000003E-2</v>
      </c>
      <c r="AA74" s="38">
        <f t="shared" si="6"/>
        <v>1.3120000000000001</v>
      </c>
      <c r="AB74" s="30">
        <f t="shared" si="7"/>
        <v>0.69727891156462585</v>
      </c>
      <c r="AC74" s="31">
        <f t="shared" si="8"/>
        <v>0.7192982456140351</v>
      </c>
      <c r="AD74" s="31">
        <f t="shared" si="9"/>
        <v>1.4236111111111114</v>
      </c>
      <c r="AE74" s="32">
        <f t="shared" si="10"/>
        <v>7.5999999999999998E-2</v>
      </c>
      <c r="AF74" s="32">
        <f t="shared" si="11"/>
        <v>3.8399999999999997E-2</v>
      </c>
    </row>
    <row r="75" spans="1:32" s="39" customFormat="1" ht="12.75" customHeight="1" x14ac:dyDescent="0.2">
      <c r="A75" s="37"/>
      <c r="B75" s="30" t="s">
        <v>148</v>
      </c>
      <c r="C75" s="41">
        <v>0.13439999999999999</v>
      </c>
      <c r="D75" s="41">
        <v>0.1356</v>
      </c>
      <c r="E75" s="41">
        <v>0.1356</v>
      </c>
      <c r="F75" s="41">
        <v>0.13800000000000001</v>
      </c>
      <c r="G75" s="41">
        <v>0.1704</v>
      </c>
      <c r="H75" s="41">
        <v>0.21840000000000001</v>
      </c>
      <c r="I75" s="41">
        <v>0.24840000000000001</v>
      </c>
      <c r="J75" s="42">
        <v>0.2772</v>
      </c>
      <c r="K75" s="42">
        <v>0.2772</v>
      </c>
      <c r="L75" s="42">
        <v>0.23039999999999999</v>
      </c>
      <c r="M75" s="41">
        <v>0.1608</v>
      </c>
      <c r="N75" s="41">
        <v>0.1956</v>
      </c>
      <c r="O75" s="41">
        <v>0.2868</v>
      </c>
      <c r="P75" s="41">
        <v>0.38879999999999998</v>
      </c>
      <c r="Q75" s="41">
        <v>0.37319999999999998</v>
      </c>
      <c r="R75" s="41">
        <v>0.32519999999999999</v>
      </c>
      <c r="S75" s="41">
        <v>0.23760000000000001</v>
      </c>
      <c r="T75" s="41">
        <v>0.22559999999999999</v>
      </c>
      <c r="U75" s="42">
        <v>0.18840000000000001</v>
      </c>
      <c r="V75" s="42">
        <v>0.15840000000000001</v>
      </c>
      <c r="W75" s="42">
        <v>0.15359999999999999</v>
      </c>
      <c r="X75" s="41">
        <v>0.14280000000000001</v>
      </c>
      <c r="Y75" s="41">
        <v>0.13200000000000001</v>
      </c>
      <c r="Z75" s="41">
        <v>0.12720000000000001</v>
      </c>
      <c r="AA75" s="38">
        <f t="shared" si="6"/>
        <v>5.0616000000000003</v>
      </c>
      <c r="AB75" s="30">
        <f t="shared" si="7"/>
        <v>0.54243827160493829</v>
      </c>
      <c r="AC75" s="31">
        <f t="shared" si="8"/>
        <v>0.76082251082251084</v>
      </c>
      <c r="AD75" s="31">
        <f t="shared" si="9"/>
        <v>1.1194267515923566</v>
      </c>
      <c r="AE75" s="32">
        <f t="shared" si="10"/>
        <v>0.2772</v>
      </c>
      <c r="AF75" s="32">
        <f t="shared" si="11"/>
        <v>0.18840000000000001</v>
      </c>
    </row>
    <row r="76" spans="1:32" s="39" customFormat="1" ht="12.75" customHeight="1" x14ac:dyDescent="0.2">
      <c r="A76" s="37"/>
      <c r="B76" s="30" t="s">
        <v>149</v>
      </c>
      <c r="C76" s="41">
        <v>0.25679999999999997</v>
      </c>
      <c r="D76" s="41">
        <v>0.24959999999999999</v>
      </c>
      <c r="E76" s="41">
        <v>0.25440000000000002</v>
      </c>
      <c r="F76" s="41">
        <v>0.26519999999999999</v>
      </c>
      <c r="G76" s="41">
        <v>0.2964</v>
      </c>
      <c r="H76" s="41">
        <v>0.34200000000000003</v>
      </c>
      <c r="I76" s="41">
        <v>0.39</v>
      </c>
      <c r="J76" s="42">
        <v>0.37440000000000001</v>
      </c>
      <c r="K76" s="42">
        <v>0.37319999999999998</v>
      </c>
      <c r="L76" s="42">
        <v>0.36840000000000001</v>
      </c>
      <c r="M76" s="41">
        <v>0.38159999999999999</v>
      </c>
      <c r="N76" s="41">
        <v>0.37319999999999998</v>
      </c>
      <c r="O76" s="41">
        <v>0.36720000000000003</v>
      </c>
      <c r="P76" s="41">
        <v>0.41399999999999998</v>
      </c>
      <c r="Q76" s="41">
        <v>0.39479999999999998</v>
      </c>
      <c r="R76" s="41">
        <v>0.38159999999999999</v>
      </c>
      <c r="S76" s="41">
        <v>0.38159999999999999</v>
      </c>
      <c r="T76" s="41">
        <v>0.35759999999999997</v>
      </c>
      <c r="U76" s="42">
        <v>0.33600000000000002</v>
      </c>
      <c r="V76" s="42">
        <v>0.31919999999999998</v>
      </c>
      <c r="W76" s="42">
        <v>0.29880000000000001</v>
      </c>
      <c r="X76" s="41">
        <v>0.27960000000000002</v>
      </c>
      <c r="Y76" s="41">
        <v>0.26519999999999999</v>
      </c>
      <c r="Z76" s="41">
        <v>0.25440000000000002</v>
      </c>
      <c r="AA76" s="38">
        <f t="shared" si="6"/>
        <v>7.9752000000000001</v>
      </c>
      <c r="AB76" s="30">
        <f t="shared" si="7"/>
        <v>0.80265700483091784</v>
      </c>
      <c r="AC76" s="31">
        <f t="shared" si="8"/>
        <v>0.88755341880341876</v>
      </c>
      <c r="AD76" s="31">
        <f t="shared" si="9"/>
        <v>0.98898809523809517</v>
      </c>
      <c r="AE76" s="32">
        <f t="shared" si="10"/>
        <v>0.37440000000000001</v>
      </c>
      <c r="AF76" s="32">
        <f t="shared" si="11"/>
        <v>0.33600000000000002</v>
      </c>
    </row>
    <row r="77" spans="1:32" s="39" customFormat="1" ht="12.75" customHeight="1" x14ac:dyDescent="0.2">
      <c r="A77" s="37"/>
      <c r="B77" s="30" t="s">
        <v>150</v>
      </c>
      <c r="C77" s="41">
        <v>0.1188</v>
      </c>
      <c r="D77" s="41">
        <v>0.1152</v>
      </c>
      <c r="E77" s="41">
        <v>0.1116</v>
      </c>
      <c r="F77" s="41">
        <v>0.1164</v>
      </c>
      <c r="G77" s="41">
        <v>0.14879999999999999</v>
      </c>
      <c r="H77" s="41">
        <v>0.19919999999999999</v>
      </c>
      <c r="I77" s="41">
        <v>0.22439999999999999</v>
      </c>
      <c r="J77" s="42">
        <v>0.22320000000000001</v>
      </c>
      <c r="K77" s="42">
        <v>0.22559999999999999</v>
      </c>
      <c r="L77" s="42">
        <v>0.2268</v>
      </c>
      <c r="M77" s="41">
        <v>0.222</v>
      </c>
      <c r="N77" s="41">
        <v>0.21840000000000001</v>
      </c>
      <c r="O77" s="41">
        <v>0.21959999999999999</v>
      </c>
      <c r="P77" s="41">
        <v>0.24360000000000001</v>
      </c>
      <c r="Q77" s="41">
        <v>0.24959999999999999</v>
      </c>
      <c r="R77" s="41">
        <v>0.23880000000000001</v>
      </c>
      <c r="S77" s="41">
        <v>0.23280000000000001</v>
      </c>
      <c r="T77" s="41">
        <v>0.21240000000000001</v>
      </c>
      <c r="U77" s="42">
        <v>0.192</v>
      </c>
      <c r="V77" s="42">
        <v>0.1704</v>
      </c>
      <c r="W77" s="42">
        <v>0.156</v>
      </c>
      <c r="X77" s="41">
        <v>0.14280000000000001</v>
      </c>
      <c r="Y77" s="41">
        <v>0.1308</v>
      </c>
      <c r="Z77" s="41">
        <v>0.126</v>
      </c>
      <c r="AA77" s="38">
        <f t="shared" si="6"/>
        <v>4.4652000000000003</v>
      </c>
      <c r="AB77" s="30">
        <f t="shared" si="7"/>
        <v>0.7453926282051283</v>
      </c>
      <c r="AC77" s="31">
        <f t="shared" si="8"/>
        <v>0.82032627865961205</v>
      </c>
      <c r="AD77" s="31">
        <f t="shared" si="9"/>
        <v>0.96901041666666676</v>
      </c>
      <c r="AE77" s="32">
        <f t="shared" si="10"/>
        <v>0.2268</v>
      </c>
      <c r="AF77" s="32">
        <f t="shared" si="11"/>
        <v>0.192</v>
      </c>
    </row>
    <row r="78" spans="1:32" s="39" customFormat="1" ht="12.75" customHeight="1" x14ac:dyDescent="0.2">
      <c r="A78" s="37"/>
      <c r="B78" s="30" t="s">
        <v>151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2">
        <v>0</v>
      </c>
      <c r="K78" s="42">
        <v>0</v>
      </c>
      <c r="L78" s="42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2">
        <v>0</v>
      </c>
      <c r="V78" s="42">
        <v>0</v>
      </c>
      <c r="W78" s="42">
        <v>0</v>
      </c>
      <c r="X78" s="41">
        <v>0</v>
      </c>
      <c r="Y78" s="41">
        <v>0</v>
      </c>
      <c r="Z78" s="41">
        <v>0</v>
      </c>
      <c r="AA78" s="38">
        <f t="shared" si="6"/>
        <v>0</v>
      </c>
      <c r="AB78" s="30" t="e">
        <f t="shared" si="7"/>
        <v>#DIV/0!</v>
      </c>
      <c r="AC78" s="31" t="e">
        <f t="shared" si="8"/>
        <v>#DIV/0!</v>
      </c>
      <c r="AD78" s="31" t="e">
        <f t="shared" si="9"/>
        <v>#DIV/0!</v>
      </c>
      <c r="AE78" s="32">
        <f t="shared" si="10"/>
        <v>0</v>
      </c>
      <c r="AF78" s="32">
        <f t="shared" si="11"/>
        <v>0</v>
      </c>
    </row>
    <row r="79" spans="1:32" s="39" customFormat="1" ht="12.75" customHeight="1" x14ac:dyDescent="0.2">
      <c r="A79" s="37"/>
      <c r="B79" s="30" t="s">
        <v>152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2">
        <v>0</v>
      </c>
      <c r="K79" s="42">
        <v>0</v>
      </c>
      <c r="L79" s="42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2">
        <v>0</v>
      </c>
      <c r="V79" s="42">
        <v>0</v>
      </c>
      <c r="W79" s="42">
        <v>0</v>
      </c>
      <c r="X79" s="41">
        <v>0</v>
      </c>
      <c r="Y79" s="41">
        <v>0</v>
      </c>
      <c r="Z79" s="41">
        <v>0</v>
      </c>
      <c r="AA79" s="38">
        <f t="shared" si="6"/>
        <v>0</v>
      </c>
      <c r="AB79" s="30" t="e">
        <f t="shared" si="7"/>
        <v>#DIV/0!</v>
      </c>
      <c r="AC79" s="31" t="e">
        <f t="shared" si="8"/>
        <v>#DIV/0!</v>
      </c>
      <c r="AD79" s="31" t="e">
        <f t="shared" si="9"/>
        <v>#DIV/0!</v>
      </c>
      <c r="AE79" s="32">
        <f t="shared" si="10"/>
        <v>0</v>
      </c>
      <c r="AF79" s="32">
        <f t="shared" si="11"/>
        <v>0</v>
      </c>
    </row>
    <row r="80" spans="1:32" s="39" customFormat="1" ht="12.75" customHeight="1" x14ac:dyDescent="0.2">
      <c r="A80" s="37"/>
      <c r="B80" s="30" t="s">
        <v>153</v>
      </c>
      <c r="C80" s="41">
        <v>6.1199999999999997E-2</v>
      </c>
      <c r="D80" s="41">
        <v>6.1199999999999997E-2</v>
      </c>
      <c r="E80" s="41">
        <v>6.2399999999999997E-2</v>
      </c>
      <c r="F80" s="41">
        <v>6.1199999999999997E-2</v>
      </c>
      <c r="G80" s="41">
        <v>6.1199999999999997E-2</v>
      </c>
      <c r="H80" s="41">
        <v>6.3600000000000004E-2</v>
      </c>
      <c r="I80" s="41">
        <v>6.4799999999999996E-2</v>
      </c>
      <c r="J80" s="42">
        <v>6.4799999999999996E-2</v>
      </c>
      <c r="K80" s="42">
        <v>6.9599999999999995E-2</v>
      </c>
      <c r="L80" s="42">
        <v>7.3200000000000001E-2</v>
      </c>
      <c r="M80" s="41">
        <v>7.0800000000000002E-2</v>
      </c>
      <c r="N80" s="41">
        <v>7.1999999999999995E-2</v>
      </c>
      <c r="O80" s="41">
        <v>7.3200000000000001E-2</v>
      </c>
      <c r="P80" s="41">
        <v>8.4000000000000005E-2</v>
      </c>
      <c r="Q80" s="41">
        <v>8.5199999999999998E-2</v>
      </c>
      <c r="R80" s="41">
        <v>8.4000000000000005E-2</v>
      </c>
      <c r="S80" s="41">
        <v>8.0399999999999999E-2</v>
      </c>
      <c r="T80" s="41">
        <v>7.9200000000000007E-2</v>
      </c>
      <c r="U80" s="42">
        <v>7.5600000000000001E-2</v>
      </c>
      <c r="V80" s="42">
        <v>7.9200000000000007E-2</v>
      </c>
      <c r="W80" s="42">
        <v>7.4399999999999994E-2</v>
      </c>
      <c r="X80" s="41">
        <v>7.3200000000000001E-2</v>
      </c>
      <c r="Y80" s="41">
        <v>6.9599999999999995E-2</v>
      </c>
      <c r="Z80" s="41">
        <v>7.0800000000000002E-2</v>
      </c>
      <c r="AA80" s="38">
        <f t="shared" si="6"/>
        <v>1.7147999999999997</v>
      </c>
      <c r="AB80" s="30">
        <f t="shared" si="7"/>
        <v>0.83861502347417827</v>
      </c>
      <c r="AC80" s="31">
        <f t="shared" si="8"/>
        <v>0.97609289617486317</v>
      </c>
      <c r="AD80" s="31">
        <f t="shared" si="9"/>
        <v>0.90214646464646442</v>
      </c>
      <c r="AE80" s="32">
        <f t="shared" si="10"/>
        <v>7.3200000000000001E-2</v>
      </c>
      <c r="AF80" s="32">
        <f t="shared" si="11"/>
        <v>7.9200000000000007E-2</v>
      </c>
    </row>
    <row r="81" spans="1:32" s="39" customFormat="1" ht="12.75" customHeight="1" x14ac:dyDescent="0.2">
      <c r="A81" s="37"/>
      <c r="B81" s="30" t="s">
        <v>154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2">
        <v>0</v>
      </c>
      <c r="K81" s="42">
        <v>0</v>
      </c>
      <c r="L81" s="42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2">
        <v>0</v>
      </c>
      <c r="V81" s="42">
        <v>0</v>
      </c>
      <c r="W81" s="42">
        <v>0</v>
      </c>
      <c r="X81" s="41">
        <v>0</v>
      </c>
      <c r="Y81" s="41">
        <v>0</v>
      </c>
      <c r="Z81" s="41">
        <v>0</v>
      </c>
      <c r="AA81" s="38">
        <f t="shared" si="6"/>
        <v>0</v>
      </c>
      <c r="AB81" s="30" t="e">
        <f t="shared" si="7"/>
        <v>#DIV/0!</v>
      </c>
      <c r="AC81" s="31" t="e">
        <f t="shared" si="8"/>
        <v>#DIV/0!</v>
      </c>
      <c r="AD81" s="31" t="e">
        <f t="shared" si="9"/>
        <v>#DIV/0!</v>
      </c>
      <c r="AE81" s="32">
        <f t="shared" si="10"/>
        <v>0</v>
      </c>
      <c r="AF81" s="32">
        <f t="shared" si="11"/>
        <v>0</v>
      </c>
    </row>
    <row r="82" spans="1:32" s="39" customFormat="1" ht="12.75" customHeight="1" x14ac:dyDescent="0.2">
      <c r="A82" s="37"/>
      <c r="B82" s="30" t="s">
        <v>155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2">
        <v>0</v>
      </c>
      <c r="K82" s="42">
        <v>0</v>
      </c>
      <c r="L82" s="42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2">
        <v>0</v>
      </c>
      <c r="V82" s="42">
        <v>0</v>
      </c>
      <c r="W82" s="42">
        <v>0</v>
      </c>
      <c r="X82" s="41">
        <v>0</v>
      </c>
      <c r="Y82" s="41">
        <v>0</v>
      </c>
      <c r="Z82" s="41">
        <v>0</v>
      </c>
      <c r="AA82" s="38">
        <f t="shared" si="6"/>
        <v>0</v>
      </c>
      <c r="AB82" s="30" t="e">
        <f t="shared" si="7"/>
        <v>#DIV/0!</v>
      </c>
      <c r="AC82" s="31" t="e">
        <f t="shared" si="8"/>
        <v>#DIV/0!</v>
      </c>
      <c r="AD82" s="31" t="e">
        <f t="shared" si="9"/>
        <v>#DIV/0!</v>
      </c>
      <c r="AE82" s="32">
        <f t="shared" si="10"/>
        <v>0</v>
      </c>
      <c r="AF82" s="32">
        <f t="shared" si="11"/>
        <v>0</v>
      </c>
    </row>
    <row r="83" spans="1:32" s="39" customFormat="1" ht="12.75" customHeight="1" x14ac:dyDescent="0.2">
      <c r="A83" s="37"/>
      <c r="B83" s="30" t="s">
        <v>156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2">
        <v>0</v>
      </c>
      <c r="K83" s="42">
        <v>0</v>
      </c>
      <c r="L83" s="42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2">
        <v>0</v>
      </c>
      <c r="V83" s="42">
        <v>0</v>
      </c>
      <c r="W83" s="42">
        <v>0</v>
      </c>
      <c r="X83" s="41">
        <v>0</v>
      </c>
      <c r="Y83" s="41">
        <v>0</v>
      </c>
      <c r="Z83" s="41">
        <v>0</v>
      </c>
      <c r="AA83" s="38">
        <f t="shared" si="6"/>
        <v>0</v>
      </c>
      <c r="AB83" s="30" t="e">
        <f t="shared" si="7"/>
        <v>#DIV/0!</v>
      </c>
      <c r="AC83" s="31" t="e">
        <f t="shared" si="8"/>
        <v>#DIV/0!</v>
      </c>
      <c r="AD83" s="31" t="e">
        <f t="shared" si="9"/>
        <v>#DIV/0!</v>
      </c>
      <c r="AE83" s="32">
        <f t="shared" si="10"/>
        <v>0</v>
      </c>
      <c r="AF83" s="32">
        <f t="shared" si="11"/>
        <v>0</v>
      </c>
    </row>
    <row r="84" spans="1:32" s="39" customFormat="1" ht="12.75" customHeight="1" x14ac:dyDescent="0.2">
      <c r="A84" s="37"/>
      <c r="B84" s="30" t="s">
        <v>157</v>
      </c>
      <c r="C84" s="41"/>
      <c r="D84" s="41"/>
      <c r="E84" s="41"/>
      <c r="F84" s="41"/>
      <c r="G84" s="41"/>
      <c r="H84" s="41"/>
      <c r="I84" s="41"/>
      <c r="J84" s="42"/>
      <c r="K84" s="42"/>
      <c r="L84" s="42"/>
      <c r="M84" s="41"/>
      <c r="N84" s="41"/>
      <c r="O84" s="41"/>
      <c r="P84" s="41"/>
      <c r="Q84" s="41"/>
      <c r="R84" s="41"/>
      <c r="S84" s="41"/>
      <c r="T84" s="41"/>
      <c r="U84" s="42"/>
      <c r="V84" s="42"/>
      <c r="W84" s="42"/>
      <c r="X84" s="41"/>
      <c r="Y84" s="41"/>
      <c r="Z84" s="41"/>
      <c r="AA84" s="38">
        <f t="shared" si="6"/>
        <v>0</v>
      </c>
      <c r="AB84" s="30" t="e">
        <f t="shared" si="7"/>
        <v>#DIV/0!</v>
      </c>
      <c r="AC84" s="31" t="e">
        <f t="shared" si="8"/>
        <v>#DIV/0!</v>
      </c>
      <c r="AD84" s="31" t="e">
        <f t="shared" si="9"/>
        <v>#DIV/0!</v>
      </c>
      <c r="AE84" s="32">
        <f t="shared" si="10"/>
        <v>0</v>
      </c>
      <c r="AF84" s="32">
        <f t="shared" si="11"/>
        <v>0</v>
      </c>
    </row>
    <row r="85" spans="1:32" s="39" customFormat="1" ht="12.75" customHeight="1" x14ac:dyDescent="0.2">
      <c r="A85" s="37"/>
      <c r="B85" s="30" t="s">
        <v>158</v>
      </c>
      <c r="C85" s="41">
        <v>0.12659999999999999</v>
      </c>
      <c r="D85" s="41">
        <v>0.126</v>
      </c>
      <c r="E85" s="41">
        <v>0.129</v>
      </c>
      <c r="F85" s="41">
        <v>0.1242</v>
      </c>
      <c r="G85" s="41">
        <v>0.12180000000000001</v>
      </c>
      <c r="H85" s="41">
        <v>0.13800000000000001</v>
      </c>
      <c r="I85" s="41">
        <v>0.159</v>
      </c>
      <c r="J85" s="42">
        <v>0.15060000000000001</v>
      </c>
      <c r="K85" s="42">
        <v>0.17219999999999999</v>
      </c>
      <c r="L85" s="42">
        <v>0.13980000000000001</v>
      </c>
      <c r="M85" s="41">
        <v>0.13320000000000001</v>
      </c>
      <c r="N85" s="41">
        <v>0.1386</v>
      </c>
      <c r="O85" s="41">
        <v>0.15659999999999999</v>
      </c>
      <c r="P85" s="41">
        <v>0.19739999999999999</v>
      </c>
      <c r="Q85" s="41">
        <v>0.17100000000000001</v>
      </c>
      <c r="R85" s="41">
        <v>0.14460000000000001</v>
      </c>
      <c r="S85" s="41">
        <v>0.1338</v>
      </c>
      <c r="T85" s="41">
        <v>0.1404</v>
      </c>
      <c r="U85" s="42">
        <v>0.1368</v>
      </c>
      <c r="V85" s="42">
        <v>0.1326</v>
      </c>
      <c r="W85" s="42">
        <v>0.13200000000000001</v>
      </c>
      <c r="X85" s="41">
        <v>0.1338</v>
      </c>
      <c r="Y85" s="41">
        <v>0.1368</v>
      </c>
      <c r="Z85" s="41">
        <v>0.12540000000000001</v>
      </c>
      <c r="AA85" s="38">
        <f t="shared" si="6"/>
        <v>3.4001999999999999</v>
      </c>
      <c r="AB85" s="30">
        <f t="shared" si="7"/>
        <v>0.71770516717325228</v>
      </c>
      <c r="AC85" s="31">
        <f t="shared" si="8"/>
        <v>0.82273519163763065</v>
      </c>
      <c r="AD85" s="31">
        <f t="shared" si="9"/>
        <v>1.0356359649122806</v>
      </c>
      <c r="AE85" s="32">
        <f t="shared" si="10"/>
        <v>0.17219999999999999</v>
      </c>
      <c r="AF85" s="32">
        <f t="shared" si="11"/>
        <v>0.1368</v>
      </c>
    </row>
    <row r="86" spans="1:32" s="39" customFormat="1" ht="12.75" customHeight="1" x14ac:dyDescent="0.2">
      <c r="A86" s="37"/>
      <c r="B86" s="30" t="s">
        <v>159</v>
      </c>
      <c r="C86" s="41">
        <v>5.3400000000000003E-2</v>
      </c>
      <c r="D86" s="41">
        <v>5.2200000000000003E-2</v>
      </c>
      <c r="E86" s="41">
        <v>5.16E-2</v>
      </c>
      <c r="F86" s="41">
        <v>5.2200000000000003E-2</v>
      </c>
      <c r="G86" s="41">
        <v>6.4199999999999993E-2</v>
      </c>
      <c r="H86" s="41">
        <v>6.7799999999999999E-2</v>
      </c>
      <c r="I86" s="41">
        <v>6.54E-2</v>
      </c>
      <c r="J86" s="42">
        <v>6.6000000000000003E-2</v>
      </c>
      <c r="K86" s="42">
        <v>6.6600000000000006E-2</v>
      </c>
      <c r="L86" s="42">
        <v>6.3600000000000004E-2</v>
      </c>
      <c r="M86" s="41">
        <v>6.3E-2</v>
      </c>
      <c r="N86" s="41">
        <v>7.0800000000000002E-2</v>
      </c>
      <c r="O86" s="41">
        <v>8.1600000000000006E-2</v>
      </c>
      <c r="P86" s="41">
        <v>8.0399999999999999E-2</v>
      </c>
      <c r="Q86" s="41">
        <v>8.8200000000000001E-2</v>
      </c>
      <c r="R86" s="41">
        <v>7.2599999999999998E-2</v>
      </c>
      <c r="S86" s="41">
        <v>6.3E-2</v>
      </c>
      <c r="T86" s="41">
        <v>5.7000000000000002E-2</v>
      </c>
      <c r="U86" s="42">
        <v>5.28E-2</v>
      </c>
      <c r="V86" s="42">
        <v>5.3400000000000003E-2</v>
      </c>
      <c r="W86" s="42">
        <v>5.28E-2</v>
      </c>
      <c r="X86" s="41">
        <v>5.5199999999999999E-2</v>
      </c>
      <c r="Y86" s="41">
        <v>4.6800000000000001E-2</v>
      </c>
      <c r="Z86" s="41">
        <v>4.6199999999999998E-2</v>
      </c>
      <c r="AA86" s="38">
        <f t="shared" si="6"/>
        <v>1.4867999999999999</v>
      </c>
      <c r="AB86" s="30">
        <f t="shared" si="7"/>
        <v>0.70238095238095233</v>
      </c>
      <c r="AC86" s="31">
        <f t="shared" si="8"/>
        <v>0.93018018018018012</v>
      </c>
      <c r="AD86" s="31">
        <f t="shared" si="9"/>
        <v>1.1601123595505618</v>
      </c>
      <c r="AE86" s="32">
        <f t="shared" si="10"/>
        <v>6.6600000000000006E-2</v>
      </c>
      <c r="AF86" s="32">
        <f t="shared" si="11"/>
        <v>5.3400000000000003E-2</v>
      </c>
    </row>
    <row r="87" spans="1:32" s="39" customFormat="1" ht="12.75" customHeight="1" x14ac:dyDescent="0.2">
      <c r="A87" s="37"/>
      <c r="B87" s="30" t="s">
        <v>160</v>
      </c>
      <c r="C87" s="41"/>
      <c r="D87" s="41"/>
      <c r="E87" s="41"/>
      <c r="F87" s="41"/>
      <c r="G87" s="41"/>
      <c r="H87" s="41"/>
      <c r="I87" s="41"/>
      <c r="J87" s="42"/>
      <c r="K87" s="42"/>
      <c r="L87" s="42"/>
      <c r="M87" s="41"/>
      <c r="N87" s="41"/>
      <c r="O87" s="41"/>
      <c r="P87" s="41"/>
      <c r="Q87" s="41"/>
      <c r="R87" s="41"/>
      <c r="S87" s="41"/>
      <c r="T87" s="41"/>
      <c r="U87" s="42"/>
      <c r="V87" s="42"/>
      <c r="W87" s="42"/>
      <c r="X87" s="41"/>
      <c r="Y87" s="41"/>
      <c r="Z87" s="41"/>
      <c r="AA87" s="38">
        <f t="shared" si="6"/>
        <v>0</v>
      </c>
      <c r="AB87" s="30" t="e">
        <f t="shared" si="7"/>
        <v>#DIV/0!</v>
      </c>
      <c r="AC87" s="31" t="e">
        <f t="shared" si="8"/>
        <v>#DIV/0!</v>
      </c>
      <c r="AD87" s="31" t="e">
        <f t="shared" si="9"/>
        <v>#DIV/0!</v>
      </c>
      <c r="AE87" s="32">
        <f t="shared" si="10"/>
        <v>0</v>
      </c>
      <c r="AF87" s="32">
        <f t="shared" si="11"/>
        <v>0</v>
      </c>
    </row>
    <row r="88" spans="1:32" s="39" customFormat="1" ht="12.75" customHeight="1" x14ac:dyDescent="0.2">
      <c r="A88" s="37"/>
      <c r="B88" s="30" t="s">
        <v>161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2">
        <v>0</v>
      </c>
      <c r="K88" s="42">
        <v>0</v>
      </c>
      <c r="L88" s="42">
        <v>0</v>
      </c>
      <c r="M88" s="41">
        <v>0</v>
      </c>
      <c r="N88" s="41">
        <v>0</v>
      </c>
      <c r="O88" s="41">
        <v>1.6799999999999999E-2</v>
      </c>
      <c r="P88" s="41">
        <v>0.17219999999999999</v>
      </c>
      <c r="Q88" s="41">
        <v>0.74339999999999995</v>
      </c>
      <c r="R88" s="41">
        <v>0.73919999999999997</v>
      </c>
      <c r="S88" s="41">
        <v>0.74339999999999995</v>
      </c>
      <c r="T88" s="41">
        <v>0.74339999999999995</v>
      </c>
      <c r="U88" s="42">
        <v>0.74760000000000004</v>
      </c>
      <c r="V88" s="42">
        <v>0.73919999999999997</v>
      </c>
      <c r="W88" s="42">
        <v>0.73499999999999999</v>
      </c>
      <c r="X88" s="41">
        <v>0.73499999999999999</v>
      </c>
      <c r="Y88" s="41">
        <v>0.7056</v>
      </c>
      <c r="Z88" s="41">
        <v>0.72660000000000002</v>
      </c>
      <c r="AA88" s="38">
        <f t="shared" si="6"/>
        <v>7.5474000000000006</v>
      </c>
      <c r="AB88" s="30">
        <f t="shared" si="7"/>
        <v>0.4206460674157303</v>
      </c>
      <c r="AC88" s="31" t="e">
        <f t="shared" si="8"/>
        <v>#DIV/0!</v>
      </c>
      <c r="AD88" s="31">
        <f t="shared" si="9"/>
        <v>0.4206460674157303</v>
      </c>
      <c r="AE88" s="32">
        <f t="shared" si="10"/>
        <v>0</v>
      </c>
      <c r="AF88" s="32">
        <f t="shared" si="11"/>
        <v>0.74760000000000004</v>
      </c>
    </row>
    <row r="89" spans="1:32" s="39" customFormat="1" ht="12.75" customHeight="1" x14ac:dyDescent="0.2">
      <c r="A89" s="37"/>
      <c r="B89" s="30" t="s">
        <v>162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2">
        <v>0</v>
      </c>
      <c r="K89" s="42">
        <v>0</v>
      </c>
      <c r="L89" s="42">
        <v>0</v>
      </c>
      <c r="M89" s="41">
        <v>0</v>
      </c>
      <c r="N89" s="41">
        <v>0</v>
      </c>
      <c r="O89" s="41">
        <v>0</v>
      </c>
      <c r="P89" s="41">
        <v>0.17219999999999999</v>
      </c>
      <c r="Q89" s="41">
        <v>6.3E-3</v>
      </c>
      <c r="R89" s="41">
        <v>0</v>
      </c>
      <c r="S89" s="41">
        <v>0</v>
      </c>
      <c r="T89" s="41">
        <v>0</v>
      </c>
      <c r="U89" s="42">
        <v>0</v>
      </c>
      <c r="V89" s="42">
        <v>0</v>
      </c>
      <c r="W89" s="42">
        <v>0</v>
      </c>
      <c r="X89" s="41">
        <v>0</v>
      </c>
      <c r="Y89" s="41">
        <v>0</v>
      </c>
      <c r="Z89" s="41">
        <v>0</v>
      </c>
      <c r="AA89" s="38">
        <f t="shared" si="6"/>
        <v>0.17849999999999999</v>
      </c>
      <c r="AB89" s="30">
        <f t="shared" si="7"/>
        <v>4.3191056910569105E-2</v>
      </c>
      <c r="AC89" s="31" t="e">
        <f t="shared" si="8"/>
        <v>#DIV/0!</v>
      </c>
      <c r="AD89" s="31" t="e">
        <f t="shared" si="9"/>
        <v>#DIV/0!</v>
      </c>
      <c r="AE89" s="32">
        <f t="shared" si="10"/>
        <v>0</v>
      </c>
      <c r="AF89" s="32">
        <f t="shared" si="11"/>
        <v>0</v>
      </c>
    </row>
    <row r="90" spans="1:32" s="39" customFormat="1" ht="12.75" customHeight="1" x14ac:dyDescent="0.2">
      <c r="A90" s="37"/>
      <c r="B90" s="30" t="s">
        <v>163</v>
      </c>
      <c r="C90" s="41">
        <v>1.1297999999999999</v>
      </c>
      <c r="D90" s="41">
        <v>1.1297999999999999</v>
      </c>
      <c r="E90" s="41">
        <v>1.1255999999999999</v>
      </c>
      <c r="F90" s="41">
        <v>1.1255999999999999</v>
      </c>
      <c r="G90" s="41">
        <v>1.1255999999999999</v>
      </c>
      <c r="H90" s="41">
        <v>1.1214</v>
      </c>
      <c r="I90" s="41">
        <v>1.1339999999999999</v>
      </c>
      <c r="J90" s="42">
        <v>1.1382000000000001</v>
      </c>
      <c r="K90" s="42">
        <v>1.1466000000000001</v>
      </c>
      <c r="L90" s="42">
        <v>1.1508</v>
      </c>
      <c r="M90" s="41">
        <v>1.1297999999999999</v>
      </c>
      <c r="N90" s="41">
        <v>1.1424000000000001</v>
      </c>
      <c r="O90" s="41">
        <v>1.0962000000000001</v>
      </c>
      <c r="P90" s="41">
        <v>1.3817999999999999</v>
      </c>
      <c r="Q90" s="41">
        <v>0.81479999999999997</v>
      </c>
      <c r="R90" s="41">
        <v>0.81899999999999995</v>
      </c>
      <c r="S90" s="41">
        <v>0.81479999999999997</v>
      </c>
      <c r="T90" s="41">
        <v>0.80640000000000001</v>
      </c>
      <c r="U90" s="42">
        <v>0.81059999999999999</v>
      </c>
      <c r="V90" s="42">
        <v>0.81479999999999997</v>
      </c>
      <c r="W90" s="42">
        <v>0.80220000000000002</v>
      </c>
      <c r="X90" s="41">
        <v>0.79379999999999995</v>
      </c>
      <c r="Y90" s="41">
        <v>0.79800000000000004</v>
      </c>
      <c r="Z90" s="41">
        <v>0.80640000000000001</v>
      </c>
      <c r="AA90" s="38">
        <f t="shared" si="6"/>
        <v>24.158399999999997</v>
      </c>
      <c r="AB90" s="30">
        <f t="shared" si="7"/>
        <v>0.72847011144883489</v>
      </c>
      <c r="AC90" s="31">
        <f t="shared" si="8"/>
        <v>0.87469586374695851</v>
      </c>
      <c r="AD90" s="31">
        <f t="shared" si="9"/>
        <v>1.2353951890034365</v>
      </c>
      <c r="AE90" s="32">
        <f t="shared" si="10"/>
        <v>1.1508</v>
      </c>
      <c r="AF90" s="32">
        <f t="shared" si="11"/>
        <v>0.81479999999999997</v>
      </c>
    </row>
    <row r="91" spans="1:32" s="39" customFormat="1" ht="12.75" customHeight="1" x14ac:dyDescent="0.2">
      <c r="A91" s="37"/>
      <c r="B91" s="30" t="s">
        <v>164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2.0999999999999999E-3</v>
      </c>
      <c r="J91" s="42">
        <v>0</v>
      </c>
      <c r="K91" s="42">
        <v>0</v>
      </c>
      <c r="L91" s="42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2">
        <v>0</v>
      </c>
      <c r="V91" s="42">
        <v>0</v>
      </c>
      <c r="W91" s="42">
        <v>0</v>
      </c>
      <c r="X91" s="41">
        <v>0</v>
      </c>
      <c r="Y91" s="41">
        <v>0</v>
      </c>
      <c r="Z91" s="41">
        <v>0</v>
      </c>
      <c r="AA91" s="38">
        <f t="shared" si="6"/>
        <v>2.0999999999999999E-3</v>
      </c>
      <c r="AB91" s="30">
        <f t="shared" si="7"/>
        <v>4.1666666666666671E-2</v>
      </c>
      <c r="AC91" s="31" t="e">
        <f t="shared" si="8"/>
        <v>#DIV/0!</v>
      </c>
      <c r="AD91" s="31" t="e">
        <f t="shared" si="9"/>
        <v>#DIV/0!</v>
      </c>
      <c r="AE91" s="32">
        <f t="shared" si="10"/>
        <v>0</v>
      </c>
      <c r="AF91" s="32">
        <f t="shared" si="11"/>
        <v>0</v>
      </c>
    </row>
    <row r="92" spans="1:32" s="39" customFormat="1" ht="12.75" customHeight="1" x14ac:dyDescent="0.2">
      <c r="A92" s="37"/>
      <c r="B92" s="30" t="s">
        <v>165</v>
      </c>
      <c r="C92" s="41">
        <v>0.41439999999999999</v>
      </c>
      <c r="D92" s="41">
        <v>0.40799999999999997</v>
      </c>
      <c r="E92" s="41">
        <v>0.40639999999999998</v>
      </c>
      <c r="F92" s="41">
        <v>0.43840000000000001</v>
      </c>
      <c r="G92" s="41">
        <v>0.4824</v>
      </c>
      <c r="H92" s="41">
        <v>0.48159999999999997</v>
      </c>
      <c r="I92" s="41">
        <v>0.52080000000000004</v>
      </c>
      <c r="J92" s="42">
        <v>0.56799999999999995</v>
      </c>
      <c r="K92" s="42">
        <v>0.57199999999999995</v>
      </c>
      <c r="L92" s="42">
        <v>0.55679999999999996</v>
      </c>
      <c r="M92" s="41">
        <v>0.49359999999999998</v>
      </c>
      <c r="N92" s="41">
        <v>0.56479999999999997</v>
      </c>
      <c r="O92" s="41">
        <v>0.60929999999999995</v>
      </c>
      <c r="P92" s="41">
        <v>0.5776</v>
      </c>
      <c r="Q92" s="41">
        <v>0.52400000000000002</v>
      </c>
      <c r="R92" s="41">
        <v>0.59279999999999999</v>
      </c>
      <c r="S92" s="41">
        <v>0.58160000000000001</v>
      </c>
      <c r="T92" s="41">
        <v>0.40799999999999997</v>
      </c>
      <c r="U92" s="42">
        <v>0.48080000000000001</v>
      </c>
      <c r="V92" s="42">
        <v>0.45600000000000002</v>
      </c>
      <c r="W92" s="42">
        <v>0.49280000000000002</v>
      </c>
      <c r="X92" s="41">
        <v>0.46879999999999999</v>
      </c>
      <c r="Y92" s="41">
        <v>0.50960000000000005</v>
      </c>
      <c r="Z92" s="41">
        <v>0.46560000000000001</v>
      </c>
      <c r="AA92" s="38">
        <f t="shared" si="6"/>
        <v>12.074100000000001</v>
      </c>
      <c r="AB92" s="30">
        <f t="shared" si="7"/>
        <v>0.8256811094698836</v>
      </c>
      <c r="AC92" s="31">
        <f t="shared" si="8"/>
        <v>0.87952360139860153</v>
      </c>
      <c r="AD92" s="31">
        <f t="shared" si="9"/>
        <v>1.0208756087662338</v>
      </c>
      <c r="AE92" s="32">
        <f t="shared" si="10"/>
        <v>0.57199999999999995</v>
      </c>
      <c r="AF92" s="32">
        <f t="shared" si="11"/>
        <v>0.49280000000000002</v>
      </c>
    </row>
    <row r="93" spans="1:32" s="39" customFormat="1" ht="12.75" customHeight="1" x14ac:dyDescent="0.2">
      <c r="A93" s="37"/>
      <c r="B93" s="30" t="s">
        <v>166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2">
        <v>0</v>
      </c>
      <c r="K93" s="42">
        <v>0</v>
      </c>
      <c r="L93" s="42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2">
        <v>0</v>
      </c>
      <c r="V93" s="42">
        <v>0</v>
      </c>
      <c r="W93" s="42">
        <v>0</v>
      </c>
      <c r="X93" s="41">
        <v>0</v>
      </c>
      <c r="Y93" s="41">
        <v>0</v>
      </c>
      <c r="Z93" s="41">
        <v>0</v>
      </c>
      <c r="AA93" s="38">
        <f t="shared" si="6"/>
        <v>0</v>
      </c>
      <c r="AB93" s="30" t="e">
        <f t="shared" si="7"/>
        <v>#DIV/0!</v>
      </c>
      <c r="AC93" s="31" t="e">
        <f t="shared" si="8"/>
        <v>#DIV/0!</v>
      </c>
      <c r="AD93" s="31" t="e">
        <f t="shared" si="9"/>
        <v>#DIV/0!</v>
      </c>
      <c r="AE93" s="32">
        <f t="shared" si="10"/>
        <v>0</v>
      </c>
      <c r="AF93" s="32">
        <f t="shared" si="11"/>
        <v>0</v>
      </c>
    </row>
    <row r="94" spans="1:32" s="39" customFormat="1" ht="12.75" customHeight="1" x14ac:dyDescent="0.2">
      <c r="A94" s="37"/>
      <c r="B94" s="30" t="s">
        <v>167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2">
        <v>0</v>
      </c>
      <c r="K94" s="42">
        <v>0</v>
      </c>
      <c r="L94" s="42">
        <v>0</v>
      </c>
      <c r="M94" s="41">
        <v>0</v>
      </c>
      <c r="N94" s="41">
        <v>0</v>
      </c>
      <c r="O94" s="41">
        <v>2.0999999999999999E-3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2">
        <v>0</v>
      </c>
      <c r="V94" s="42">
        <v>0</v>
      </c>
      <c r="W94" s="42">
        <v>0</v>
      </c>
      <c r="X94" s="41">
        <v>0</v>
      </c>
      <c r="Y94" s="41">
        <v>0</v>
      </c>
      <c r="Z94" s="41">
        <v>0</v>
      </c>
      <c r="AA94" s="38">
        <f t="shared" si="6"/>
        <v>2.0999999999999999E-3</v>
      </c>
      <c r="AB94" s="30">
        <f t="shared" si="7"/>
        <v>4.1666666666666671E-2</v>
      </c>
      <c r="AC94" s="31" t="e">
        <f t="shared" si="8"/>
        <v>#DIV/0!</v>
      </c>
      <c r="AD94" s="31" t="e">
        <f t="shared" si="9"/>
        <v>#DIV/0!</v>
      </c>
      <c r="AE94" s="32">
        <f t="shared" si="10"/>
        <v>0</v>
      </c>
      <c r="AF94" s="32">
        <f t="shared" si="11"/>
        <v>0</v>
      </c>
    </row>
    <row r="95" spans="1:32" s="39" customFormat="1" ht="12.75" customHeight="1" x14ac:dyDescent="0.2">
      <c r="A95" s="37"/>
      <c r="B95" s="30" t="s">
        <v>168</v>
      </c>
      <c r="C95" s="41">
        <v>0.19120000000000001</v>
      </c>
      <c r="D95" s="41">
        <v>0.18640000000000001</v>
      </c>
      <c r="E95" s="41">
        <v>0.18640000000000001</v>
      </c>
      <c r="F95" s="41">
        <v>0.20399999999999999</v>
      </c>
      <c r="G95" s="41">
        <v>0.2336</v>
      </c>
      <c r="H95" s="41">
        <v>0.24079999999999999</v>
      </c>
      <c r="I95" s="41">
        <v>0.21279999999999999</v>
      </c>
      <c r="J95" s="42">
        <v>0.2104</v>
      </c>
      <c r="K95" s="42">
        <v>0.2152</v>
      </c>
      <c r="L95" s="42">
        <v>0.224</v>
      </c>
      <c r="M95" s="41">
        <v>0.21360000000000001</v>
      </c>
      <c r="N95" s="41">
        <v>0.20399999999999999</v>
      </c>
      <c r="O95" s="41">
        <v>0.23200000000000001</v>
      </c>
      <c r="P95" s="41">
        <v>0.23599999999999999</v>
      </c>
      <c r="Q95" s="41">
        <v>0.19439999999999999</v>
      </c>
      <c r="R95" s="41">
        <v>0.22800000000000001</v>
      </c>
      <c r="S95" s="41">
        <v>0.26960000000000001</v>
      </c>
      <c r="T95" s="41">
        <v>0.252</v>
      </c>
      <c r="U95" s="42">
        <v>0.24640000000000001</v>
      </c>
      <c r="V95" s="42">
        <v>0.1704</v>
      </c>
      <c r="W95" s="42">
        <v>0.17760000000000001</v>
      </c>
      <c r="X95" s="41">
        <v>0.16320000000000001</v>
      </c>
      <c r="Y95" s="41">
        <v>0.2016</v>
      </c>
      <c r="Z95" s="41">
        <v>0.1736</v>
      </c>
      <c r="AA95" s="38">
        <f t="shared" si="6"/>
        <v>5.0672000000000006</v>
      </c>
      <c r="AB95" s="30">
        <f t="shared" si="7"/>
        <v>0.78313550939663712</v>
      </c>
      <c r="AC95" s="31">
        <f t="shared" si="8"/>
        <v>0.9425595238095239</v>
      </c>
      <c r="AD95" s="31">
        <f t="shared" si="9"/>
        <v>0.85687229437229451</v>
      </c>
      <c r="AE95" s="32">
        <f t="shared" si="10"/>
        <v>0.224</v>
      </c>
      <c r="AF95" s="32">
        <f t="shared" si="11"/>
        <v>0.24640000000000001</v>
      </c>
    </row>
    <row r="96" spans="1:32" s="39" customFormat="1" ht="12.75" customHeight="1" x14ac:dyDescent="0.2">
      <c r="A96" s="37"/>
      <c r="B96" s="30" t="s">
        <v>169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2">
        <v>0</v>
      </c>
      <c r="K96" s="42">
        <v>0</v>
      </c>
      <c r="L96" s="42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2">
        <v>0</v>
      </c>
      <c r="V96" s="42">
        <v>0</v>
      </c>
      <c r="W96" s="42">
        <v>0</v>
      </c>
      <c r="X96" s="41">
        <v>0</v>
      </c>
      <c r="Y96" s="41">
        <v>0</v>
      </c>
      <c r="Z96" s="41">
        <v>0</v>
      </c>
      <c r="AA96" s="38">
        <f t="shared" si="6"/>
        <v>0</v>
      </c>
      <c r="AB96" s="30" t="e">
        <f t="shared" si="7"/>
        <v>#DIV/0!</v>
      </c>
      <c r="AC96" s="31" t="e">
        <f t="shared" si="8"/>
        <v>#DIV/0!</v>
      </c>
      <c r="AD96" s="31" t="e">
        <f t="shared" si="9"/>
        <v>#DIV/0!</v>
      </c>
      <c r="AE96" s="32">
        <f t="shared" si="10"/>
        <v>0</v>
      </c>
      <c r="AF96" s="32">
        <f t="shared" si="11"/>
        <v>0</v>
      </c>
    </row>
    <row r="97" spans="1:32" s="39" customFormat="1" ht="12.75" customHeight="1" x14ac:dyDescent="0.2">
      <c r="A97" s="37"/>
      <c r="B97" s="30" t="s">
        <v>170</v>
      </c>
      <c r="C97" s="41">
        <v>2.64E-2</v>
      </c>
      <c r="D97" s="41">
        <v>2.3199999999999998E-2</v>
      </c>
      <c r="E97" s="41">
        <v>2.3199999999999998E-2</v>
      </c>
      <c r="F97" s="41">
        <v>2.4799999999999999E-2</v>
      </c>
      <c r="G97" s="41">
        <v>2.24E-2</v>
      </c>
      <c r="H97" s="41">
        <v>2.0799999999999999E-2</v>
      </c>
      <c r="I97" s="41">
        <v>0.112</v>
      </c>
      <c r="J97" s="42">
        <v>0.16</v>
      </c>
      <c r="K97" s="42">
        <v>0.14879999999999999</v>
      </c>
      <c r="L97" s="42">
        <v>0.1424</v>
      </c>
      <c r="M97" s="41">
        <v>8.8800000000000004E-2</v>
      </c>
      <c r="N97" s="41">
        <v>0.15840000000000001</v>
      </c>
      <c r="O97" s="41">
        <v>0.16159999999999999</v>
      </c>
      <c r="P97" s="41">
        <v>0.15759999999999999</v>
      </c>
      <c r="Q97" s="41">
        <v>0.14319999999999999</v>
      </c>
      <c r="R97" s="41">
        <v>0.1416</v>
      </c>
      <c r="S97" s="41">
        <v>7.5200000000000003E-2</v>
      </c>
      <c r="T97" s="41">
        <v>0.02</v>
      </c>
      <c r="U97" s="42">
        <v>8.2400000000000001E-2</v>
      </c>
      <c r="V97" s="42">
        <v>8.9599999999999999E-2</v>
      </c>
      <c r="W97" s="42">
        <v>8.48E-2</v>
      </c>
      <c r="X97" s="41">
        <v>7.9200000000000007E-2</v>
      </c>
      <c r="Y97" s="41">
        <v>0.10639999999999999</v>
      </c>
      <c r="Z97" s="41">
        <v>0.10639999999999999</v>
      </c>
      <c r="AA97" s="38">
        <f t="shared" si="6"/>
        <v>2.1991999999999994</v>
      </c>
      <c r="AB97" s="30">
        <f t="shared" si="7"/>
        <v>0.56703795379537936</v>
      </c>
      <c r="AC97" s="31">
        <f t="shared" si="8"/>
        <v>0.57270833333333315</v>
      </c>
      <c r="AD97" s="31">
        <f t="shared" si="9"/>
        <v>1.0226934523809521</v>
      </c>
      <c r="AE97" s="32">
        <f t="shared" si="10"/>
        <v>0.16</v>
      </c>
      <c r="AF97" s="32">
        <f t="shared" si="11"/>
        <v>8.9599999999999999E-2</v>
      </c>
    </row>
    <row r="98" spans="1:32" s="39" customFormat="1" ht="12.75" customHeight="1" x14ac:dyDescent="0.2">
      <c r="A98" s="37"/>
      <c r="B98" s="30" t="s">
        <v>171</v>
      </c>
      <c r="C98" s="41">
        <v>0.18160000000000001</v>
      </c>
      <c r="D98" s="41">
        <v>0.17519999999999999</v>
      </c>
      <c r="E98" s="41">
        <v>0.1784</v>
      </c>
      <c r="F98" s="41">
        <v>0.1888</v>
      </c>
      <c r="G98" s="41">
        <v>0.21679999999999999</v>
      </c>
      <c r="H98" s="41">
        <v>0.2104</v>
      </c>
      <c r="I98" s="41">
        <v>0.188</v>
      </c>
      <c r="J98" s="42">
        <v>0.192</v>
      </c>
      <c r="K98" s="42">
        <v>0.19600000000000001</v>
      </c>
      <c r="L98" s="42">
        <v>0.1704</v>
      </c>
      <c r="M98" s="41">
        <v>0.1888</v>
      </c>
      <c r="N98" s="41">
        <v>0.19120000000000001</v>
      </c>
      <c r="O98" s="41">
        <v>0.19520000000000001</v>
      </c>
      <c r="P98" s="41">
        <v>0.184</v>
      </c>
      <c r="Q98" s="41">
        <v>0.18559999999999999</v>
      </c>
      <c r="R98" s="41">
        <v>0.22239999999999999</v>
      </c>
      <c r="S98" s="41">
        <v>0.2296</v>
      </c>
      <c r="T98" s="41">
        <v>0.1328</v>
      </c>
      <c r="U98" s="42">
        <v>0.152</v>
      </c>
      <c r="V98" s="42">
        <v>0.19520000000000001</v>
      </c>
      <c r="W98" s="42">
        <v>0.23039999999999999</v>
      </c>
      <c r="X98" s="41">
        <v>0.22320000000000001</v>
      </c>
      <c r="Y98" s="41">
        <v>0.1976</v>
      </c>
      <c r="Z98" s="41">
        <v>0.1784</v>
      </c>
      <c r="AA98" s="38">
        <f t="shared" si="6"/>
        <v>4.6039999999999992</v>
      </c>
      <c r="AB98" s="30">
        <f t="shared" si="7"/>
        <v>0.83260995370370361</v>
      </c>
      <c r="AC98" s="31">
        <f t="shared" si="8"/>
        <v>0.97874149659863929</v>
      </c>
      <c r="AD98" s="31">
        <f t="shared" si="9"/>
        <v>0.83260995370370361</v>
      </c>
      <c r="AE98" s="32">
        <f t="shared" si="10"/>
        <v>0.19600000000000001</v>
      </c>
      <c r="AF98" s="32">
        <f t="shared" si="11"/>
        <v>0.23039999999999999</v>
      </c>
    </row>
    <row r="99" spans="1:32" s="39" customFormat="1" ht="12.75" customHeight="1" x14ac:dyDescent="0.2">
      <c r="A99" s="37"/>
      <c r="B99" s="30" t="s">
        <v>172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2">
        <v>0</v>
      </c>
      <c r="K99" s="42">
        <v>0</v>
      </c>
      <c r="L99" s="42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2">
        <v>0</v>
      </c>
      <c r="V99" s="42">
        <v>0</v>
      </c>
      <c r="W99" s="42">
        <v>0</v>
      </c>
      <c r="X99" s="41">
        <v>0</v>
      </c>
      <c r="Y99" s="41">
        <v>0</v>
      </c>
      <c r="Z99" s="41">
        <v>0</v>
      </c>
      <c r="AA99" s="38">
        <f t="shared" si="6"/>
        <v>0</v>
      </c>
      <c r="AB99" s="30" t="e">
        <f t="shared" si="7"/>
        <v>#DIV/0!</v>
      </c>
      <c r="AC99" s="31" t="e">
        <f t="shared" si="8"/>
        <v>#DIV/0!</v>
      </c>
      <c r="AD99" s="31" t="e">
        <f t="shared" si="9"/>
        <v>#DIV/0!</v>
      </c>
      <c r="AE99" s="32">
        <f t="shared" si="10"/>
        <v>0</v>
      </c>
      <c r="AF99" s="32">
        <f t="shared" si="11"/>
        <v>0</v>
      </c>
    </row>
    <row r="100" spans="1:32" s="39" customFormat="1" ht="12.75" customHeight="1" x14ac:dyDescent="0.2">
      <c r="A100" s="37"/>
      <c r="B100" s="30" t="s">
        <v>173</v>
      </c>
      <c r="C100" s="41">
        <v>1.52E-2</v>
      </c>
      <c r="D100" s="41">
        <v>2.3199999999999998E-2</v>
      </c>
      <c r="E100" s="41">
        <v>1.84E-2</v>
      </c>
      <c r="F100" s="41">
        <v>2.0799999999999999E-2</v>
      </c>
      <c r="G100" s="41">
        <v>9.5999999999999992E-3</v>
      </c>
      <c r="H100" s="41">
        <v>9.5999999999999992E-3</v>
      </c>
      <c r="I100" s="41">
        <v>8.0000000000000002E-3</v>
      </c>
      <c r="J100" s="42">
        <v>5.5999999999999999E-3</v>
      </c>
      <c r="K100" s="42">
        <v>1.2E-2</v>
      </c>
      <c r="L100" s="42">
        <v>0.02</v>
      </c>
      <c r="M100" s="41">
        <v>2.3999999999999998E-3</v>
      </c>
      <c r="N100" s="41">
        <v>1.12E-2</v>
      </c>
      <c r="O100" s="41">
        <v>1.84E-2</v>
      </c>
      <c r="P100" s="41">
        <v>0</v>
      </c>
      <c r="Q100" s="41">
        <v>8.0000000000000004E-4</v>
      </c>
      <c r="R100" s="41">
        <v>8.0000000000000004E-4</v>
      </c>
      <c r="S100" s="41">
        <v>7.1999999999999998E-3</v>
      </c>
      <c r="T100" s="41">
        <v>3.2000000000000002E-3</v>
      </c>
      <c r="U100" s="42">
        <v>0</v>
      </c>
      <c r="V100" s="42">
        <v>8.0000000000000004E-4</v>
      </c>
      <c r="W100" s="42">
        <v>0</v>
      </c>
      <c r="X100" s="41">
        <v>3.2000000000000002E-3</v>
      </c>
      <c r="Y100" s="41">
        <v>4.0000000000000001E-3</v>
      </c>
      <c r="Z100" s="41">
        <v>7.1999999999999998E-3</v>
      </c>
      <c r="AA100" s="38">
        <f t="shared" si="6"/>
        <v>0.20160000000000003</v>
      </c>
      <c r="AB100" s="30">
        <f t="shared" si="7"/>
        <v>0.36206896551724144</v>
      </c>
      <c r="AC100" s="31">
        <f t="shared" si="8"/>
        <v>0.42000000000000004</v>
      </c>
      <c r="AD100" s="31">
        <f t="shared" si="9"/>
        <v>10.500000000000002</v>
      </c>
      <c r="AE100" s="32">
        <f t="shared" si="10"/>
        <v>0.02</v>
      </c>
      <c r="AF100" s="32">
        <f t="shared" si="11"/>
        <v>8.0000000000000004E-4</v>
      </c>
    </row>
    <row r="101" spans="1:32" s="39" customFormat="1" ht="12.75" customHeight="1" x14ac:dyDescent="0.2">
      <c r="A101" s="37"/>
      <c r="B101" s="30" t="s">
        <v>174</v>
      </c>
      <c r="C101" s="41">
        <v>1.2004999999999999</v>
      </c>
      <c r="D101" s="41">
        <v>1.1580999999999999</v>
      </c>
      <c r="E101" s="41">
        <v>1.1335999999999999</v>
      </c>
      <c r="F101" s="41">
        <v>1.1588000000000001</v>
      </c>
      <c r="G101" s="41">
        <v>1.2226999999999999</v>
      </c>
      <c r="H101" s="41">
        <v>1.1256999999999999</v>
      </c>
      <c r="I101" s="41">
        <v>1.9274</v>
      </c>
      <c r="J101" s="42">
        <v>2.0971000000000002</v>
      </c>
      <c r="K101" s="42">
        <v>2.0952000000000002</v>
      </c>
      <c r="L101" s="42">
        <v>1.8318000000000001</v>
      </c>
      <c r="M101" s="41">
        <v>1.4982</v>
      </c>
      <c r="N101" s="41">
        <v>1.9169</v>
      </c>
      <c r="O101" s="41">
        <v>2.0615000000000001</v>
      </c>
      <c r="P101" s="41">
        <v>1.9793000000000001</v>
      </c>
      <c r="Q101" s="41">
        <v>1.8224</v>
      </c>
      <c r="R101" s="41">
        <v>1.6306</v>
      </c>
      <c r="S101" s="41">
        <v>1.5165999999999999</v>
      </c>
      <c r="T101" s="41">
        <v>1.2192000000000001</v>
      </c>
      <c r="U101" s="42">
        <v>1.0727</v>
      </c>
      <c r="V101" s="42">
        <v>1.089</v>
      </c>
      <c r="W101" s="42">
        <v>1.2866</v>
      </c>
      <c r="X101" s="41">
        <v>1.1876</v>
      </c>
      <c r="Y101" s="41">
        <v>1.1586000000000001</v>
      </c>
      <c r="Z101" s="41">
        <v>1.2038</v>
      </c>
      <c r="AA101" s="38">
        <f t="shared" si="6"/>
        <v>35.593900000000005</v>
      </c>
      <c r="AB101" s="30">
        <f t="shared" si="7"/>
        <v>0.70720479074277187</v>
      </c>
      <c r="AC101" s="31">
        <f t="shared" si="8"/>
        <v>0.70720479074277187</v>
      </c>
      <c r="AD101" s="31">
        <f t="shared" si="9"/>
        <v>1.1527119280791753</v>
      </c>
      <c r="AE101" s="32">
        <f t="shared" si="10"/>
        <v>2.0971000000000002</v>
      </c>
      <c r="AF101" s="32">
        <f t="shared" si="11"/>
        <v>1.2866</v>
      </c>
    </row>
    <row r="102" spans="1:32" s="39" customFormat="1" ht="12.75" customHeight="1" x14ac:dyDescent="0.2">
      <c r="A102" s="37"/>
      <c r="B102" s="30" t="s">
        <v>175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4.1999999999999997E-3</v>
      </c>
      <c r="I102" s="41">
        <v>0</v>
      </c>
      <c r="J102" s="42">
        <v>0</v>
      </c>
      <c r="K102" s="42">
        <v>0</v>
      </c>
      <c r="L102" s="42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2">
        <v>0</v>
      </c>
      <c r="V102" s="42">
        <v>0</v>
      </c>
      <c r="W102" s="42">
        <v>0</v>
      </c>
      <c r="X102" s="41">
        <v>0</v>
      </c>
      <c r="Y102" s="41">
        <v>0</v>
      </c>
      <c r="Z102" s="41">
        <v>0</v>
      </c>
      <c r="AA102" s="38">
        <f t="shared" si="6"/>
        <v>4.1999999999999997E-3</v>
      </c>
      <c r="AB102" s="30">
        <f t="shared" si="7"/>
        <v>4.1666666666666671E-2</v>
      </c>
      <c r="AC102" s="31" t="e">
        <f t="shared" si="8"/>
        <v>#DIV/0!</v>
      </c>
      <c r="AD102" s="31" t="e">
        <f t="shared" si="9"/>
        <v>#DIV/0!</v>
      </c>
      <c r="AE102" s="32">
        <f t="shared" si="10"/>
        <v>0</v>
      </c>
      <c r="AF102" s="32">
        <f t="shared" si="11"/>
        <v>0</v>
      </c>
    </row>
    <row r="103" spans="1:32" s="39" customFormat="1" ht="12.75" customHeight="1" x14ac:dyDescent="0.2">
      <c r="A103" s="37"/>
      <c r="B103" s="30" t="s">
        <v>176</v>
      </c>
      <c r="C103" s="41">
        <v>0.26879999999999998</v>
      </c>
      <c r="D103" s="41">
        <v>0.25619999999999998</v>
      </c>
      <c r="E103" s="41">
        <v>0.24779999999999999</v>
      </c>
      <c r="F103" s="41">
        <v>0.24779999999999999</v>
      </c>
      <c r="G103" s="41">
        <v>0.27300000000000002</v>
      </c>
      <c r="H103" s="41">
        <v>5.04E-2</v>
      </c>
      <c r="I103" s="41">
        <v>0.40739999999999998</v>
      </c>
      <c r="J103" s="42">
        <v>0.4536</v>
      </c>
      <c r="K103" s="42">
        <v>0.42420000000000002</v>
      </c>
      <c r="L103" s="42">
        <v>0.28560000000000002</v>
      </c>
      <c r="M103" s="41">
        <v>0.19739999999999999</v>
      </c>
      <c r="N103" s="41">
        <v>0.4662</v>
      </c>
      <c r="O103" s="41">
        <v>0.504</v>
      </c>
      <c r="P103" s="41">
        <v>0.47460000000000002</v>
      </c>
      <c r="Q103" s="41">
        <v>0.441</v>
      </c>
      <c r="R103" s="41">
        <v>0.38219999999999998</v>
      </c>
      <c r="S103" s="41">
        <v>0.35699999999999998</v>
      </c>
      <c r="T103" s="41">
        <v>0.1008</v>
      </c>
      <c r="U103" s="42">
        <v>0</v>
      </c>
      <c r="V103" s="42">
        <v>6.3E-2</v>
      </c>
      <c r="W103" s="42">
        <v>0.2394</v>
      </c>
      <c r="X103" s="41">
        <v>0.21</v>
      </c>
      <c r="Y103" s="41">
        <v>0.23100000000000001</v>
      </c>
      <c r="Z103" s="41">
        <v>0.2646</v>
      </c>
      <c r="AA103" s="38">
        <f t="shared" si="6"/>
        <v>6.8459999999999983</v>
      </c>
      <c r="AB103" s="30">
        <f t="shared" si="7"/>
        <v>0.5659722222222221</v>
      </c>
      <c r="AC103" s="31">
        <f t="shared" si="8"/>
        <v>0.62885802469135788</v>
      </c>
      <c r="AD103" s="31">
        <f t="shared" si="9"/>
        <v>1.191520467836257</v>
      </c>
      <c r="AE103" s="32">
        <f t="shared" si="10"/>
        <v>0.4536</v>
      </c>
      <c r="AF103" s="32">
        <f t="shared" si="11"/>
        <v>0.2394</v>
      </c>
    </row>
    <row r="104" spans="1:32" s="39" customFormat="1" ht="12.75" customHeight="1" x14ac:dyDescent="0.2">
      <c r="A104" s="37"/>
      <c r="B104" s="30" t="s">
        <v>177</v>
      </c>
      <c r="C104" s="41">
        <v>4.0000000000000001E-3</v>
      </c>
      <c r="D104" s="41">
        <v>4.0000000000000001E-3</v>
      </c>
      <c r="E104" s="41">
        <v>3.5999999999999999E-3</v>
      </c>
      <c r="F104" s="41">
        <v>4.3E-3</v>
      </c>
      <c r="G104" s="41">
        <v>4.0000000000000001E-3</v>
      </c>
      <c r="H104" s="41">
        <v>3.5999999999999999E-3</v>
      </c>
      <c r="I104" s="41">
        <v>2.2000000000000001E-3</v>
      </c>
      <c r="J104" s="42">
        <v>1.4E-3</v>
      </c>
      <c r="K104" s="42">
        <v>6.9999999999999999E-4</v>
      </c>
      <c r="L104" s="42">
        <v>1.4E-3</v>
      </c>
      <c r="M104" s="41">
        <v>6.9999999999999999E-4</v>
      </c>
      <c r="N104" s="41">
        <v>2.8999999999999998E-3</v>
      </c>
      <c r="O104" s="41">
        <v>1.8E-3</v>
      </c>
      <c r="P104" s="41">
        <v>1.1000000000000001E-3</v>
      </c>
      <c r="Q104" s="41">
        <v>1.4E-3</v>
      </c>
      <c r="R104" s="41">
        <v>1.8E-3</v>
      </c>
      <c r="S104" s="41">
        <v>1.1000000000000001E-3</v>
      </c>
      <c r="T104" s="41">
        <v>6.1000000000000004E-3</v>
      </c>
      <c r="U104" s="42">
        <v>6.1000000000000004E-3</v>
      </c>
      <c r="V104" s="42">
        <v>5.0000000000000001E-3</v>
      </c>
      <c r="W104" s="42">
        <v>5.4000000000000003E-3</v>
      </c>
      <c r="X104" s="41">
        <v>5.4000000000000003E-3</v>
      </c>
      <c r="Y104" s="41">
        <v>4.3E-3</v>
      </c>
      <c r="Z104" s="41">
        <v>3.5999999999999999E-3</v>
      </c>
      <c r="AA104" s="38">
        <f t="shared" si="6"/>
        <v>7.5899999999999995E-2</v>
      </c>
      <c r="AB104" s="30">
        <f t="shared" si="7"/>
        <v>0.51844262295081966</v>
      </c>
      <c r="AC104" s="31">
        <f t="shared" si="8"/>
        <v>2.2589285714285716</v>
      </c>
      <c r="AD104" s="31">
        <f t="shared" si="9"/>
        <v>0.51844262295081966</v>
      </c>
      <c r="AE104" s="32">
        <f t="shared" si="10"/>
        <v>1.4E-3</v>
      </c>
      <c r="AF104" s="32">
        <f t="shared" si="11"/>
        <v>6.1000000000000004E-3</v>
      </c>
    </row>
    <row r="105" spans="1:32" s="39" customFormat="1" ht="12.75" customHeight="1" x14ac:dyDescent="0.2">
      <c r="A105" s="37"/>
      <c r="B105" s="30" t="s">
        <v>178</v>
      </c>
      <c r="C105" s="41">
        <v>0</v>
      </c>
      <c r="D105" s="41">
        <v>0</v>
      </c>
      <c r="E105" s="41">
        <v>0</v>
      </c>
      <c r="F105" s="41">
        <v>0</v>
      </c>
      <c r="G105" s="41">
        <v>6.9999999999999999E-4</v>
      </c>
      <c r="H105" s="41">
        <v>0</v>
      </c>
      <c r="I105" s="41">
        <v>1.4E-3</v>
      </c>
      <c r="J105" s="42">
        <v>4.0000000000000002E-4</v>
      </c>
      <c r="K105" s="42">
        <v>0</v>
      </c>
      <c r="L105" s="42">
        <v>0</v>
      </c>
      <c r="M105" s="41">
        <v>4.0000000000000002E-4</v>
      </c>
      <c r="N105" s="41">
        <v>0</v>
      </c>
      <c r="O105" s="41">
        <v>0</v>
      </c>
      <c r="P105" s="41">
        <v>0</v>
      </c>
      <c r="Q105" s="41">
        <v>1.8E-3</v>
      </c>
      <c r="R105" s="41">
        <v>1.4E-3</v>
      </c>
      <c r="S105" s="41">
        <v>1.1000000000000001E-3</v>
      </c>
      <c r="T105" s="41">
        <v>4.0000000000000002E-4</v>
      </c>
      <c r="U105" s="42">
        <v>6.9999999999999999E-4</v>
      </c>
      <c r="V105" s="42">
        <v>6.9999999999999999E-4</v>
      </c>
      <c r="W105" s="42">
        <v>1.8E-3</v>
      </c>
      <c r="X105" s="41">
        <v>1.4E-3</v>
      </c>
      <c r="Y105" s="41">
        <v>0</v>
      </c>
      <c r="Z105" s="41">
        <v>0</v>
      </c>
      <c r="AA105" s="38">
        <f t="shared" si="6"/>
        <v>1.2199999999999999E-2</v>
      </c>
      <c r="AB105" s="30">
        <f t="shared" si="7"/>
        <v>0.28240740740740738</v>
      </c>
      <c r="AC105" s="31">
        <f t="shared" si="8"/>
        <v>1.2708333333333333</v>
      </c>
      <c r="AD105" s="31">
        <f t="shared" si="9"/>
        <v>0.28240740740740738</v>
      </c>
      <c r="AE105" s="32">
        <f t="shared" si="10"/>
        <v>4.0000000000000002E-4</v>
      </c>
      <c r="AF105" s="32">
        <f t="shared" si="11"/>
        <v>1.8E-3</v>
      </c>
    </row>
    <row r="106" spans="1:32" s="39" customFormat="1" ht="12.75" customHeight="1" x14ac:dyDescent="0.2">
      <c r="A106" s="37"/>
      <c r="B106" s="30" t="s">
        <v>179</v>
      </c>
      <c r="C106" s="41">
        <v>3.3500000000000002E-2</v>
      </c>
      <c r="D106" s="41">
        <v>3.2800000000000003E-2</v>
      </c>
      <c r="E106" s="41">
        <v>3.2399999999999998E-2</v>
      </c>
      <c r="F106" s="41">
        <v>3.5299999999999998E-2</v>
      </c>
      <c r="G106" s="41">
        <v>3.49E-2</v>
      </c>
      <c r="H106" s="41">
        <v>3.5299999999999998E-2</v>
      </c>
      <c r="I106" s="41">
        <v>3.56E-2</v>
      </c>
      <c r="J106" s="42">
        <v>3.5999999999999997E-2</v>
      </c>
      <c r="K106" s="42">
        <v>7.6E-3</v>
      </c>
      <c r="L106" s="42">
        <v>2.5000000000000001E-3</v>
      </c>
      <c r="M106" s="41">
        <v>1.5100000000000001E-2</v>
      </c>
      <c r="N106" s="41">
        <v>1.9800000000000002E-2</v>
      </c>
      <c r="O106" s="41">
        <v>1.7299999999999999E-2</v>
      </c>
      <c r="P106" s="41">
        <v>8.6E-3</v>
      </c>
      <c r="Q106" s="41">
        <v>1.2200000000000001E-2</v>
      </c>
      <c r="R106" s="41">
        <v>1.2200000000000001E-2</v>
      </c>
      <c r="S106" s="41">
        <v>2.1600000000000001E-2</v>
      </c>
      <c r="T106" s="41">
        <v>4.2099999999999999E-2</v>
      </c>
      <c r="U106" s="42">
        <v>3.9600000000000003E-2</v>
      </c>
      <c r="V106" s="42">
        <v>3.2399999999999998E-2</v>
      </c>
      <c r="W106" s="42">
        <v>3.2399999999999998E-2</v>
      </c>
      <c r="X106" s="41">
        <v>3.5299999999999998E-2</v>
      </c>
      <c r="Y106" s="41">
        <v>3.5299999999999998E-2</v>
      </c>
      <c r="Z106" s="41">
        <v>3.56E-2</v>
      </c>
      <c r="AA106" s="38">
        <f t="shared" si="6"/>
        <v>0.64539999999999997</v>
      </c>
      <c r="AB106" s="30">
        <f t="shared" si="7"/>
        <v>0.63875692794932692</v>
      </c>
      <c r="AC106" s="31">
        <f t="shared" si="8"/>
        <v>0.74699074074074079</v>
      </c>
      <c r="AD106" s="31">
        <f t="shared" si="9"/>
        <v>0.67908249158249145</v>
      </c>
      <c r="AE106" s="32">
        <f t="shared" si="10"/>
        <v>3.5999999999999997E-2</v>
      </c>
      <c r="AF106" s="32">
        <f t="shared" si="11"/>
        <v>3.9600000000000003E-2</v>
      </c>
    </row>
    <row r="107" spans="1:32" s="39" customFormat="1" ht="12.75" customHeight="1" x14ac:dyDescent="0.2">
      <c r="A107" s="37"/>
      <c r="B107" s="30" t="s">
        <v>180</v>
      </c>
      <c r="C107" s="41">
        <v>0.1246</v>
      </c>
      <c r="D107" s="41">
        <v>0.1217</v>
      </c>
      <c r="E107" s="41">
        <v>0.12239999999999999</v>
      </c>
      <c r="F107" s="41">
        <v>0.12239999999999999</v>
      </c>
      <c r="G107" s="41">
        <v>0.1368</v>
      </c>
      <c r="H107" s="41">
        <v>0.1714</v>
      </c>
      <c r="I107" s="41">
        <v>0.19869999999999999</v>
      </c>
      <c r="J107" s="42">
        <v>0.2326</v>
      </c>
      <c r="K107" s="42">
        <v>0.23400000000000001</v>
      </c>
      <c r="L107" s="42">
        <v>0.2102</v>
      </c>
      <c r="M107" s="41">
        <v>0.18290000000000001</v>
      </c>
      <c r="N107" s="41">
        <v>0.23619999999999999</v>
      </c>
      <c r="O107" s="41">
        <v>0.2419</v>
      </c>
      <c r="P107" s="41">
        <v>0.2419</v>
      </c>
      <c r="Q107" s="41">
        <v>0.21740000000000001</v>
      </c>
      <c r="R107" s="41">
        <v>0.17419999999999999</v>
      </c>
      <c r="S107" s="41">
        <v>0.1598</v>
      </c>
      <c r="T107" s="41">
        <v>0.14330000000000001</v>
      </c>
      <c r="U107" s="42">
        <v>0.14829999999999999</v>
      </c>
      <c r="V107" s="42">
        <v>0.1411</v>
      </c>
      <c r="W107" s="42">
        <v>0.13250000000000001</v>
      </c>
      <c r="X107" s="41">
        <v>0.1303</v>
      </c>
      <c r="Y107" s="41">
        <v>0.12889999999999999</v>
      </c>
      <c r="Z107" s="41">
        <v>0.1231</v>
      </c>
      <c r="AA107" s="38">
        <f t="shared" si="6"/>
        <v>4.0766</v>
      </c>
      <c r="AB107" s="30">
        <f t="shared" si="7"/>
        <v>0.70218409811216753</v>
      </c>
      <c r="AC107" s="31">
        <f t="shared" si="8"/>
        <v>0.7258903133903134</v>
      </c>
      <c r="AD107" s="31">
        <f t="shared" si="9"/>
        <v>1.1453697460103396</v>
      </c>
      <c r="AE107" s="32">
        <f t="shared" si="10"/>
        <v>0.23400000000000001</v>
      </c>
      <c r="AF107" s="32">
        <f t="shared" si="11"/>
        <v>0.14829999999999999</v>
      </c>
    </row>
    <row r="108" spans="1:32" s="39" customFormat="1" ht="12.75" customHeight="1" x14ac:dyDescent="0.2">
      <c r="A108" s="37"/>
      <c r="B108" s="30" t="s">
        <v>181</v>
      </c>
      <c r="C108" s="41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1.0800000000000001E-2</v>
      </c>
      <c r="I108" s="41">
        <v>0.25559999999999999</v>
      </c>
      <c r="J108" s="42">
        <v>0.29759999999999998</v>
      </c>
      <c r="K108" s="42">
        <v>0.30959999999999999</v>
      </c>
      <c r="L108" s="42">
        <v>0.26400000000000001</v>
      </c>
      <c r="M108" s="41">
        <v>0.10920000000000001</v>
      </c>
      <c r="N108" s="41">
        <v>0.12839999999999999</v>
      </c>
      <c r="O108" s="41">
        <v>0.17760000000000001</v>
      </c>
      <c r="P108" s="41">
        <v>0.114</v>
      </c>
      <c r="Q108" s="41">
        <v>3.9600000000000003E-2</v>
      </c>
      <c r="R108" s="41">
        <v>1.1999999999999999E-3</v>
      </c>
      <c r="S108" s="41">
        <v>1.0800000000000001E-2</v>
      </c>
      <c r="T108" s="41">
        <v>1.32E-2</v>
      </c>
      <c r="U108" s="42">
        <v>1.0800000000000001E-2</v>
      </c>
      <c r="V108" s="42">
        <v>8.3999999999999995E-3</v>
      </c>
      <c r="W108" s="42">
        <v>1.7999999999999999E-2</v>
      </c>
      <c r="X108" s="41">
        <v>3.5999999999999999E-3</v>
      </c>
      <c r="Y108" s="41">
        <v>2.3999999999999998E-3</v>
      </c>
      <c r="Z108" s="41">
        <v>1.1999999999999999E-3</v>
      </c>
      <c r="AA108" s="38">
        <f t="shared" si="6"/>
        <v>1.7760000000000002</v>
      </c>
      <c r="AB108" s="30">
        <f t="shared" si="7"/>
        <v>0.23901808785529721</v>
      </c>
      <c r="AC108" s="31">
        <f t="shared" si="8"/>
        <v>0.23901808785529721</v>
      </c>
      <c r="AD108" s="31">
        <f t="shared" si="9"/>
        <v>4.1111111111111116</v>
      </c>
      <c r="AE108" s="32">
        <f t="shared" si="10"/>
        <v>0.30959999999999999</v>
      </c>
      <c r="AF108" s="32">
        <f t="shared" si="11"/>
        <v>1.7999999999999999E-2</v>
      </c>
    </row>
    <row r="109" spans="1:32" s="39" customFormat="1" ht="12.75" customHeight="1" x14ac:dyDescent="0.2">
      <c r="A109" s="37"/>
      <c r="B109" s="30" t="s">
        <v>182</v>
      </c>
      <c r="C109" s="41">
        <v>2.5899999999999999E-2</v>
      </c>
      <c r="D109" s="41">
        <v>2.5899999999999999E-2</v>
      </c>
      <c r="E109" s="41">
        <v>2.4500000000000001E-2</v>
      </c>
      <c r="F109" s="41">
        <v>2.4500000000000001E-2</v>
      </c>
      <c r="G109" s="41">
        <v>2.23E-2</v>
      </c>
      <c r="H109" s="41">
        <v>2.23E-2</v>
      </c>
      <c r="I109" s="41">
        <v>1.5800000000000002E-2</v>
      </c>
      <c r="J109" s="42">
        <v>1.37E-2</v>
      </c>
      <c r="K109" s="42">
        <v>1.2200000000000001E-2</v>
      </c>
      <c r="L109" s="42">
        <v>1.0800000000000001E-2</v>
      </c>
      <c r="M109" s="41">
        <v>1.2999999999999999E-2</v>
      </c>
      <c r="N109" s="41">
        <v>1.37E-2</v>
      </c>
      <c r="O109" s="41">
        <v>1.37E-2</v>
      </c>
      <c r="P109" s="41">
        <v>1.7299999999999999E-2</v>
      </c>
      <c r="Q109" s="41">
        <v>2.23E-2</v>
      </c>
      <c r="R109" s="41">
        <v>2.3E-2</v>
      </c>
      <c r="S109" s="41">
        <v>2.3800000000000002E-2</v>
      </c>
      <c r="T109" s="41">
        <v>2.4500000000000001E-2</v>
      </c>
      <c r="U109" s="42">
        <v>2.6599999999999999E-2</v>
      </c>
      <c r="V109" s="42">
        <v>2.6599999999999999E-2</v>
      </c>
      <c r="W109" s="42">
        <v>2.7400000000000001E-2</v>
      </c>
      <c r="X109" s="41">
        <v>2.6599999999999999E-2</v>
      </c>
      <c r="Y109" s="41">
        <v>2.6599999999999999E-2</v>
      </c>
      <c r="Z109" s="41">
        <v>2.7400000000000001E-2</v>
      </c>
      <c r="AA109" s="38">
        <f t="shared" si="6"/>
        <v>0.51040000000000008</v>
      </c>
      <c r="AB109" s="30">
        <f t="shared" si="7"/>
        <v>0.77615571776155723</v>
      </c>
      <c r="AC109" s="31">
        <f t="shared" si="8"/>
        <v>1.5523114355231145</v>
      </c>
      <c r="AD109" s="31">
        <f t="shared" si="9"/>
        <v>0.77615571776155723</v>
      </c>
      <c r="AE109" s="32">
        <f t="shared" si="10"/>
        <v>1.37E-2</v>
      </c>
      <c r="AF109" s="32">
        <f t="shared" si="11"/>
        <v>2.7400000000000001E-2</v>
      </c>
    </row>
    <row r="110" spans="1:32" s="39" customFormat="1" ht="12.75" customHeight="1" x14ac:dyDescent="0.2">
      <c r="A110" s="37"/>
      <c r="B110" s="30" t="s">
        <v>183</v>
      </c>
      <c r="C110" s="41">
        <v>0.25340000000000001</v>
      </c>
      <c r="D110" s="41">
        <v>0.24479999999999999</v>
      </c>
      <c r="E110" s="41">
        <v>0.23619999999999999</v>
      </c>
      <c r="F110" s="41">
        <v>0.24379999999999999</v>
      </c>
      <c r="G110" s="41">
        <v>0.23810000000000001</v>
      </c>
      <c r="H110" s="41">
        <v>0.3014</v>
      </c>
      <c r="I110" s="41">
        <v>0.40989999999999999</v>
      </c>
      <c r="J110" s="42">
        <v>0.4214</v>
      </c>
      <c r="K110" s="42">
        <v>0.46460000000000001</v>
      </c>
      <c r="L110" s="42">
        <v>0.45600000000000002</v>
      </c>
      <c r="M110" s="41">
        <v>0.4032</v>
      </c>
      <c r="N110" s="41">
        <v>0.45700000000000002</v>
      </c>
      <c r="O110" s="41">
        <v>0.4627</v>
      </c>
      <c r="P110" s="41">
        <v>0.42720000000000002</v>
      </c>
      <c r="Q110" s="41">
        <v>0.40610000000000002</v>
      </c>
      <c r="R110" s="41">
        <v>0.4138</v>
      </c>
      <c r="S110" s="41">
        <v>0.36380000000000001</v>
      </c>
      <c r="T110" s="41">
        <v>0.34939999999999999</v>
      </c>
      <c r="U110" s="42">
        <v>0.31969999999999998</v>
      </c>
      <c r="V110" s="42">
        <v>0.28420000000000001</v>
      </c>
      <c r="W110" s="42">
        <v>0.28220000000000001</v>
      </c>
      <c r="X110" s="41">
        <v>0.27360000000000001</v>
      </c>
      <c r="Y110" s="41">
        <v>0.25629999999999997</v>
      </c>
      <c r="Z110" s="41">
        <v>0.25729999999999997</v>
      </c>
      <c r="AA110" s="38">
        <f t="shared" si="6"/>
        <v>8.2261000000000024</v>
      </c>
      <c r="AB110" s="30">
        <f t="shared" si="7"/>
        <v>0.73774035012196892</v>
      </c>
      <c r="AC110" s="31">
        <f t="shared" si="8"/>
        <v>0.73774035012196892</v>
      </c>
      <c r="AD110" s="31">
        <f t="shared" si="9"/>
        <v>1.0721118757168182</v>
      </c>
      <c r="AE110" s="32">
        <f t="shared" si="10"/>
        <v>0.46460000000000001</v>
      </c>
      <c r="AF110" s="32">
        <f t="shared" si="11"/>
        <v>0.31969999999999998</v>
      </c>
    </row>
    <row r="111" spans="1:32" s="39" customFormat="1" ht="12.75" customHeight="1" x14ac:dyDescent="0.2">
      <c r="A111" s="37"/>
      <c r="B111" s="30" t="s">
        <v>184</v>
      </c>
      <c r="C111" s="41">
        <v>1.34E-2</v>
      </c>
      <c r="D111" s="41">
        <v>1.37E-2</v>
      </c>
      <c r="E111" s="41">
        <v>1.3899999999999999E-2</v>
      </c>
      <c r="F111" s="41">
        <v>1.3899999999999999E-2</v>
      </c>
      <c r="G111" s="41">
        <v>1.37E-2</v>
      </c>
      <c r="H111" s="41">
        <v>1.34E-2</v>
      </c>
      <c r="I111" s="41">
        <v>1.2500000000000001E-2</v>
      </c>
      <c r="J111" s="42">
        <v>1.06E-2</v>
      </c>
      <c r="K111" s="42">
        <v>1.0999999999999999E-2</v>
      </c>
      <c r="L111" s="42">
        <v>1.1299999999999999E-2</v>
      </c>
      <c r="M111" s="41">
        <v>1.2E-2</v>
      </c>
      <c r="N111" s="41">
        <v>1.2999999999999999E-2</v>
      </c>
      <c r="O111" s="41">
        <v>1.2999999999999999E-2</v>
      </c>
      <c r="P111" s="41">
        <v>1.4200000000000001E-2</v>
      </c>
      <c r="Q111" s="41">
        <v>1.3899999999999999E-2</v>
      </c>
      <c r="R111" s="41">
        <v>1.37E-2</v>
      </c>
      <c r="S111" s="41">
        <v>1.3899999999999999E-2</v>
      </c>
      <c r="T111" s="41">
        <v>1.49E-2</v>
      </c>
      <c r="U111" s="42">
        <v>1.3899999999999999E-2</v>
      </c>
      <c r="V111" s="42">
        <v>1.3899999999999999E-2</v>
      </c>
      <c r="W111" s="42">
        <v>1.3899999999999999E-2</v>
      </c>
      <c r="X111" s="41">
        <v>1.3899999999999999E-2</v>
      </c>
      <c r="Y111" s="41">
        <v>1.37E-2</v>
      </c>
      <c r="Z111" s="41">
        <v>1.4200000000000001E-2</v>
      </c>
      <c r="AA111" s="38">
        <f t="shared" si="6"/>
        <v>0.31950000000000001</v>
      </c>
      <c r="AB111" s="30">
        <f t="shared" si="7"/>
        <v>0.89345637583892612</v>
      </c>
      <c r="AC111" s="31">
        <f t="shared" si="8"/>
        <v>1.1780973451327434</v>
      </c>
      <c r="AD111" s="31">
        <f t="shared" si="9"/>
        <v>0.95773381294964033</v>
      </c>
      <c r="AE111" s="32">
        <f t="shared" si="10"/>
        <v>1.1299999999999999E-2</v>
      </c>
      <c r="AF111" s="32">
        <f t="shared" si="11"/>
        <v>1.3899999999999999E-2</v>
      </c>
    </row>
    <row r="112" spans="1:32" s="39" customFormat="1" ht="12.75" customHeight="1" x14ac:dyDescent="0.2">
      <c r="A112" s="37"/>
      <c r="B112" s="30" t="s">
        <v>185</v>
      </c>
      <c r="C112" s="41">
        <v>9.1399999999999995E-2</v>
      </c>
      <c r="D112" s="41">
        <v>8.9300000000000004E-2</v>
      </c>
      <c r="E112" s="41">
        <v>7.7799999999999994E-2</v>
      </c>
      <c r="F112" s="41">
        <v>8.4199999999999997E-2</v>
      </c>
      <c r="G112" s="41">
        <v>9.2899999999999996E-2</v>
      </c>
      <c r="H112" s="41">
        <v>9.1399999999999995E-2</v>
      </c>
      <c r="I112" s="41">
        <v>9.4299999999999995E-2</v>
      </c>
      <c r="J112" s="42">
        <v>0.1361</v>
      </c>
      <c r="K112" s="42">
        <v>0.13819999999999999</v>
      </c>
      <c r="L112" s="42">
        <v>0.13320000000000001</v>
      </c>
      <c r="M112" s="41">
        <v>0.12239999999999999</v>
      </c>
      <c r="N112" s="41">
        <v>0.1217</v>
      </c>
      <c r="O112" s="41">
        <v>0.1368</v>
      </c>
      <c r="P112" s="41">
        <v>0.1411</v>
      </c>
      <c r="Q112" s="41">
        <v>0.14180000000000001</v>
      </c>
      <c r="R112" s="41">
        <v>0.13100000000000001</v>
      </c>
      <c r="S112" s="41">
        <v>0.1174</v>
      </c>
      <c r="T112" s="41">
        <v>9.8599999999999993E-2</v>
      </c>
      <c r="U112" s="42">
        <v>9.8599999999999993E-2</v>
      </c>
      <c r="V112" s="42">
        <v>0.113</v>
      </c>
      <c r="W112" s="42">
        <v>0.121</v>
      </c>
      <c r="X112" s="41">
        <v>0.11020000000000001</v>
      </c>
      <c r="Y112" s="41">
        <v>8.3500000000000005E-2</v>
      </c>
      <c r="Z112" s="41">
        <v>8.5699999999999998E-2</v>
      </c>
      <c r="AA112" s="38">
        <f t="shared" si="6"/>
        <v>2.6515999999999993</v>
      </c>
      <c r="AB112" s="30">
        <f t="shared" si="7"/>
        <v>0.77914903620122211</v>
      </c>
      <c r="AC112" s="31">
        <f t="shared" si="8"/>
        <v>0.79944524843222375</v>
      </c>
      <c r="AD112" s="31">
        <f t="shared" si="9"/>
        <v>0.91308539944903566</v>
      </c>
      <c r="AE112" s="32">
        <f t="shared" si="10"/>
        <v>0.13819999999999999</v>
      </c>
      <c r="AF112" s="32">
        <f t="shared" si="11"/>
        <v>0.121</v>
      </c>
    </row>
    <row r="113" spans="1:32" s="39" customFormat="1" ht="12.75" customHeight="1" x14ac:dyDescent="0.2">
      <c r="A113" s="37"/>
      <c r="B113" s="30" t="s">
        <v>186</v>
      </c>
      <c r="C113" s="41">
        <v>0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2">
        <v>0</v>
      </c>
      <c r="K113" s="42">
        <v>0</v>
      </c>
      <c r="L113" s="42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2">
        <v>0</v>
      </c>
      <c r="V113" s="42">
        <v>0</v>
      </c>
      <c r="W113" s="42">
        <v>0</v>
      </c>
      <c r="X113" s="41">
        <v>0</v>
      </c>
      <c r="Y113" s="41">
        <v>0</v>
      </c>
      <c r="Z113" s="41">
        <v>0</v>
      </c>
      <c r="AA113" s="38">
        <f t="shared" si="6"/>
        <v>0</v>
      </c>
      <c r="AB113" s="30" t="e">
        <f t="shared" si="7"/>
        <v>#DIV/0!</v>
      </c>
      <c r="AC113" s="31" t="e">
        <f t="shared" si="8"/>
        <v>#DIV/0!</v>
      </c>
      <c r="AD113" s="31" t="e">
        <f t="shared" si="9"/>
        <v>#DIV/0!</v>
      </c>
      <c r="AE113" s="32">
        <f t="shared" si="10"/>
        <v>0</v>
      </c>
      <c r="AF113" s="32">
        <f t="shared" si="11"/>
        <v>0</v>
      </c>
    </row>
    <row r="114" spans="1:32" s="39" customFormat="1" ht="12.75" customHeight="1" x14ac:dyDescent="0.2">
      <c r="A114" s="37"/>
      <c r="B114" s="30" t="s">
        <v>187</v>
      </c>
      <c r="C114" s="41">
        <v>9.6500000000000002E-2</v>
      </c>
      <c r="D114" s="41">
        <v>8.8599999999999998E-2</v>
      </c>
      <c r="E114" s="41">
        <v>8.6400000000000005E-2</v>
      </c>
      <c r="F114" s="41">
        <v>9.0700000000000003E-2</v>
      </c>
      <c r="G114" s="41">
        <v>0.108</v>
      </c>
      <c r="H114" s="41">
        <v>0.10580000000000001</v>
      </c>
      <c r="I114" s="41">
        <v>0.13250000000000001</v>
      </c>
      <c r="J114" s="42">
        <v>0.15340000000000001</v>
      </c>
      <c r="K114" s="42">
        <v>0.1404</v>
      </c>
      <c r="L114" s="42">
        <v>0.1318</v>
      </c>
      <c r="M114" s="41">
        <v>0.13900000000000001</v>
      </c>
      <c r="N114" s="41">
        <v>0.13819999999999999</v>
      </c>
      <c r="O114" s="41">
        <v>0.14180000000000001</v>
      </c>
      <c r="P114" s="41">
        <v>0.14399999999999999</v>
      </c>
      <c r="Q114" s="41">
        <v>0.13819999999999999</v>
      </c>
      <c r="R114" s="41">
        <v>0.13969999999999999</v>
      </c>
      <c r="S114" s="41">
        <v>0.14330000000000001</v>
      </c>
      <c r="T114" s="41">
        <v>0.13250000000000001</v>
      </c>
      <c r="U114" s="42">
        <v>0.1246</v>
      </c>
      <c r="V114" s="42">
        <v>0.13100000000000001</v>
      </c>
      <c r="W114" s="42">
        <v>0.1202</v>
      </c>
      <c r="X114" s="41">
        <v>8.5000000000000006E-2</v>
      </c>
      <c r="Y114" s="41">
        <v>9.7199999999999995E-2</v>
      </c>
      <c r="Z114" s="41">
        <v>9.4299999999999995E-2</v>
      </c>
      <c r="AA114" s="38">
        <f t="shared" si="6"/>
        <v>2.9030999999999993</v>
      </c>
      <c r="AB114" s="30">
        <f t="shared" si="7"/>
        <v>0.78854302477183813</v>
      </c>
      <c r="AC114" s="31">
        <f t="shared" si="8"/>
        <v>0.78854302477183813</v>
      </c>
      <c r="AD114" s="31">
        <f t="shared" si="9"/>
        <v>0.92337786259541965</v>
      </c>
      <c r="AE114" s="32">
        <f t="shared" si="10"/>
        <v>0.15340000000000001</v>
      </c>
      <c r="AF114" s="32">
        <f t="shared" si="11"/>
        <v>0.13100000000000001</v>
      </c>
    </row>
    <row r="115" spans="1:32" s="39" customFormat="1" ht="12.75" customHeight="1" x14ac:dyDescent="0.2">
      <c r="A115" s="37"/>
      <c r="B115" s="30" t="s">
        <v>188</v>
      </c>
      <c r="C115" s="41">
        <v>0.10440000000000001</v>
      </c>
      <c r="D115" s="41">
        <v>9.9400000000000002E-2</v>
      </c>
      <c r="E115" s="41">
        <v>9.5799999999999996E-2</v>
      </c>
      <c r="F115" s="41">
        <v>0.10150000000000001</v>
      </c>
      <c r="G115" s="41">
        <v>0.1109</v>
      </c>
      <c r="H115" s="41">
        <v>0.10299999999999999</v>
      </c>
      <c r="I115" s="41">
        <v>0.1159</v>
      </c>
      <c r="J115" s="42">
        <v>0.10299999999999999</v>
      </c>
      <c r="K115" s="42">
        <v>0.1037</v>
      </c>
      <c r="L115" s="42">
        <v>0.1022</v>
      </c>
      <c r="M115" s="41">
        <v>0.108</v>
      </c>
      <c r="N115" s="41">
        <v>0.1123</v>
      </c>
      <c r="O115" s="41">
        <v>0.1094</v>
      </c>
      <c r="P115" s="41">
        <v>0.1159</v>
      </c>
      <c r="Q115" s="41">
        <v>0.1159</v>
      </c>
      <c r="R115" s="41">
        <v>0.1094</v>
      </c>
      <c r="S115" s="41">
        <v>0.1051</v>
      </c>
      <c r="T115" s="41">
        <v>0.09</v>
      </c>
      <c r="U115" s="42">
        <v>9.0700000000000003E-2</v>
      </c>
      <c r="V115" s="42">
        <v>8.3500000000000005E-2</v>
      </c>
      <c r="W115" s="42">
        <v>0.1037</v>
      </c>
      <c r="X115" s="41">
        <v>0.1094</v>
      </c>
      <c r="Y115" s="41">
        <v>0.10730000000000001</v>
      </c>
      <c r="Z115" s="41">
        <v>0.113</v>
      </c>
      <c r="AA115" s="38">
        <f t="shared" si="6"/>
        <v>2.5133999999999999</v>
      </c>
      <c r="AB115" s="30">
        <f t="shared" si="7"/>
        <v>0.90358067299396028</v>
      </c>
      <c r="AC115" s="31">
        <f t="shared" si="8"/>
        <v>1.009884281581485</v>
      </c>
      <c r="AD115" s="31">
        <f t="shared" si="9"/>
        <v>1.009884281581485</v>
      </c>
      <c r="AE115" s="32">
        <f t="shared" si="10"/>
        <v>0.1037</v>
      </c>
      <c r="AF115" s="32">
        <f t="shared" si="11"/>
        <v>0.1037</v>
      </c>
    </row>
    <row r="116" spans="1:32" s="39" customFormat="1" ht="12.75" customHeight="1" x14ac:dyDescent="0.2">
      <c r="A116" s="37"/>
      <c r="B116" s="30" t="s">
        <v>189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2">
        <v>0</v>
      </c>
      <c r="K116" s="42">
        <v>0</v>
      </c>
      <c r="L116" s="42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2">
        <v>0</v>
      </c>
      <c r="V116" s="42">
        <v>0</v>
      </c>
      <c r="W116" s="42">
        <v>0</v>
      </c>
      <c r="X116" s="41">
        <v>0</v>
      </c>
      <c r="Y116" s="41">
        <v>0</v>
      </c>
      <c r="Z116" s="41">
        <v>0</v>
      </c>
      <c r="AA116" s="38">
        <f t="shared" si="6"/>
        <v>0</v>
      </c>
      <c r="AB116" s="30" t="e">
        <f t="shared" si="7"/>
        <v>#DIV/0!</v>
      </c>
      <c r="AC116" s="31" t="e">
        <f t="shared" si="8"/>
        <v>#DIV/0!</v>
      </c>
      <c r="AD116" s="31" t="e">
        <f t="shared" si="9"/>
        <v>#DIV/0!</v>
      </c>
      <c r="AE116" s="32">
        <f t="shared" si="10"/>
        <v>0</v>
      </c>
      <c r="AF116" s="32">
        <f t="shared" si="11"/>
        <v>0</v>
      </c>
    </row>
    <row r="117" spans="1:32" s="39" customFormat="1" ht="12.75" customHeight="1" x14ac:dyDescent="0.2">
      <c r="A117" s="37"/>
      <c r="B117" s="30" t="s">
        <v>190</v>
      </c>
      <c r="C117" s="41">
        <v>1E-3</v>
      </c>
      <c r="D117" s="41">
        <v>1.9E-3</v>
      </c>
      <c r="E117" s="41">
        <v>3.8E-3</v>
      </c>
      <c r="F117" s="41">
        <v>3.8E-3</v>
      </c>
      <c r="G117" s="41">
        <v>1.9E-3</v>
      </c>
      <c r="H117" s="41">
        <v>6.7000000000000002E-3</v>
      </c>
      <c r="I117" s="41">
        <v>1.54E-2</v>
      </c>
      <c r="J117" s="42">
        <v>1.2500000000000001E-2</v>
      </c>
      <c r="K117" s="42">
        <v>4.7999999999999996E-3</v>
      </c>
      <c r="L117" s="42">
        <v>6.7000000000000002E-3</v>
      </c>
      <c r="M117" s="41">
        <v>9.5999999999999992E-3</v>
      </c>
      <c r="N117" s="41">
        <v>6.7000000000000002E-3</v>
      </c>
      <c r="O117" s="41">
        <v>1.2500000000000001E-2</v>
      </c>
      <c r="P117" s="41">
        <v>1.44E-2</v>
      </c>
      <c r="Q117" s="41">
        <v>1.2500000000000001E-2</v>
      </c>
      <c r="R117" s="41">
        <v>8.6E-3</v>
      </c>
      <c r="S117" s="41">
        <v>1E-3</v>
      </c>
      <c r="T117" s="41">
        <v>0</v>
      </c>
      <c r="U117" s="42">
        <v>0</v>
      </c>
      <c r="V117" s="42">
        <v>1E-3</v>
      </c>
      <c r="W117" s="42">
        <v>0</v>
      </c>
      <c r="X117" s="41">
        <v>0</v>
      </c>
      <c r="Y117" s="41">
        <v>0</v>
      </c>
      <c r="Z117" s="41">
        <v>1E-3</v>
      </c>
      <c r="AA117" s="38">
        <f t="shared" si="6"/>
        <v>0.12579999999999997</v>
      </c>
      <c r="AB117" s="30">
        <f t="shared" si="7"/>
        <v>0.34036796536796526</v>
      </c>
      <c r="AC117" s="31">
        <f t="shared" si="8"/>
        <v>0.41933333333333322</v>
      </c>
      <c r="AD117" s="31">
        <f t="shared" si="9"/>
        <v>5.2416666666666654</v>
      </c>
      <c r="AE117" s="32">
        <f t="shared" si="10"/>
        <v>1.2500000000000001E-2</v>
      </c>
      <c r="AF117" s="32">
        <f t="shared" si="11"/>
        <v>1E-3</v>
      </c>
    </row>
    <row r="118" spans="1:32" s="39" customFormat="1" ht="12.75" customHeight="1" x14ac:dyDescent="0.2">
      <c r="A118" s="37"/>
      <c r="B118" s="30" t="s">
        <v>191</v>
      </c>
      <c r="C118" s="41">
        <v>0</v>
      </c>
      <c r="D118" s="41">
        <v>0</v>
      </c>
      <c r="E118" s="41">
        <v>1.1999999999999999E-3</v>
      </c>
      <c r="F118" s="41">
        <v>0</v>
      </c>
      <c r="G118" s="41">
        <v>1.1999999999999999E-3</v>
      </c>
      <c r="H118" s="41">
        <v>0</v>
      </c>
      <c r="I118" s="41">
        <v>1.1999999999999999E-3</v>
      </c>
      <c r="J118" s="42">
        <v>0</v>
      </c>
      <c r="K118" s="42">
        <v>0</v>
      </c>
      <c r="L118" s="42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2">
        <v>0</v>
      </c>
      <c r="V118" s="42">
        <v>0</v>
      </c>
      <c r="W118" s="42">
        <v>1.1999999999999999E-3</v>
      </c>
      <c r="X118" s="41">
        <v>0</v>
      </c>
      <c r="Y118" s="41">
        <v>0</v>
      </c>
      <c r="Z118" s="41">
        <v>0</v>
      </c>
      <c r="AA118" s="38">
        <f t="shared" si="6"/>
        <v>4.7999999999999996E-3</v>
      </c>
      <c r="AB118" s="30">
        <f t="shared" si="7"/>
        <v>0.16666666666666666</v>
      </c>
      <c r="AC118" s="31" t="e">
        <f t="shared" si="8"/>
        <v>#DIV/0!</v>
      </c>
      <c r="AD118" s="31">
        <f t="shared" si="9"/>
        <v>0.16666666666666666</v>
      </c>
      <c r="AE118" s="32">
        <f t="shared" si="10"/>
        <v>0</v>
      </c>
      <c r="AF118" s="32">
        <f t="shared" si="11"/>
        <v>1.1999999999999999E-3</v>
      </c>
    </row>
    <row r="119" spans="1:32" s="39" customFormat="1" ht="12.75" customHeight="1" x14ac:dyDescent="0.2">
      <c r="A119" s="37"/>
      <c r="B119" s="30" t="s">
        <v>192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2">
        <v>0</v>
      </c>
      <c r="K119" s="42">
        <v>0</v>
      </c>
      <c r="L119" s="42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2">
        <v>0</v>
      </c>
      <c r="V119" s="42">
        <v>0</v>
      </c>
      <c r="W119" s="42">
        <v>0</v>
      </c>
      <c r="X119" s="41">
        <v>0</v>
      </c>
      <c r="Y119" s="41">
        <v>0</v>
      </c>
      <c r="Z119" s="41">
        <v>0</v>
      </c>
      <c r="AA119" s="38">
        <f t="shared" si="6"/>
        <v>0</v>
      </c>
      <c r="AB119" s="30" t="e">
        <f t="shared" si="7"/>
        <v>#DIV/0!</v>
      </c>
      <c r="AC119" s="31" t="e">
        <f t="shared" si="8"/>
        <v>#DIV/0!</v>
      </c>
      <c r="AD119" s="31" t="e">
        <f t="shared" si="9"/>
        <v>#DIV/0!</v>
      </c>
      <c r="AE119" s="32">
        <f t="shared" si="10"/>
        <v>0</v>
      </c>
      <c r="AF119" s="32">
        <f t="shared" si="11"/>
        <v>0</v>
      </c>
    </row>
    <row r="120" spans="1:32" s="39" customFormat="1" ht="12.75" customHeight="1" x14ac:dyDescent="0.2">
      <c r="A120" s="37"/>
      <c r="B120" s="30" t="s">
        <v>193</v>
      </c>
      <c r="C120" s="41">
        <v>0.14330000000000001</v>
      </c>
      <c r="D120" s="41">
        <v>0.1404</v>
      </c>
      <c r="E120" s="41">
        <v>0.14760000000000001</v>
      </c>
      <c r="F120" s="41">
        <v>0.1454</v>
      </c>
      <c r="G120" s="41">
        <v>0.14330000000000001</v>
      </c>
      <c r="H120" s="41">
        <v>0.16489999999999999</v>
      </c>
      <c r="I120" s="41">
        <v>0.18140000000000001</v>
      </c>
      <c r="J120" s="42">
        <v>0.17929999999999999</v>
      </c>
      <c r="K120" s="42">
        <v>0.193</v>
      </c>
      <c r="L120" s="42">
        <v>0.17499999999999999</v>
      </c>
      <c r="M120" s="41">
        <v>0.14979999999999999</v>
      </c>
      <c r="N120" s="41">
        <v>0.15620000000000001</v>
      </c>
      <c r="O120" s="41">
        <v>0.1865</v>
      </c>
      <c r="P120" s="41">
        <v>0.21099999999999999</v>
      </c>
      <c r="Q120" s="41">
        <v>0.2117</v>
      </c>
      <c r="R120" s="41">
        <v>0.1721</v>
      </c>
      <c r="S120" s="41">
        <v>0.15340000000000001</v>
      </c>
      <c r="T120" s="41">
        <v>0.16059999999999999</v>
      </c>
      <c r="U120" s="42">
        <v>0.1512</v>
      </c>
      <c r="V120" s="42">
        <v>0.1462</v>
      </c>
      <c r="W120" s="42">
        <v>0.1512</v>
      </c>
      <c r="X120" s="41">
        <v>0.14760000000000001</v>
      </c>
      <c r="Y120" s="41">
        <v>0.13389999999999999</v>
      </c>
      <c r="Z120" s="41">
        <v>0.1454</v>
      </c>
      <c r="AA120" s="38">
        <f t="shared" si="6"/>
        <v>3.8904000000000001</v>
      </c>
      <c r="AB120" s="30">
        <f t="shared" si="7"/>
        <v>0.76570618800188939</v>
      </c>
      <c r="AC120" s="31">
        <f t="shared" si="8"/>
        <v>0.83989637305699472</v>
      </c>
      <c r="AD120" s="31">
        <f t="shared" si="9"/>
        <v>1.072089947089947</v>
      </c>
      <c r="AE120" s="32">
        <f t="shared" si="10"/>
        <v>0.193</v>
      </c>
      <c r="AF120" s="32">
        <f t="shared" si="11"/>
        <v>0.1512</v>
      </c>
    </row>
    <row r="121" spans="1:32" s="39" customFormat="1" ht="12.75" customHeight="1" x14ac:dyDescent="0.2">
      <c r="A121" s="37"/>
      <c r="B121" s="30" t="s">
        <v>194</v>
      </c>
      <c r="C121" s="41">
        <v>4.0300000000000002E-2</v>
      </c>
      <c r="D121" s="41">
        <v>3.9600000000000003E-2</v>
      </c>
      <c r="E121" s="41">
        <v>4.0300000000000002E-2</v>
      </c>
      <c r="F121" s="41">
        <v>4.1000000000000002E-2</v>
      </c>
      <c r="G121" s="41">
        <v>4.1799999999999997E-2</v>
      </c>
      <c r="H121" s="41">
        <v>4.1000000000000002E-2</v>
      </c>
      <c r="I121" s="41">
        <v>4.9000000000000002E-2</v>
      </c>
      <c r="J121" s="42">
        <v>4.6100000000000002E-2</v>
      </c>
      <c r="K121" s="42">
        <v>5.11E-2</v>
      </c>
      <c r="L121" s="42">
        <v>4.1000000000000002E-2</v>
      </c>
      <c r="M121" s="41">
        <v>3.5999999999999997E-2</v>
      </c>
      <c r="N121" s="41">
        <v>4.4600000000000001E-2</v>
      </c>
      <c r="O121" s="41">
        <v>4.2500000000000003E-2</v>
      </c>
      <c r="P121" s="41">
        <v>5.3999999999999999E-2</v>
      </c>
      <c r="Q121" s="41">
        <v>4.82E-2</v>
      </c>
      <c r="R121" s="41">
        <v>4.7500000000000001E-2</v>
      </c>
      <c r="S121" s="41">
        <v>4.4600000000000001E-2</v>
      </c>
      <c r="T121" s="41">
        <v>4.3200000000000002E-2</v>
      </c>
      <c r="U121" s="42">
        <v>4.2500000000000003E-2</v>
      </c>
      <c r="V121" s="42">
        <v>3.9600000000000003E-2</v>
      </c>
      <c r="W121" s="42">
        <v>3.8199999999999998E-2</v>
      </c>
      <c r="X121" s="41">
        <v>3.6700000000000003E-2</v>
      </c>
      <c r="Y121" s="41">
        <v>3.8199999999999998E-2</v>
      </c>
      <c r="Z121" s="41">
        <v>3.7400000000000003E-2</v>
      </c>
      <c r="AA121" s="38">
        <f t="shared" si="6"/>
        <v>1.0244</v>
      </c>
      <c r="AB121" s="30">
        <f t="shared" si="7"/>
        <v>0.79043209876543208</v>
      </c>
      <c r="AC121" s="31">
        <f t="shared" si="8"/>
        <v>0.83529028049575993</v>
      </c>
      <c r="AD121" s="31">
        <f t="shared" si="9"/>
        <v>1.0043137254901959</v>
      </c>
      <c r="AE121" s="32">
        <f t="shared" si="10"/>
        <v>5.11E-2</v>
      </c>
      <c r="AF121" s="32">
        <f t="shared" si="11"/>
        <v>4.2500000000000003E-2</v>
      </c>
    </row>
    <row r="122" spans="1:32" s="39" customFormat="1" ht="12.75" customHeight="1" x14ac:dyDescent="0.2">
      <c r="A122" s="37"/>
      <c r="B122" s="30" t="s">
        <v>195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2">
        <v>0</v>
      </c>
      <c r="K122" s="42">
        <v>0</v>
      </c>
      <c r="L122" s="42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2">
        <v>0</v>
      </c>
      <c r="V122" s="42">
        <v>0</v>
      </c>
      <c r="W122" s="42">
        <v>0</v>
      </c>
      <c r="X122" s="41">
        <v>0</v>
      </c>
      <c r="Y122" s="41">
        <v>0</v>
      </c>
      <c r="Z122" s="41">
        <v>0</v>
      </c>
      <c r="AA122" s="38">
        <f t="shared" si="6"/>
        <v>0</v>
      </c>
      <c r="AB122" s="30" t="e">
        <f t="shared" si="7"/>
        <v>#DIV/0!</v>
      </c>
      <c r="AC122" s="31" t="e">
        <f t="shared" si="8"/>
        <v>#DIV/0!</v>
      </c>
      <c r="AD122" s="31" t="e">
        <f t="shared" si="9"/>
        <v>#DIV/0!</v>
      </c>
      <c r="AE122" s="32">
        <f t="shared" si="10"/>
        <v>0</v>
      </c>
      <c r="AF122" s="32">
        <f t="shared" si="11"/>
        <v>0</v>
      </c>
    </row>
    <row r="123" spans="1:32" s="39" customFormat="1" ht="12.75" customHeight="1" x14ac:dyDescent="0.2">
      <c r="A123" s="37"/>
      <c r="B123" s="30" t="s">
        <v>196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2">
        <v>0</v>
      </c>
      <c r="K123" s="42">
        <v>0</v>
      </c>
      <c r="L123" s="42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2">
        <v>0</v>
      </c>
      <c r="V123" s="42">
        <v>0</v>
      </c>
      <c r="W123" s="42">
        <v>0</v>
      </c>
      <c r="X123" s="41">
        <v>0</v>
      </c>
      <c r="Y123" s="41">
        <v>0</v>
      </c>
      <c r="Z123" s="41">
        <v>0</v>
      </c>
      <c r="AA123" s="38">
        <f t="shared" si="6"/>
        <v>0</v>
      </c>
      <c r="AB123" s="30" t="e">
        <f t="shared" si="7"/>
        <v>#DIV/0!</v>
      </c>
      <c r="AC123" s="31" t="e">
        <f t="shared" si="8"/>
        <v>#DIV/0!</v>
      </c>
      <c r="AD123" s="31" t="e">
        <f t="shared" si="9"/>
        <v>#DIV/0!</v>
      </c>
      <c r="AE123" s="32">
        <f t="shared" si="10"/>
        <v>0</v>
      </c>
      <c r="AF123" s="32">
        <f t="shared" si="11"/>
        <v>0</v>
      </c>
    </row>
    <row r="124" spans="1:32" s="39" customFormat="1" ht="12.75" customHeight="1" x14ac:dyDescent="0.2">
      <c r="A124" s="37"/>
      <c r="B124" s="30" t="s">
        <v>197</v>
      </c>
      <c r="C124" s="41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2">
        <v>0</v>
      </c>
      <c r="K124" s="42">
        <v>0</v>
      </c>
      <c r="L124" s="42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2">
        <v>0</v>
      </c>
      <c r="V124" s="42">
        <v>0</v>
      </c>
      <c r="W124" s="42">
        <v>0</v>
      </c>
      <c r="X124" s="41">
        <v>0</v>
      </c>
      <c r="Y124" s="41">
        <v>0</v>
      </c>
      <c r="Z124" s="41">
        <v>0</v>
      </c>
      <c r="AA124" s="38">
        <f t="shared" si="6"/>
        <v>0</v>
      </c>
      <c r="AB124" s="30" t="e">
        <f t="shared" si="7"/>
        <v>#DIV/0!</v>
      </c>
      <c r="AC124" s="31" t="e">
        <f t="shared" si="8"/>
        <v>#DIV/0!</v>
      </c>
      <c r="AD124" s="31" t="e">
        <f t="shared" si="9"/>
        <v>#DIV/0!</v>
      </c>
      <c r="AE124" s="32">
        <f t="shared" si="10"/>
        <v>0</v>
      </c>
      <c r="AF124" s="32">
        <f t="shared" si="11"/>
        <v>0</v>
      </c>
    </row>
    <row r="125" spans="1:32" s="39" customFormat="1" ht="12.75" customHeight="1" x14ac:dyDescent="0.2">
      <c r="A125" s="37"/>
      <c r="B125" s="30" t="s">
        <v>198</v>
      </c>
      <c r="C125" s="41">
        <v>0.68049999999999999</v>
      </c>
      <c r="D125" s="41">
        <v>0.66400000000000003</v>
      </c>
      <c r="E125" s="41">
        <v>0.7177</v>
      </c>
      <c r="F125" s="41">
        <v>0.75770000000000004</v>
      </c>
      <c r="G125" s="41">
        <v>0.97919999999999996</v>
      </c>
      <c r="H125" s="41">
        <v>1.7493000000000001</v>
      </c>
      <c r="I125" s="41">
        <v>2.1055999999999999</v>
      </c>
      <c r="J125" s="42">
        <v>2.1358999999999999</v>
      </c>
      <c r="K125" s="42">
        <v>2.238</v>
      </c>
      <c r="L125" s="42">
        <v>2.2637999999999998</v>
      </c>
      <c r="M125" s="41">
        <v>2.2593000000000001</v>
      </c>
      <c r="N125" s="41">
        <v>2.2481</v>
      </c>
      <c r="O125" s="41">
        <v>2.2967</v>
      </c>
      <c r="P125" s="41">
        <v>2.5360999999999998</v>
      </c>
      <c r="Q125" s="41">
        <v>2.3965999999999998</v>
      </c>
      <c r="R125" s="41">
        <v>2.1989000000000001</v>
      </c>
      <c r="S125" s="41">
        <v>2.0552000000000001</v>
      </c>
      <c r="T125" s="41">
        <v>1.5592999999999999</v>
      </c>
      <c r="U125" s="42">
        <v>1.2633000000000001</v>
      </c>
      <c r="V125" s="42">
        <v>1.0427</v>
      </c>
      <c r="W125" s="42">
        <v>0.91549999999999998</v>
      </c>
      <c r="X125" s="41">
        <v>0.78949999999999998</v>
      </c>
      <c r="Y125" s="41">
        <v>0.8054</v>
      </c>
      <c r="Z125" s="41">
        <v>0.77859999999999996</v>
      </c>
      <c r="AA125" s="38">
        <f t="shared" si="6"/>
        <v>37.436900000000001</v>
      </c>
      <c r="AB125" s="30">
        <f t="shared" si="7"/>
        <v>0.61506676918628345</v>
      </c>
      <c r="AC125" s="31">
        <f t="shared" si="8"/>
        <v>0.68904975410077451</v>
      </c>
      <c r="AD125" s="31">
        <f t="shared" si="9"/>
        <v>1.2347588326868781</v>
      </c>
      <c r="AE125" s="32">
        <f t="shared" si="10"/>
        <v>2.2637999999999998</v>
      </c>
      <c r="AF125" s="32">
        <f t="shared" si="11"/>
        <v>1.2633000000000001</v>
      </c>
    </row>
    <row r="126" spans="1:32" s="39" customFormat="1" ht="12.75" customHeight="1" x14ac:dyDescent="0.2">
      <c r="A126" s="37"/>
      <c r="B126" s="30" t="s">
        <v>101</v>
      </c>
      <c r="C126" s="41">
        <v>0</v>
      </c>
      <c r="D126" s="41">
        <v>0</v>
      </c>
      <c r="E126" s="41">
        <v>0</v>
      </c>
      <c r="F126" s="41">
        <v>0</v>
      </c>
      <c r="G126" s="41">
        <v>0</v>
      </c>
      <c r="H126" s="41">
        <v>0.1128</v>
      </c>
      <c r="I126" s="41">
        <v>0.18840000000000001</v>
      </c>
      <c r="J126" s="42">
        <v>0.1908</v>
      </c>
      <c r="K126" s="42">
        <v>0.20519999999999999</v>
      </c>
      <c r="L126" s="42">
        <v>0.2064</v>
      </c>
      <c r="M126" s="41">
        <v>0.1956</v>
      </c>
      <c r="N126" s="41">
        <v>0.1812</v>
      </c>
      <c r="O126" s="41">
        <v>0.17399999999999999</v>
      </c>
      <c r="P126" s="41">
        <v>0.19439999999999999</v>
      </c>
      <c r="Q126" s="41">
        <v>0.18</v>
      </c>
      <c r="R126" s="41">
        <v>0.15840000000000001</v>
      </c>
      <c r="S126" s="41">
        <v>0.14399999999999999</v>
      </c>
      <c r="T126" s="41">
        <v>4.0800000000000003E-2</v>
      </c>
      <c r="U126" s="42">
        <v>4.7999999999999996E-3</v>
      </c>
      <c r="V126" s="42">
        <v>1.1999999999999999E-3</v>
      </c>
      <c r="W126" s="42">
        <v>0</v>
      </c>
      <c r="X126" s="41">
        <v>0</v>
      </c>
      <c r="Y126" s="41">
        <v>0</v>
      </c>
      <c r="Z126" s="41">
        <v>0</v>
      </c>
      <c r="AA126" s="38">
        <f t="shared" si="6"/>
        <v>2.1779999999999999</v>
      </c>
      <c r="AB126" s="30">
        <f t="shared" si="7"/>
        <v>0.43968023255813954</v>
      </c>
      <c r="AC126" s="31">
        <f t="shared" si="8"/>
        <v>0.43968023255813954</v>
      </c>
      <c r="AD126" s="31">
        <f t="shared" si="9"/>
        <v>18.90625</v>
      </c>
      <c r="AE126" s="32">
        <f t="shared" si="10"/>
        <v>0.2064</v>
      </c>
      <c r="AF126" s="32">
        <f t="shared" si="11"/>
        <v>4.7999999999999996E-3</v>
      </c>
    </row>
    <row r="127" spans="1:32" s="39" customFormat="1" ht="12.75" customHeight="1" x14ac:dyDescent="0.2">
      <c r="A127" s="37"/>
      <c r="B127" s="30" t="s">
        <v>102</v>
      </c>
      <c r="C127" s="41">
        <v>2.7000000000000001E-3</v>
      </c>
      <c r="D127" s="41">
        <v>0</v>
      </c>
      <c r="E127" s="41">
        <v>3.3E-3</v>
      </c>
      <c r="F127" s="41">
        <v>1.11E-2</v>
      </c>
      <c r="G127" s="41">
        <v>1.4999999999999999E-2</v>
      </c>
      <c r="H127" s="41">
        <v>4.2299999999999997E-2</v>
      </c>
      <c r="I127" s="41">
        <v>4.8599999999999997E-2</v>
      </c>
      <c r="J127" s="42">
        <v>3.3300000000000003E-2</v>
      </c>
      <c r="K127" s="42">
        <v>2.58E-2</v>
      </c>
      <c r="L127" s="42">
        <v>4.0800000000000003E-2</v>
      </c>
      <c r="M127" s="41">
        <v>3.5099999999999999E-2</v>
      </c>
      <c r="N127" s="41">
        <v>3.8699999999999998E-2</v>
      </c>
      <c r="O127" s="41">
        <v>5.1299999999999998E-2</v>
      </c>
      <c r="P127" s="41">
        <v>5.9700000000000003E-2</v>
      </c>
      <c r="Q127" s="41">
        <v>4.8599999999999997E-2</v>
      </c>
      <c r="R127" s="41">
        <v>5.0700000000000002E-2</v>
      </c>
      <c r="S127" s="41">
        <v>5.3400000000000003E-2</v>
      </c>
      <c r="T127" s="41">
        <v>3.5700000000000003E-2</v>
      </c>
      <c r="U127" s="42">
        <v>2.8500000000000001E-2</v>
      </c>
      <c r="V127" s="42">
        <v>1.77E-2</v>
      </c>
      <c r="W127" s="42">
        <v>8.6999999999999994E-3</v>
      </c>
      <c r="X127" s="41">
        <v>1.5E-3</v>
      </c>
      <c r="Y127" s="41">
        <v>5.9999999999999995E-4</v>
      </c>
      <c r="Z127" s="41">
        <v>5.9999999999999995E-4</v>
      </c>
      <c r="AA127" s="38">
        <f t="shared" si="6"/>
        <v>0.65370000000000006</v>
      </c>
      <c r="AB127" s="30">
        <f t="shared" si="7"/>
        <v>0.45623953098827469</v>
      </c>
      <c r="AC127" s="31">
        <f t="shared" si="8"/>
        <v>0.66758578431372551</v>
      </c>
      <c r="AD127" s="31">
        <f t="shared" si="9"/>
        <v>0.95570175438596494</v>
      </c>
      <c r="AE127" s="32">
        <f t="shared" si="10"/>
        <v>4.0800000000000003E-2</v>
      </c>
      <c r="AF127" s="32">
        <f t="shared" si="11"/>
        <v>2.8500000000000001E-2</v>
      </c>
    </row>
    <row r="128" spans="1:32" s="39" customFormat="1" ht="12.75" customHeight="1" x14ac:dyDescent="0.2">
      <c r="A128" s="37"/>
      <c r="B128" s="30" t="s">
        <v>141</v>
      </c>
      <c r="C128" s="41">
        <v>2.4E-2</v>
      </c>
      <c r="D128" s="41">
        <v>1.32E-2</v>
      </c>
      <c r="E128" s="41">
        <v>4.5600000000000002E-2</v>
      </c>
      <c r="F128" s="41">
        <v>3.2399999999999998E-2</v>
      </c>
      <c r="G128" s="41">
        <v>5.5199999999999999E-2</v>
      </c>
      <c r="H128" s="41">
        <v>0.1668</v>
      </c>
      <c r="I128" s="41">
        <v>0.23039999999999999</v>
      </c>
      <c r="J128" s="42">
        <v>0.22919999999999999</v>
      </c>
      <c r="K128" s="42">
        <v>0.24360000000000001</v>
      </c>
      <c r="L128" s="42">
        <v>0.23880000000000001</v>
      </c>
      <c r="M128" s="41">
        <v>0.24959999999999999</v>
      </c>
      <c r="N128" s="41">
        <v>0.25800000000000001</v>
      </c>
      <c r="O128" s="41">
        <v>0.25919999999999999</v>
      </c>
      <c r="P128" s="41">
        <v>0.2676</v>
      </c>
      <c r="Q128" s="41">
        <v>0.26279999999999998</v>
      </c>
      <c r="R128" s="41">
        <v>0.23880000000000001</v>
      </c>
      <c r="S128" s="41">
        <v>0.2316</v>
      </c>
      <c r="T128" s="41">
        <v>0.14879999999999999</v>
      </c>
      <c r="U128" s="42">
        <v>5.8799999999999998E-2</v>
      </c>
      <c r="V128" s="42">
        <v>9.6000000000000002E-2</v>
      </c>
      <c r="W128" s="42">
        <v>3.9600000000000003E-2</v>
      </c>
      <c r="X128" s="41">
        <v>2.0400000000000001E-2</v>
      </c>
      <c r="Y128" s="41">
        <v>3.9600000000000003E-2</v>
      </c>
      <c r="Z128" s="41">
        <v>2.64E-2</v>
      </c>
      <c r="AA128" s="38">
        <f t="shared" si="6"/>
        <v>3.4763999999999999</v>
      </c>
      <c r="AB128" s="30">
        <f t="shared" si="7"/>
        <v>0.54129297458893877</v>
      </c>
      <c r="AC128" s="31">
        <f t="shared" si="8"/>
        <v>0.59462233169129719</v>
      </c>
      <c r="AD128" s="31">
        <f t="shared" si="9"/>
        <v>1.5088541666666666</v>
      </c>
      <c r="AE128" s="32">
        <f t="shared" si="10"/>
        <v>0.24360000000000001</v>
      </c>
      <c r="AF128" s="32">
        <f t="shared" si="11"/>
        <v>9.6000000000000002E-2</v>
      </c>
    </row>
    <row r="129" spans="1:32" s="39" customFormat="1" ht="12.75" customHeight="1" x14ac:dyDescent="0.2">
      <c r="A129" s="37"/>
      <c r="B129" s="30" t="s">
        <v>107</v>
      </c>
      <c r="C129" s="41">
        <v>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2">
        <v>0</v>
      </c>
      <c r="K129" s="42">
        <v>0</v>
      </c>
      <c r="L129" s="42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2">
        <v>0</v>
      </c>
      <c r="V129" s="42">
        <v>0</v>
      </c>
      <c r="W129" s="42">
        <v>0</v>
      </c>
      <c r="X129" s="41">
        <v>0</v>
      </c>
      <c r="Y129" s="41">
        <v>0</v>
      </c>
      <c r="Z129" s="41">
        <v>0</v>
      </c>
      <c r="AA129" s="38">
        <f t="shared" si="6"/>
        <v>0</v>
      </c>
      <c r="AB129" s="30" t="e">
        <f t="shared" si="7"/>
        <v>#DIV/0!</v>
      </c>
      <c r="AC129" s="31" t="e">
        <f t="shared" si="8"/>
        <v>#DIV/0!</v>
      </c>
      <c r="AD129" s="31" t="e">
        <f t="shared" si="9"/>
        <v>#DIV/0!</v>
      </c>
      <c r="AE129" s="32">
        <f t="shared" si="10"/>
        <v>0</v>
      </c>
      <c r="AF129" s="32">
        <f t="shared" si="11"/>
        <v>0</v>
      </c>
    </row>
    <row r="130" spans="1:32" s="39" customFormat="1" ht="12.75" customHeight="1" x14ac:dyDescent="0.2">
      <c r="A130" s="37"/>
      <c r="B130" s="30" t="s">
        <v>199</v>
      </c>
      <c r="C130" s="41">
        <v>9.5999999999999992E-3</v>
      </c>
      <c r="D130" s="41">
        <v>6.0000000000000001E-3</v>
      </c>
      <c r="E130" s="41">
        <v>1.32E-2</v>
      </c>
      <c r="F130" s="41">
        <v>1.0800000000000001E-2</v>
      </c>
      <c r="G130" s="41">
        <v>3.9600000000000003E-2</v>
      </c>
      <c r="H130" s="41">
        <v>0.114</v>
      </c>
      <c r="I130" s="41">
        <v>0.15840000000000001</v>
      </c>
      <c r="J130" s="42">
        <v>0.16800000000000001</v>
      </c>
      <c r="K130" s="42">
        <v>0.17879999999999999</v>
      </c>
      <c r="L130" s="42">
        <v>0.18720000000000001</v>
      </c>
      <c r="M130" s="41">
        <v>0.1956</v>
      </c>
      <c r="N130" s="41">
        <v>0.18</v>
      </c>
      <c r="O130" s="41">
        <v>0.1716</v>
      </c>
      <c r="P130" s="41">
        <v>0.19320000000000001</v>
      </c>
      <c r="Q130" s="41">
        <v>0.18720000000000001</v>
      </c>
      <c r="R130" s="41">
        <v>0.16320000000000001</v>
      </c>
      <c r="S130" s="41">
        <v>0.15359999999999999</v>
      </c>
      <c r="T130" s="41">
        <v>9.4799999999999995E-2</v>
      </c>
      <c r="U130" s="42">
        <v>4.4400000000000002E-2</v>
      </c>
      <c r="V130" s="42">
        <v>2.3999999999999998E-3</v>
      </c>
      <c r="W130" s="42">
        <v>2.2800000000000001E-2</v>
      </c>
      <c r="X130" s="41">
        <v>2.0400000000000001E-2</v>
      </c>
      <c r="Y130" s="41">
        <v>1.5599999999999999E-2</v>
      </c>
      <c r="Z130" s="41">
        <v>1.32E-2</v>
      </c>
      <c r="AA130" s="38">
        <f t="shared" si="6"/>
        <v>2.3436000000000003</v>
      </c>
      <c r="AB130" s="30">
        <f t="shared" si="7"/>
        <v>0.49923312883435589</v>
      </c>
      <c r="AC130" s="31">
        <f t="shared" si="8"/>
        <v>0.52163461538461542</v>
      </c>
      <c r="AD130" s="31">
        <f t="shared" si="9"/>
        <v>2.1993243243243246</v>
      </c>
      <c r="AE130" s="32">
        <f t="shared" si="10"/>
        <v>0.18720000000000001</v>
      </c>
      <c r="AF130" s="32">
        <f t="shared" si="11"/>
        <v>4.4400000000000002E-2</v>
      </c>
    </row>
    <row r="131" spans="1:32" s="39" customFormat="1" ht="12.75" customHeight="1" x14ac:dyDescent="0.2">
      <c r="A131" s="37"/>
      <c r="B131" s="30" t="s">
        <v>200</v>
      </c>
      <c r="C131" s="41">
        <v>3.7199999999999997E-2</v>
      </c>
      <c r="D131" s="41">
        <v>3.5999999999999997E-2</v>
      </c>
      <c r="E131" s="41">
        <v>3.5999999999999997E-2</v>
      </c>
      <c r="F131" s="41">
        <v>3.7199999999999997E-2</v>
      </c>
      <c r="G131" s="41">
        <v>3.4799999999999998E-2</v>
      </c>
      <c r="H131" s="41">
        <v>4.0800000000000003E-2</v>
      </c>
      <c r="I131" s="41">
        <v>5.16E-2</v>
      </c>
      <c r="J131" s="42">
        <v>5.3999999999999999E-2</v>
      </c>
      <c r="K131" s="42">
        <v>3.8399999999999997E-2</v>
      </c>
      <c r="L131" s="42">
        <v>0.03</v>
      </c>
      <c r="M131" s="41">
        <v>2.76E-2</v>
      </c>
      <c r="N131" s="41">
        <v>3.7199999999999997E-2</v>
      </c>
      <c r="O131" s="41">
        <v>4.6800000000000001E-2</v>
      </c>
      <c r="P131" s="41">
        <v>4.8000000000000001E-2</v>
      </c>
      <c r="Q131" s="41">
        <v>3.7199999999999997E-2</v>
      </c>
      <c r="R131" s="41">
        <v>3.3599999999999998E-2</v>
      </c>
      <c r="S131" s="41">
        <v>3.2399999999999998E-2</v>
      </c>
      <c r="T131" s="41">
        <v>3.3599999999999998E-2</v>
      </c>
      <c r="U131" s="42">
        <v>3.3599999999999998E-2</v>
      </c>
      <c r="V131" s="42">
        <v>3.1199999999999999E-2</v>
      </c>
      <c r="W131" s="42">
        <v>3.1199999999999999E-2</v>
      </c>
      <c r="X131" s="41">
        <v>3.2399999999999998E-2</v>
      </c>
      <c r="Y131" s="41">
        <v>3.2399999999999998E-2</v>
      </c>
      <c r="Z131" s="41">
        <v>3.2399999999999998E-2</v>
      </c>
      <c r="AA131" s="38">
        <f t="shared" si="6"/>
        <v>0.88559999999999983</v>
      </c>
      <c r="AB131" s="30">
        <f t="shared" si="7"/>
        <v>0.68333333333333324</v>
      </c>
      <c r="AC131" s="31">
        <f t="shared" si="8"/>
        <v>0.68333333333333324</v>
      </c>
      <c r="AD131" s="31">
        <f t="shared" si="9"/>
        <v>1.0982142857142856</v>
      </c>
      <c r="AE131" s="32">
        <f t="shared" si="10"/>
        <v>5.3999999999999999E-2</v>
      </c>
      <c r="AF131" s="32">
        <f t="shared" si="11"/>
        <v>3.3599999999999998E-2</v>
      </c>
    </row>
    <row r="132" spans="1:32" s="39" customFormat="1" ht="12.75" customHeight="1" x14ac:dyDescent="0.2">
      <c r="A132" s="37"/>
      <c r="B132" s="30" t="s">
        <v>201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2">
        <v>0</v>
      </c>
      <c r="K132" s="42">
        <v>0</v>
      </c>
      <c r="L132" s="42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2">
        <v>0</v>
      </c>
      <c r="V132" s="42">
        <v>0</v>
      </c>
      <c r="W132" s="42">
        <v>0</v>
      </c>
      <c r="X132" s="41">
        <v>0</v>
      </c>
      <c r="Y132" s="41">
        <v>0</v>
      </c>
      <c r="Z132" s="41">
        <v>0</v>
      </c>
      <c r="AA132" s="38">
        <f t="shared" si="6"/>
        <v>0</v>
      </c>
      <c r="AB132" s="30" t="e">
        <f t="shared" si="7"/>
        <v>#DIV/0!</v>
      </c>
      <c r="AC132" s="31" t="e">
        <f t="shared" si="8"/>
        <v>#DIV/0!</v>
      </c>
      <c r="AD132" s="31" t="e">
        <f t="shared" si="9"/>
        <v>#DIV/0!</v>
      </c>
      <c r="AE132" s="32">
        <f t="shared" si="10"/>
        <v>0</v>
      </c>
      <c r="AF132" s="32">
        <f t="shared" si="11"/>
        <v>0</v>
      </c>
    </row>
    <row r="133" spans="1:32" s="39" customFormat="1" ht="12.75" customHeight="1" x14ac:dyDescent="0.2">
      <c r="A133" s="37"/>
      <c r="B133" s="30" t="s">
        <v>202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2">
        <v>0</v>
      </c>
      <c r="K133" s="42">
        <v>0</v>
      </c>
      <c r="L133" s="42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2">
        <v>0</v>
      </c>
      <c r="V133" s="42">
        <v>0</v>
      </c>
      <c r="W133" s="42">
        <v>0</v>
      </c>
      <c r="X133" s="41">
        <v>0</v>
      </c>
      <c r="Y133" s="41">
        <v>0</v>
      </c>
      <c r="Z133" s="41">
        <v>0</v>
      </c>
      <c r="AA133" s="38">
        <f t="shared" si="6"/>
        <v>0</v>
      </c>
      <c r="AB133" s="30" t="e">
        <f t="shared" si="7"/>
        <v>#DIV/0!</v>
      </c>
      <c r="AC133" s="31" t="e">
        <f t="shared" si="8"/>
        <v>#DIV/0!</v>
      </c>
      <c r="AD133" s="31" t="e">
        <f t="shared" si="9"/>
        <v>#DIV/0!</v>
      </c>
      <c r="AE133" s="32">
        <f t="shared" si="10"/>
        <v>0</v>
      </c>
      <c r="AF133" s="32">
        <f t="shared" si="11"/>
        <v>0</v>
      </c>
    </row>
    <row r="134" spans="1:32" s="39" customFormat="1" ht="12.75" customHeight="1" x14ac:dyDescent="0.2">
      <c r="A134" s="37"/>
      <c r="B134" s="30" t="s">
        <v>152</v>
      </c>
      <c r="C134" s="41">
        <v>0.1164</v>
      </c>
      <c r="D134" s="41">
        <v>0.111</v>
      </c>
      <c r="E134" s="41">
        <v>0.1152</v>
      </c>
      <c r="F134" s="41">
        <v>0.1134</v>
      </c>
      <c r="G134" s="41">
        <v>0.12180000000000001</v>
      </c>
      <c r="H134" s="41">
        <v>0.14280000000000001</v>
      </c>
      <c r="I134" s="41">
        <v>0.1512</v>
      </c>
      <c r="J134" s="42">
        <v>0.15</v>
      </c>
      <c r="K134" s="42">
        <v>0.14940000000000001</v>
      </c>
      <c r="L134" s="42">
        <v>0.15359999999999999</v>
      </c>
      <c r="M134" s="41">
        <v>0.15359999999999999</v>
      </c>
      <c r="N134" s="41">
        <v>0.15479999999999999</v>
      </c>
      <c r="O134" s="41">
        <v>0.15240000000000001</v>
      </c>
      <c r="P134" s="41">
        <v>0.1656</v>
      </c>
      <c r="Q134" s="41">
        <v>0.1686</v>
      </c>
      <c r="R134" s="41">
        <v>0.1668</v>
      </c>
      <c r="S134" s="41">
        <v>0.16980000000000001</v>
      </c>
      <c r="T134" s="41">
        <v>0.1578</v>
      </c>
      <c r="U134" s="42">
        <v>0.14940000000000001</v>
      </c>
      <c r="V134" s="42">
        <v>0.13739999999999999</v>
      </c>
      <c r="W134" s="42">
        <v>0.1308</v>
      </c>
      <c r="X134" s="41">
        <v>0.1236</v>
      </c>
      <c r="Y134" s="41">
        <v>0.123</v>
      </c>
      <c r="Z134" s="41">
        <v>0.1158</v>
      </c>
      <c r="AA134" s="38">
        <f t="shared" si="6"/>
        <v>3.3941999999999997</v>
      </c>
      <c r="AB134" s="30">
        <f t="shared" si="7"/>
        <v>0.83289163722025905</v>
      </c>
      <c r="AC134" s="31">
        <f t="shared" si="8"/>
        <v>0.92073567708333337</v>
      </c>
      <c r="AD134" s="31">
        <f t="shared" si="9"/>
        <v>0.9466198125836679</v>
      </c>
      <c r="AE134" s="32">
        <f t="shared" si="10"/>
        <v>0.15359999999999999</v>
      </c>
      <c r="AF134" s="32">
        <f t="shared" si="11"/>
        <v>0.14940000000000001</v>
      </c>
    </row>
    <row r="135" spans="1:32" s="39" customFormat="1" ht="12.75" customHeight="1" x14ac:dyDescent="0.2">
      <c r="A135" s="37"/>
      <c r="B135" s="30" t="s">
        <v>203</v>
      </c>
      <c r="C135" s="41">
        <v>5.04E-2</v>
      </c>
      <c r="D135" s="41">
        <v>4.9799999999999997E-2</v>
      </c>
      <c r="E135" s="41">
        <v>4.7399999999999998E-2</v>
      </c>
      <c r="F135" s="41">
        <v>4.6800000000000001E-2</v>
      </c>
      <c r="G135" s="41">
        <v>5.6399999999999999E-2</v>
      </c>
      <c r="H135" s="41">
        <v>8.1000000000000003E-2</v>
      </c>
      <c r="I135" s="41">
        <v>8.8200000000000001E-2</v>
      </c>
      <c r="J135" s="42">
        <v>7.9200000000000007E-2</v>
      </c>
      <c r="K135" s="42">
        <v>8.3400000000000002E-2</v>
      </c>
      <c r="L135" s="42">
        <v>8.7599999999999997E-2</v>
      </c>
      <c r="M135" s="41">
        <v>8.8200000000000001E-2</v>
      </c>
      <c r="N135" s="41">
        <v>9.3600000000000003E-2</v>
      </c>
      <c r="O135" s="41">
        <v>9.6000000000000002E-2</v>
      </c>
      <c r="P135" s="41">
        <v>9.2999999999999999E-2</v>
      </c>
      <c r="Q135" s="41">
        <v>8.6400000000000005E-2</v>
      </c>
      <c r="R135" s="41">
        <v>8.0399999999999999E-2</v>
      </c>
      <c r="S135" s="41">
        <v>8.1600000000000006E-2</v>
      </c>
      <c r="T135" s="41">
        <v>7.3800000000000004E-2</v>
      </c>
      <c r="U135" s="42">
        <v>6.4799999999999996E-2</v>
      </c>
      <c r="V135" s="42">
        <v>4.6199999999999998E-2</v>
      </c>
      <c r="W135" s="42">
        <v>4.4999999999999998E-2</v>
      </c>
      <c r="X135" s="41">
        <v>4.1399999999999999E-2</v>
      </c>
      <c r="Y135" s="41">
        <v>4.4999999999999998E-2</v>
      </c>
      <c r="Z135" s="41">
        <v>3.5999999999999997E-2</v>
      </c>
      <c r="AA135" s="38">
        <f t="shared" si="6"/>
        <v>1.6416000000000002</v>
      </c>
      <c r="AB135" s="30">
        <f t="shared" si="7"/>
        <v>0.71250000000000002</v>
      </c>
      <c r="AC135" s="31">
        <f t="shared" si="8"/>
        <v>0.78082191780821919</v>
      </c>
      <c r="AD135" s="31">
        <f t="shared" si="9"/>
        <v>1.0555555555555556</v>
      </c>
      <c r="AE135" s="32">
        <f t="shared" si="10"/>
        <v>8.7599999999999997E-2</v>
      </c>
      <c r="AF135" s="32">
        <f t="shared" si="11"/>
        <v>6.4799999999999996E-2</v>
      </c>
    </row>
    <row r="136" spans="1:32" s="39" customFormat="1" ht="12.75" customHeight="1" x14ac:dyDescent="0.2">
      <c r="A136" s="37"/>
      <c r="B136" s="30" t="s">
        <v>204</v>
      </c>
      <c r="C136" s="41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1.1999999999999999E-3</v>
      </c>
      <c r="J136" s="42">
        <v>7.1999999999999998E-3</v>
      </c>
      <c r="K136" s="42">
        <v>1.44E-2</v>
      </c>
      <c r="L136" s="42">
        <v>1.32E-2</v>
      </c>
      <c r="M136" s="41">
        <v>1.9199999999999998E-2</v>
      </c>
      <c r="N136" s="41">
        <v>1.5599999999999999E-2</v>
      </c>
      <c r="O136" s="41">
        <v>6.0000000000000001E-3</v>
      </c>
      <c r="P136" s="41">
        <v>1.2E-2</v>
      </c>
      <c r="Q136" s="41">
        <v>2.0400000000000001E-2</v>
      </c>
      <c r="R136" s="41">
        <v>1.7999999999999999E-2</v>
      </c>
      <c r="S136" s="41">
        <v>9.5999999999999992E-3</v>
      </c>
      <c r="T136" s="41">
        <v>1.1999999999999999E-3</v>
      </c>
      <c r="U136" s="42">
        <v>0</v>
      </c>
      <c r="V136" s="42">
        <v>0</v>
      </c>
      <c r="W136" s="42">
        <v>0</v>
      </c>
      <c r="X136" s="41">
        <v>0</v>
      </c>
      <c r="Y136" s="41">
        <v>0</v>
      </c>
      <c r="Z136" s="41">
        <v>0</v>
      </c>
      <c r="AA136" s="38">
        <f t="shared" ref="AA136:AA196" si="12">SUM(C136:Z136)</f>
        <v>0.13800000000000001</v>
      </c>
      <c r="AB136" s="30">
        <f t="shared" ref="AB136:AB196" si="13">AVERAGE(C136:Z136)/MAX(C136:Z136)</f>
        <v>0.28186274509803921</v>
      </c>
      <c r="AC136" s="31">
        <f t="shared" ref="AC136:AC196" si="14">AVERAGE(C136:Z136)/MAX(J136:L136)</f>
        <v>0.39930555555555564</v>
      </c>
      <c r="AD136" s="31" t="e">
        <f t="shared" ref="AD136:AD196" si="15">AVERAGE(C136:Z136)/MAX(U136:W136)</f>
        <v>#DIV/0!</v>
      </c>
      <c r="AE136" s="32">
        <f t="shared" ref="AE136:AE196" si="16">MAX(J136:L136)</f>
        <v>1.44E-2</v>
      </c>
      <c r="AF136" s="32">
        <f t="shared" ref="AF136:AF196" si="17">MAX(U136:W136)</f>
        <v>0</v>
      </c>
    </row>
    <row r="137" spans="1:32" s="39" customFormat="1" ht="12.75" customHeight="1" x14ac:dyDescent="0.2">
      <c r="A137" s="37"/>
      <c r="B137" s="30" t="s">
        <v>205</v>
      </c>
      <c r="C137" s="41">
        <v>6.1600000000000002E-2</v>
      </c>
      <c r="D137" s="41">
        <v>5.6800000000000003E-2</v>
      </c>
      <c r="E137" s="41">
        <v>5.6800000000000003E-2</v>
      </c>
      <c r="F137" s="41">
        <v>5.7200000000000001E-2</v>
      </c>
      <c r="G137" s="41">
        <v>6.8400000000000002E-2</v>
      </c>
      <c r="H137" s="41">
        <v>8.0399999999999999E-2</v>
      </c>
      <c r="I137" s="41">
        <v>7.3999999999999996E-2</v>
      </c>
      <c r="J137" s="42">
        <v>6.5600000000000006E-2</v>
      </c>
      <c r="K137" s="42">
        <v>6.8400000000000002E-2</v>
      </c>
      <c r="L137" s="42">
        <v>7.0800000000000002E-2</v>
      </c>
      <c r="M137" s="41">
        <v>7.1999999999999995E-2</v>
      </c>
      <c r="N137" s="41">
        <v>7.3999999999999996E-2</v>
      </c>
      <c r="O137" s="41">
        <v>7.5200000000000003E-2</v>
      </c>
      <c r="P137" s="41">
        <v>0.08</v>
      </c>
      <c r="Q137" s="41">
        <v>0.08</v>
      </c>
      <c r="R137" s="41">
        <v>0.08</v>
      </c>
      <c r="S137" s="41">
        <v>8.48E-2</v>
      </c>
      <c r="T137" s="41">
        <v>8.72E-2</v>
      </c>
      <c r="U137" s="42">
        <v>8.1600000000000006E-2</v>
      </c>
      <c r="V137" s="42">
        <v>7.2800000000000004E-2</v>
      </c>
      <c r="W137" s="42">
        <v>7.0400000000000004E-2</v>
      </c>
      <c r="X137" s="41">
        <v>6.08E-2</v>
      </c>
      <c r="Y137" s="41">
        <v>5.96E-2</v>
      </c>
      <c r="Z137" s="41">
        <v>5.5599999999999997E-2</v>
      </c>
      <c r="AA137" s="38">
        <f t="shared" si="12"/>
        <v>1.6940000000000002</v>
      </c>
      <c r="AB137" s="30">
        <f t="shared" si="13"/>
        <v>0.80944189602446492</v>
      </c>
      <c r="AC137" s="31">
        <f t="shared" si="14"/>
        <v>0.99693973634651611</v>
      </c>
      <c r="AD137" s="31">
        <f t="shared" si="15"/>
        <v>0.86499183006535951</v>
      </c>
      <c r="AE137" s="32">
        <f t="shared" si="16"/>
        <v>7.0800000000000002E-2</v>
      </c>
      <c r="AF137" s="32">
        <f t="shared" si="17"/>
        <v>8.1600000000000006E-2</v>
      </c>
    </row>
    <row r="138" spans="1:32" s="39" customFormat="1" ht="12.75" customHeight="1" x14ac:dyDescent="0.2">
      <c r="A138" s="37"/>
      <c r="B138" s="30" t="s">
        <v>154</v>
      </c>
      <c r="C138" s="41">
        <v>0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2">
        <v>0</v>
      </c>
      <c r="K138" s="42">
        <v>0</v>
      </c>
      <c r="L138" s="42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2">
        <v>0</v>
      </c>
      <c r="V138" s="42">
        <v>0</v>
      </c>
      <c r="W138" s="42">
        <v>0</v>
      </c>
      <c r="X138" s="41">
        <v>0</v>
      </c>
      <c r="Y138" s="41">
        <v>0</v>
      </c>
      <c r="Z138" s="41">
        <v>0</v>
      </c>
      <c r="AA138" s="38">
        <f t="shared" si="12"/>
        <v>0</v>
      </c>
      <c r="AB138" s="30" t="e">
        <f t="shared" si="13"/>
        <v>#DIV/0!</v>
      </c>
      <c r="AC138" s="31" t="e">
        <f t="shared" si="14"/>
        <v>#DIV/0!</v>
      </c>
      <c r="AD138" s="31" t="e">
        <f t="shared" si="15"/>
        <v>#DIV/0!</v>
      </c>
      <c r="AE138" s="32">
        <f t="shared" si="16"/>
        <v>0</v>
      </c>
      <c r="AF138" s="32">
        <f t="shared" si="17"/>
        <v>0</v>
      </c>
    </row>
    <row r="139" spans="1:32" s="39" customFormat="1" ht="12.75" customHeight="1" x14ac:dyDescent="0.2">
      <c r="A139" s="37"/>
      <c r="B139" s="30" t="s">
        <v>206</v>
      </c>
      <c r="C139" s="41">
        <v>2.3999999999999998E-3</v>
      </c>
      <c r="D139" s="41">
        <v>2.3999999999999998E-3</v>
      </c>
      <c r="E139" s="41">
        <v>0</v>
      </c>
      <c r="F139" s="41">
        <v>2.3999999999999998E-3</v>
      </c>
      <c r="G139" s="41">
        <v>8.3999999999999995E-3</v>
      </c>
      <c r="H139" s="41">
        <v>2.76E-2</v>
      </c>
      <c r="I139" s="41">
        <v>3.3599999999999998E-2</v>
      </c>
      <c r="J139" s="42">
        <v>8.7599999999999997E-2</v>
      </c>
      <c r="K139" s="42">
        <v>0.1452</v>
      </c>
      <c r="L139" s="42">
        <v>0.14399999999999999</v>
      </c>
      <c r="M139" s="41">
        <v>0.15840000000000001</v>
      </c>
      <c r="N139" s="41">
        <v>0.15479999999999999</v>
      </c>
      <c r="O139" s="41">
        <v>0.15359999999999999</v>
      </c>
      <c r="P139" s="41">
        <v>0.1608</v>
      </c>
      <c r="Q139" s="41">
        <v>0.15359999999999999</v>
      </c>
      <c r="R139" s="41">
        <v>0.15</v>
      </c>
      <c r="S139" s="41">
        <v>0.12959999999999999</v>
      </c>
      <c r="T139" s="41">
        <v>0.1128</v>
      </c>
      <c r="U139" s="42">
        <v>0.1116</v>
      </c>
      <c r="V139" s="42">
        <v>0.10680000000000001</v>
      </c>
      <c r="W139" s="42">
        <v>7.5600000000000001E-2</v>
      </c>
      <c r="X139" s="41">
        <v>3.1199999999999999E-2</v>
      </c>
      <c r="Y139" s="41">
        <v>8.3999999999999995E-3</v>
      </c>
      <c r="Z139" s="41">
        <v>3.5999999999999999E-3</v>
      </c>
      <c r="AA139" s="38">
        <f t="shared" si="12"/>
        <v>1.9643999999999997</v>
      </c>
      <c r="AB139" s="30">
        <f t="shared" si="13"/>
        <v>0.50901741293532332</v>
      </c>
      <c r="AC139" s="31">
        <f t="shared" si="14"/>
        <v>0.56370523415977958</v>
      </c>
      <c r="AD139" s="31">
        <f t="shared" si="15"/>
        <v>0.7334229390681003</v>
      </c>
      <c r="AE139" s="32">
        <f t="shared" si="16"/>
        <v>0.1452</v>
      </c>
      <c r="AF139" s="32">
        <f t="shared" si="17"/>
        <v>0.1116</v>
      </c>
    </row>
    <row r="140" spans="1:32" s="39" customFormat="1" ht="12.75" customHeight="1" x14ac:dyDescent="0.2">
      <c r="A140" s="37"/>
      <c r="B140" s="30" t="s">
        <v>207</v>
      </c>
      <c r="C140" s="41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2">
        <v>0</v>
      </c>
      <c r="K140" s="42">
        <v>0</v>
      </c>
      <c r="L140" s="42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2">
        <v>0</v>
      </c>
      <c r="V140" s="42">
        <v>0</v>
      </c>
      <c r="W140" s="42">
        <v>0</v>
      </c>
      <c r="X140" s="41">
        <v>0</v>
      </c>
      <c r="Y140" s="41">
        <v>0</v>
      </c>
      <c r="Z140" s="41">
        <v>0</v>
      </c>
      <c r="AA140" s="38">
        <f t="shared" si="12"/>
        <v>0</v>
      </c>
      <c r="AB140" s="30" t="e">
        <f t="shared" si="13"/>
        <v>#DIV/0!</v>
      </c>
      <c r="AC140" s="31" t="e">
        <f t="shared" si="14"/>
        <v>#DIV/0!</v>
      </c>
      <c r="AD140" s="31" t="e">
        <f t="shared" si="15"/>
        <v>#DIV/0!</v>
      </c>
      <c r="AE140" s="32">
        <f t="shared" si="16"/>
        <v>0</v>
      </c>
      <c r="AF140" s="32">
        <f t="shared" si="17"/>
        <v>0</v>
      </c>
    </row>
    <row r="141" spans="1:32" s="39" customFormat="1" ht="12.75" customHeight="1" x14ac:dyDescent="0.2">
      <c r="A141" s="37"/>
      <c r="B141" s="30" t="s">
        <v>208</v>
      </c>
      <c r="C141" s="41">
        <v>0.1026</v>
      </c>
      <c r="D141" s="41">
        <v>0.10440000000000001</v>
      </c>
      <c r="E141" s="41">
        <v>0.1026</v>
      </c>
      <c r="F141" s="41">
        <v>0.10199999999999999</v>
      </c>
      <c r="G141" s="41">
        <v>0.114</v>
      </c>
      <c r="H141" s="41">
        <v>0.1158</v>
      </c>
      <c r="I141" s="41">
        <v>0.1038</v>
      </c>
      <c r="J141" s="42">
        <v>0.11219999999999999</v>
      </c>
      <c r="K141" s="42">
        <v>0.11219999999999999</v>
      </c>
      <c r="L141" s="42">
        <v>0.13139999999999999</v>
      </c>
      <c r="M141" s="41">
        <v>0.10680000000000001</v>
      </c>
      <c r="N141" s="41">
        <v>9.9000000000000005E-2</v>
      </c>
      <c r="O141" s="41">
        <v>0.13739999999999999</v>
      </c>
      <c r="P141" s="41">
        <v>0.1734</v>
      </c>
      <c r="Q141" s="41">
        <v>0.16200000000000001</v>
      </c>
      <c r="R141" s="41">
        <v>0.159</v>
      </c>
      <c r="S141" s="41">
        <v>0.1368</v>
      </c>
      <c r="T141" s="41">
        <v>0.1338</v>
      </c>
      <c r="U141" s="42">
        <v>0.13320000000000001</v>
      </c>
      <c r="V141" s="42">
        <v>0.12479999999999999</v>
      </c>
      <c r="W141" s="42">
        <v>0.1158</v>
      </c>
      <c r="X141" s="41">
        <v>0.1104</v>
      </c>
      <c r="Y141" s="41">
        <v>0.1104</v>
      </c>
      <c r="Z141" s="41">
        <v>0.1062</v>
      </c>
      <c r="AA141" s="38">
        <f t="shared" si="12"/>
        <v>2.9099999999999993</v>
      </c>
      <c r="AB141" s="30">
        <f t="shared" si="13"/>
        <v>0.69925028835063419</v>
      </c>
      <c r="AC141" s="31">
        <f t="shared" si="14"/>
        <v>0.92275494672754932</v>
      </c>
      <c r="AD141" s="31">
        <f t="shared" si="15"/>
        <v>0.91028528528528496</v>
      </c>
      <c r="AE141" s="32">
        <f t="shared" si="16"/>
        <v>0.13139999999999999</v>
      </c>
      <c r="AF141" s="32">
        <f t="shared" si="17"/>
        <v>0.13320000000000001</v>
      </c>
    </row>
    <row r="142" spans="1:32" s="39" customFormat="1" ht="12.75" customHeight="1" x14ac:dyDescent="0.2">
      <c r="A142" s="37"/>
      <c r="B142" s="30" t="s">
        <v>209</v>
      </c>
      <c r="C142" s="41">
        <v>0</v>
      </c>
      <c r="D142" s="41">
        <v>0</v>
      </c>
      <c r="E142" s="41">
        <v>0</v>
      </c>
      <c r="F142" s="41">
        <v>2.3999999999999998E-3</v>
      </c>
      <c r="G142" s="41">
        <v>8.3999999999999995E-3</v>
      </c>
      <c r="H142" s="41">
        <v>0.14879999999999999</v>
      </c>
      <c r="I142" s="41">
        <v>0.20039999999999999</v>
      </c>
      <c r="J142" s="42">
        <v>0.186</v>
      </c>
      <c r="K142" s="42">
        <v>0.1812</v>
      </c>
      <c r="L142" s="42">
        <v>0.17879999999999999</v>
      </c>
      <c r="M142" s="41">
        <v>0.18240000000000001</v>
      </c>
      <c r="N142" s="41">
        <v>0.1968</v>
      </c>
      <c r="O142" s="41">
        <v>0.19800000000000001</v>
      </c>
      <c r="P142" s="41">
        <v>0.2268</v>
      </c>
      <c r="Q142" s="41">
        <v>0.21360000000000001</v>
      </c>
      <c r="R142" s="41">
        <v>0.18479999999999999</v>
      </c>
      <c r="S142" s="41">
        <v>0.13919999999999999</v>
      </c>
      <c r="T142" s="41">
        <v>5.7599999999999998E-2</v>
      </c>
      <c r="U142" s="42">
        <v>3.5999999999999997E-2</v>
      </c>
      <c r="V142" s="42">
        <v>1.5599999999999999E-2</v>
      </c>
      <c r="W142" s="42">
        <v>1.1999999999999999E-3</v>
      </c>
      <c r="X142" s="41">
        <v>0</v>
      </c>
      <c r="Y142" s="41">
        <v>1.1999999999999999E-3</v>
      </c>
      <c r="Z142" s="41">
        <v>2.3999999999999998E-3</v>
      </c>
      <c r="AA142" s="38">
        <f t="shared" si="12"/>
        <v>2.3616000000000001</v>
      </c>
      <c r="AB142" s="30">
        <f t="shared" si="13"/>
        <v>0.43386243386243384</v>
      </c>
      <c r="AC142" s="31">
        <f t="shared" si="14"/>
        <v>0.52903225806451615</v>
      </c>
      <c r="AD142" s="31">
        <f t="shared" si="15"/>
        <v>2.7333333333333334</v>
      </c>
      <c r="AE142" s="32">
        <f t="shared" si="16"/>
        <v>0.186</v>
      </c>
      <c r="AF142" s="32">
        <f t="shared" si="17"/>
        <v>3.5999999999999997E-2</v>
      </c>
    </row>
    <row r="143" spans="1:32" s="39" customFormat="1" ht="12.75" customHeight="1" x14ac:dyDescent="0.2">
      <c r="A143" s="37"/>
      <c r="B143" s="30" t="s">
        <v>210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2">
        <v>0</v>
      </c>
      <c r="K143" s="42">
        <v>0</v>
      </c>
      <c r="L143" s="42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2">
        <v>0</v>
      </c>
      <c r="V143" s="42">
        <v>0</v>
      </c>
      <c r="W143" s="42">
        <v>0</v>
      </c>
      <c r="X143" s="41">
        <v>0</v>
      </c>
      <c r="Y143" s="41">
        <v>0</v>
      </c>
      <c r="Z143" s="41">
        <v>0</v>
      </c>
      <c r="AA143" s="38">
        <f t="shared" si="12"/>
        <v>0</v>
      </c>
      <c r="AB143" s="30" t="e">
        <f t="shared" si="13"/>
        <v>#DIV/0!</v>
      </c>
      <c r="AC143" s="31" t="e">
        <f t="shared" si="14"/>
        <v>#DIV/0!</v>
      </c>
      <c r="AD143" s="31" t="e">
        <f t="shared" si="15"/>
        <v>#DIV/0!</v>
      </c>
      <c r="AE143" s="32">
        <f t="shared" si="16"/>
        <v>0</v>
      </c>
      <c r="AF143" s="32">
        <f t="shared" si="17"/>
        <v>0</v>
      </c>
    </row>
    <row r="144" spans="1:32" s="39" customFormat="1" ht="12.75" customHeight="1" x14ac:dyDescent="0.2">
      <c r="A144" s="37"/>
      <c r="B144" s="30" t="s">
        <v>211</v>
      </c>
      <c r="C144" s="41">
        <v>0.1212</v>
      </c>
      <c r="D144" s="41">
        <v>0.1176</v>
      </c>
      <c r="E144" s="41">
        <v>0.12239999999999999</v>
      </c>
      <c r="F144" s="41">
        <v>0.108</v>
      </c>
      <c r="G144" s="41">
        <v>0.156</v>
      </c>
      <c r="H144" s="41">
        <v>0.2676</v>
      </c>
      <c r="I144" s="41">
        <v>0.30959999999999999</v>
      </c>
      <c r="J144" s="42">
        <v>0.30480000000000002</v>
      </c>
      <c r="K144" s="42">
        <v>0.3</v>
      </c>
      <c r="L144" s="42">
        <v>0.2928</v>
      </c>
      <c r="M144" s="41">
        <v>0.29399999999999998</v>
      </c>
      <c r="N144" s="41">
        <v>0.27600000000000002</v>
      </c>
      <c r="O144" s="41">
        <v>0.2772</v>
      </c>
      <c r="P144" s="41">
        <v>0.32040000000000002</v>
      </c>
      <c r="Q144" s="41">
        <v>0.28199999999999997</v>
      </c>
      <c r="R144" s="41">
        <v>0.2472</v>
      </c>
      <c r="S144" s="41">
        <v>0.2316</v>
      </c>
      <c r="T144" s="41">
        <v>0.14760000000000001</v>
      </c>
      <c r="U144" s="42">
        <v>0.12239999999999999</v>
      </c>
      <c r="V144" s="42">
        <v>6.6000000000000003E-2</v>
      </c>
      <c r="W144" s="42">
        <v>0.12</v>
      </c>
      <c r="X144" s="41">
        <v>8.1600000000000006E-2</v>
      </c>
      <c r="Y144" s="41">
        <v>0.1188</v>
      </c>
      <c r="Z144" s="41">
        <v>0.1452</v>
      </c>
      <c r="AA144" s="38">
        <f t="shared" si="12"/>
        <v>4.8299999999999992</v>
      </c>
      <c r="AB144" s="30">
        <f t="shared" si="13"/>
        <v>0.62812109862671639</v>
      </c>
      <c r="AC144" s="31">
        <f t="shared" si="14"/>
        <v>0.66026902887139094</v>
      </c>
      <c r="AD144" s="31">
        <f t="shared" si="15"/>
        <v>1.6441993464052285</v>
      </c>
      <c r="AE144" s="32">
        <f t="shared" si="16"/>
        <v>0.30480000000000002</v>
      </c>
      <c r="AF144" s="32">
        <f t="shared" si="17"/>
        <v>0.12239999999999999</v>
      </c>
    </row>
    <row r="145" spans="1:32" s="39" customFormat="1" ht="12.75" customHeight="1" x14ac:dyDescent="0.2">
      <c r="A145" s="37"/>
      <c r="B145" s="30" t="s">
        <v>212</v>
      </c>
      <c r="C145" s="41">
        <v>1.26E-2</v>
      </c>
      <c r="D145" s="41">
        <v>1.0800000000000001E-2</v>
      </c>
      <c r="E145" s="41">
        <v>1.2E-2</v>
      </c>
      <c r="F145" s="41">
        <v>1.0800000000000001E-2</v>
      </c>
      <c r="G145" s="41">
        <v>9.5999999999999992E-3</v>
      </c>
      <c r="H145" s="41">
        <v>7.7999999999999996E-3</v>
      </c>
      <c r="I145" s="41">
        <v>1.0200000000000001E-2</v>
      </c>
      <c r="J145" s="42">
        <v>8.3999999999999995E-3</v>
      </c>
      <c r="K145" s="42">
        <v>7.7999999999999996E-3</v>
      </c>
      <c r="L145" s="42">
        <v>8.9999999999999993E-3</v>
      </c>
      <c r="M145" s="41">
        <v>4.7999999999999996E-3</v>
      </c>
      <c r="N145" s="41">
        <v>4.1999999999999997E-3</v>
      </c>
      <c r="O145" s="41">
        <v>1.32E-2</v>
      </c>
      <c r="P145" s="41">
        <v>1.9800000000000002E-2</v>
      </c>
      <c r="Q145" s="41">
        <v>1.7999999999999999E-2</v>
      </c>
      <c r="R145" s="41">
        <v>1.7999999999999999E-2</v>
      </c>
      <c r="S145" s="41">
        <v>1.6199999999999999E-2</v>
      </c>
      <c r="T145" s="41">
        <v>1.6799999999999999E-2</v>
      </c>
      <c r="U145" s="42">
        <v>1.6799999999999999E-2</v>
      </c>
      <c r="V145" s="42">
        <v>1.26E-2</v>
      </c>
      <c r="W145" s="42">
        <v>9.5999999999999992E-3</v>
      </c>
      <c r="X145" s="41">
        <v>1.0800000000000001E-2</v>
      </c>
      <c r="Y145" s="41">
        <v>1.26E-2</v>
      </c>
      <c r="Z145" s="41">
        <v>1.0800000000000001E-2</v>
      </c>
      <c r="AA145" s="38">
        <f t="shared" si="12"/>
        <v>0.28319999999999995</v>
      </c>
      <c r="AB145" s="30">
        <f t="shared" si="13"/>
        <v>0.5959595959595958</v>
      </c>
      <c r="AC145" s="31">
        <f t="shared" si="14"/>
        <v>1.3111111111111109</v>
      </c>
      <c r="AD145" s="31">
        <f t="shared" si="15"/>
        <v>0.70238095238095233</v>
      </c>
      <c r="AE145" s="32">
        <f t="shared" si="16"/>
        <v>8.9999999999999993E-3</v>
      </c>
      <c r="AF145" s="32">
        <f t="shared" si="17"/>
        <v>1.6799999999999999E-2</v>
      </c>
    </row>
    <row r="146" spans="1:32" s="39" customFormat="1" ht="12.75" customHeight="1" x14ac:dyDescent="0.2">
      <c r="A146" s="37"/>
      <c r="B146" s="30" t="s">
        <v>213</v>
      </c>
      <c r="C146" s="41">
        <v>2.76E-2</v>
      </c>
      <c r="D146" s="41">
        <v>5.04E-2</v>
      </c>
      <c r="E146" s="41">
        <v>5.16E-2</v>
      </c>
      <c r="F146" s="41">
        <v>0.1164</v>
      </c>
      <c r="G146" s="41">
        <v>0.1656</v>
      </c>
      <c r="H146" s="41">
        <v>0.2268</v>
      </c>
      <c r="I146" s="41">
        <v>0.3</v>
      </c>
      <c r="J146" s="42">
        <v>0.31319999999999998</v>
      </c>
      <c r="K146" s="42">
        <v>0.3216</v>
      </c>
      <c r="L146" s="42">
        <v>0.30840000000000001</v>
      </c>
      <c r="M146" s="41">
        <v>0.30840000000000001</v>
      </c>
      <c r="N146" s="41">
        <v>0.31919999999999998</v>
      </c>
      <c r="O146" s="41">
        <v>0.312</v>
      </c>
      <c r="P146" s="41">
        <v>0.33239999999999997</v>
      </c>
      <c r="Q146" s="41">
        <v>0.30959999999999999</v>
      </c>
      <c r="R146" s="41">
        <v>0.26640000000000003</v>
      </c>
      <c r="S146" s="41">
        <v>0.24959999999999999</v>
      </c>
      <c r="T146" s="41">
        <v>0.2364</v>
      </c>
      <c r="U146" s="42">
        <v>0.20880000000000001</v>
      </c>
      <c r="V146" s="42">
        <v>0.15359999999999999</v>
      </c>
      <c r="W146" s="42">
        <v>9.7199999999999995E-2</v>
      </c>
      <c r="X146" s="41">
        <v>0.1152</v>
      </c>
      <c r="Y146" s="41">
        <v>0.10440000000000001</v>
      </c>
      <c r="Z146" s="41">
        <v>0.10680000000000001</v>
      </c>
      <c r="AA146" s="38">
        <f t="shared" si="12"/>
        <v>5.0015999999999989</v>
      </c>
      <c r="AB146" s="30">
        <f t="shared" si="13"/>
        <v>0.62695547533092644</v>
      </c>
      <c r="AC146" s="31">
        <f t="shared" si="14"/>
        <v>0.64800995024875607</v>
      </c>
      <c r="AD146" s="31">
        <f t="shared" si="15"/>
        <v>0.99808429118773911</v>
      </c>
      <c r="AE146" s="32">
        <f t="shared" si="16"/>
        <v>0.3216</v>
      </c>
      <c r="AF146" s="32">
        <f t="shared" si="17"/>
        <v>0.20880000000000001</v>
      </c>
    </row>
    <row r="147" spans="1:32" s="39" customFormat="1" ht="12.75" customHeight="1" x14ac:dyDescent="0.2">
      <c r="A147" s="37"/>
      <c r="B147" s="30" t="s">
        <v>214</v>
      </c>
      <c r="C147" s="41">
        <v>0.11219999999999999</v>
      </c>
      <c r="D147" s="41">
        <v>0.1056</v>
      </c>
      <c r="E147" s="41">
        <v>0.1116</v>
      </c>
      <c r="F147" s="41">
        <v>0.10680000000000001</v>
      </c>
      <c r="G147" s="41">
        <v>0.126</v>
      </c>
      <c r="H147" s="41">
        <v>0.17399999999999999</v>
      </c>
      <c r="I147" s="41">
        <v>0.156</v>
      </c>
      <c r="J147" s="42">
        <v>0.1464</v>
      </c>
      <c r="K147" s="42">
        <v>0.16259999999999999</v>
      </c>
      <c r="L147" s="42">
        <v>0.17100000000000001</v>
      </c>
      <c r="M147" s="41">
        <v>0.16800000000000001</v>
      </c>
      <c r="N147" s="41">
        <v>0.16500000000000001</v>
      </c>
      <c r="O147" s="41">
        <v>0.17280000000000001</v>
      </c>
      <c r="P147" s="41">
        <v>0.189</v>
      </c>
      <c r="Q147" s="41">
        <v>0.18659999999999999</v>
      </c>
      <c r="R147" s="41">
        <v>0.18360000000000001</v>
      </c>
      <c r="S147" s="41">
        <v>0.19139999999999999</v>
      </c>
      <c r="T147" s="41">
        <v>0.18060000000000001</v>
      </c>
      <c r="U147" s="42">
        <v>0.1686</v>
      </c>
      <c r="V147" s="42">
        <v>0.15840000000000001</v>
      </c>
      <c r="W147" s="42">
        <v>0.14760000000000001</v>
      </c>
      <c r="X147" s="41">
        <v>0.13980000000000001</v>
      </c>
      <c r="Y147" s="41">
        <v>0.1338</v>
      </c>
      <c r="Z147" s="41">
        <v>0.1236</v>
      </c>
      <c r="AA147" s="38">
        <f t="shared" si="12"/>
        <v>3.6810000000000005</v>
      </c>
      <c r="AB147" s="30">
        <f t="shared" si="13"/>
        <v>0.80133228840125403</v>
      </c>
      <c r="AC147" s="31">
        <f t="shared" si="14"/>
        <v>0.89692982456140347</v>
      </c>
      <c r="AD147" s="31">
        <f t="shared" si="15"/>
        <v>0.90969750889679724</v>
      </c>
      <c r="AE147" s="32">
        <f t="shared" si="16"/>
        <v>0.17100000000000001</v>
      </c>
      <c r="AF147" s="32">
        <f t="shared" si="17"/>
        <v>0.1686</v>
      </c>
    </row>
    <row r="148" spans="1:32" s="39" customFormat="1" ht="12.75" customHeight="1" x14ac:dyDescent="0.2">
      <c r="A148" s="37"/>
      <c r="B148" s="30" t="s">
        <v>215</v>
      </c>
      <c r="C148" s="41"/>
      <c r="D148" s="41"/>
      <c r="E148" s="41"/>
      <c r="F148" s="41"/>
      <c r="G148" s="41"/>
      <c r="H148" s="41"/>
      <c r="I148" s="41"/>
      <c r="J148" s="42"/>
      <c r="K148" s="42"/>
      <c r="L148" s="42"/>
      <c r="M148" s="41"/>
      <c r="N148" s="41"/>
      <c r="O148" s="41"/>
      <c r="P148" s="41"/>
      <c r="Q148" s="41"/>
      <c r="R148" s="41"/>
      <c r="S148" s="41"/>
      <c r="T148" s="41"/>
      <c r="U148" s="42"/>
      <c r="V148" s="42"/>
      <c r="W148" s="42"/>
      <c r="X148" s="41"/>
      <c r="Y148" s="41"/>
      <c r="Z148" s="41"/>
      <c r="AA148" s="38">
        <f t="shared" si="12"/>
        <v>0</v>
      </c>
      <c r="AB148" s="30" t="e">
        <f t="shared" si="13"/>
        <v>#DIV/0!</v>
      </c>
      <c r="AC148" s="31" t="e">
        <f t="shared" si="14"/>
        <v>#DIV/0!</v>
      </c>
      <c r="AD148" s="31" t="e">
        <f t="shared" si="15"/>
        <v>#DIV/0!</v>
      </c>
      <c r="AE148" s="32">
        <f t="shared" si="16"/>
        <v>0</v>
      </c>
      <c r="AF148" s="32">
        <f t="shared" si="17"/>
        <v>0</v>
      </c>
    </row>
    <row r="149" spans="1:32" s="39" customFormat="1" ht="12.75" customHeight="1" x14ac:dyDescent="0.2">
      <c r="A149" s="37"/>
      <c r="B149" s="30" t="s">
        <v>162</v>
      </c>
      <c r="C149" s="41">
        <v>0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2">
        <v>0</v>
      </c>
      <c r="K149" s="42">
        <v>0</v>
      </c>
      <c r="L149" s="42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2">
        <v>0</v>
      </c>
      <c r="V149" s="42">
        <v>0</v>
      </c>
      <c r="W149" s="42">
        <v>0</v>
      </c>
      <c r="X149" s="41">
        <v>0</v>
      </c>
      <c r="Y149" s="41">
        <v>0</v>
      </c>
      <c r="Z149" s="41">
        <v>0</v>
      </c>
      <c r="AA149" s="38">
        <f t="shared" si="12"/>
        <v>0</v>
      </c>
      <c r="AB149" s="30" t="e">
        <f t="shared" si="13"/>
        <v>#DIV/0!</v>
      </c>
      <c r="AC149" s="31" t="e">
        <f t="shared" si="14"/>
        <v>#DIV/0!</v>
      </c>
      <c r="AD149" s="31" t="e">
        <f t="shared" si="15"/>
        <v>#DIV/0!</v>
      </c>
      <c r="AE149" s="32">
        <f t="shared" si="16"/>
        <v>0</v>
      </c>
      <c r="AF149" s="32">
        <f t="shared" si="17"/>
        <v>0</v>
      </c>
    </row>
    <row r="150" spans="1:32" s="39" customFormat="1" ht="12.75" customHeight="1" x14ac:dyDescent="0.2">
      <c r="A150" s="37"/>
      <c r="B150" s="30" t="s">
        <v>163</v>
      </c>
      <c r="C150" s="41">
        <v>2.9399999999999999E-2</v>
      </c>
      <c r="D150" s="41">
        <v>6.93E-2</v>
      </c>
      <c r="E150" s="41">
        <v>3.9899999999999998E-2</v>
      </c>
      <c r="F150" s="41">
        <v>4.1999999999999997E-3</v>
      </c>
      <c r="G150" s="41">
        <v>2.0999999999999999E-3</v>
      </c>
      <c r="H150" s="41">
        <v>4.6199999999999998E-2</v>
      </c>
      <c r="I150" s="41">
        <v>0.25409999999999999</v>
      </c>
      <c r="J150" s="42">
        <v>0.40529999999999999</v>
      </c>
      <c r="K150" s="42">
        <v>0.47460000000000002</v>
      </c>
      <c r="L150" s="42">
        <v>0.31080000000000002</v>
      </c>
      <c r="M150" s="41">
        <v>9.4500000000000001E-2</v>
      </c>
      <c r="N150" s="41">
        <v>0.16800000000000001</v>
      </c>
      <c r="O150" s="41">
        <v>0.35070000000000001</v>
      </c>
      <c r="P150" s="41">
        <v>0.48930000000000001</v>
      </c>
      <c r="Q150" s="41">
        <v>0.38429999999999997</v>
      </c>
      <c r="R150" s="41">
        <v>0.1197</v>
      </c>
      <c r="S150" s="41">
        <v>0.14699999999999999</v>
      </c>
      <c r="T150" s="41">
        <v>0</v>
      </c>
      <c r="U150" s="42">
        <v>6.3E-3</v>
      </c>
      <c r="V150" s="42">
        <v>3.78E-2</v>
      </c>
      <c r="W150" s="42">
        <v>2.7300000000000001E-2</v>
      </c>
      <c r="X150" s="41">
        <v>4.6199999999999998E-2</v>
      </c>
      <c r="Y150" s="41">
        <v>0</v>
      </c>
      <c r="Z150" s="41">
        <v>2.0999999999999999E-3</v>
      </c>
      <c r="AA150" s="38">
        <f t="shared" si="12"/>
        <v>3.5090999999999992</v>
      </c>
      <c r="AB150" s="30">
        <f t="shared" si="13"/>
        <v>0.29881974248927029</v>
      </c>
      <c r="AC150" s="31">
        <f t="shared" si="14"/>
        <v>0.30807522123893799</v>
      </c>
      <c r="AD150" s="31">
        <f t="shared" si="15"/>
        <v>3.8680555555555545</v>
      </c>
      <c r="AE150" s="32">
        <f t="shared" si="16"/>
        <v>0.47460000000000002</v>
      </c>
      <c r="AF150" s="32">
        <f t="shared" si="17"/>
        <v>3.78E-2</v>
      </c>
    </row>
    <row r="151" spans="1:32" s="39" customFormat="1" ht="12.75" customHeight="1" x14ac:dyDescent="0.2">
      <c r="A151" s="37"/>
      <c r="B151" s="30" t="s">
        <v>216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2">
        <v>0</v>
      </c>
      <c r="K151" s="42">
        <v>0</v>
      </c>
      <c r="L151" s="42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2">
        <v>0</v>
      </c>
      <c r="V151" s="42">
        <v>0</v>
      </c>
      <c r="W151" s="42">
        <v>0</v>
      </c>
      <c r="X151" s="41">
        <v>0</v>
      </c>
      <c r="Y151" s="41">
        <v>0</v>
      </c>
      <c r="Z151" s="41">
        <v>0</v>
      </c>
      <c r="AA151" s="38">
        <f t="shared" si="12"/>
        <v>0</v>
      </c>
      <c r="AB151" s="30" t="e">
        <f t="shared" si="13"/>
        <v>#DIV/0!</v>
      </c>
      <c r="AC151" s="31" t="e">
        <f t="shared" si="14"/>
        <v>#DIV/0!</v>
      </c>
      <c r="AD151" s="31" t="e">
        <f t="shared" si="15"/>
        <v>#DIV/0!</v>
      </c>
      <c r="AE151" s="32">
        <f t="shared" si="16"/>
        <v>0</v>
      </c>
      <c r="AF151" s="32">
        <f t="shared" si="17"/>
        <v>0</v>
      </c>
    </row>
    <row r="152" spans="1:32" s="39" customFormat="1" ht="12.75" customHeight="1" x14ac:dyDescent="0.2">
      <c r="A152" s="37"/>
      <c r="B152" s="30" t="s">
        <v>217</v>
      </c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2">
        <v>1.1599999999999999E-2</v>
      </c>
      <c r="K152" s="42">
        <v>0</v>
      </c>
      <c r="L152" s="42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2">
        <v>0</v>
      </c>
      <c r="V152" s="42">
        <v>0</v>
      </c>
      <c r="W152" s="42">
        <v>0</v>
      </c>
      <c r="X152" s="41">
        <v>0</v>
      </c>
      <c r="Y152" s="41">
        <v>0</v>
      </c>
      <c r="Z152" s="41">
        <v>0</v>
      </c>
      <c r="AA152" s="38">
        <f t="shared" si="12"/>
        <v>1.1599999999999999E-2</v>
      </c>
      <c r="AB152" s="30">
        <f t="shared" si="13"/>
        <v>4.1666666666666664E-2</v>
      </c>
      <c r="AC152" s="31">
        <f t="shared" si="14"/>
        <v>4.1666666666666664E-2</v>
      </c>
      <c r="AD152" s="31" t="e">
        <f t="shared" si="15"/>
        <v>#DIV/0!</v>
      </c>
      <c r="AE152" s="32">
        <f t="shared" si="16"/>
        <v>1.1599999999999999E-2</v>
      </c>
      <c r="AF152" s="32">
        <f t="shared" si="17"/>
        <v>0</v>
      </c>
    </row>
    <row r="153" spans="1:32" s="39" customFormat="1" ht="12.75" customHeight="1" x14ac:dyDescent="0.2">
      <c r="A153" s="37"/>
      <c r="B153" s="30" t="s">
        <v>218</v>
      </c>
      <c r="C153" s="41">
        <v>2.1000000000000001E-2</v>
      </c>
      <c r="D153" s="41">
        <v>1.4999999999999999E-2</v>
      </c>
      <c r="E153" s="41">
        <v>1.7999999999999999E-2</v>
      </c>
      <c r="F153" s="41">
        <v>1.4999999999999999E-2</v>
      </c>
      <c r="G153" s="41">
        <v>1.4999999999999999E-2</v>
      </c>
      <c r="H153" s="41">
        <v>1.4999999999999999E-2</v>
      </c>
      <c r="I153" s="41">
        <v>4.8000000000000001E-2</v>
      </c>
      <c r="J153" s="42">
        <v>6.9000000000000006E-2</v>
      </c>
      <c r="K153" s="42">
        <v>6.9000000000000006E-2</v>
      </c>
      <c r="L153" s="42">
        <v>7.1999999999999995E-2</v>
      </c>
      <c r="M153" s="41">
        <v>3.9E-2</v>
      </c>
      <c r="N153" s="41">
        <v>5.3999999999999999E-2</v>
      </c>
      <c r="O153" s="41">
        <v>7.1999999999999995E-2</v>
      </c>
      <c r="P153" s="41">
        <v>7.1999999999999995E-2</v>
      </c>
      <c r="Q153" s="41">
        <v>7.1999999999999995E-2</v>
      </c>
      <c r="R153" s="41">
        <v>5.0999999999999997E-2</v>
      </c>
      <c r="S153" s="41">
        <v>4.2000000000000003E-2</v>
      </c>
      <c r="T153" s="41">
        <v>1.7999999999999999E-2</v>
      </c>
      <c r="U153" s="42">
        <v>2.4E-2</v>
      </c>
      <c r="V153" s="42">
        <v>1.7999999999999999E-2</v>
      </c>
      <c r="W153" s="42">
        <v>2.1000000000000001E-2</v>
      </c>
      <c r="X153" s="41">
        <v>2.1000000000000001E-2</v>
      </c>
      <c r="Y153" s="41">
        <v>1.7999999999999999E-2</v>
      </c>
      <c r="Z153" s="41">
        <v>1.7999999999999999E-2</v>
      </c>
      <c r="AA153" s="38">
        <f t="shared" si="12"/>
        <v>0.89700000000000013</v>
      </c>
      <c r="AB153" s="30">
        <f t="shared" si="13"/>
        <v>0.51909722222222232</v>
      </c>
      <c r="AC153" s="31">
        <f t="shared" si="14"/>
        <v>0.51909722222222232</v>
      </c>
      <c r="AD153" s="31">
        <f t="shared" si="15"/>
        <v>1.557291666666667</v>
      </c>
      <c r="AE153" s="32">
        <f t="shared" si="16"/>
        <v>7.1999999999999995E-2</v>
      </c>
      <c r="AF153" s="32">
        <f t="shared" si="17"/>
        <v>2.4E-2</v>
      </c>
    </row>
    <row r="154" spans="1:32" s="39" customFormat="1" ht="12.75" customHeight="1" x14ac:dyDescent="0.2">
      <c r="A154" s="37"/>
      <c r="B154" s="30" t="s">
        <v>219</v>
      </c>
      <c r="C154" s="41">
        <v>0</v>
      </c>
      <c r="D154" s="41">
        <v>0</v>
      </c>
      <c r="E154" s="41">
        <v>0</v>
      </c>
      <c r="F154" s="41">
        <v>0</v>
      </c>
      <c r="G154" s="41">
        <v>0</v>
      </c>
      <c r="H154" s="41">
        <v>0</v>
      </c>
      <c r="I154" s="41">
        <v>0</v>
      </c>
      <c r="J154" s="42">
        <v>0</v>
      </c>
      <c r="K154" s="42">
        <v>3.0000000000000001E-3</v>
      </c>
      <c r="L154" s="42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2">
        <v>0</v>
      </c>
      <c r="V154" s="42">
        <v>0</v>
      </c>
      <c r="W154" s="42">
        <v>0</v>
      </c>
      <c r="X154" s="41">
        <v>0</v>
      </c>
      <c r="Y154" s="41">
        <v>0</v>
      </c>
      <c r="Z154" s="41">
        <v>0</v>
      </c>
      <c r="AA154" s="38">
        <f t="shared" si="12"/>
        <v>3.0000000000000001E-3</v>
      </c>
      <c r="AB154" s="30">
        <f t="shared" si="13"/>
        <v>4.1666666666666664E-2</v>
      </c>
      <c r="AC154" s="31">
        <f t="shared" si="14"/>
        <v>4.1666666666666664E-2</v>
      </c>
      <c r="AD154" s="31" t="e">
        <f t="shared" si="15"/>
        <v>#DIV/0!</v>
      </c>
      <c r="AE154" s="32">
        <f t="shared" si="16"/>
        <v>3.0000000000000001E-3</v>
      </c>
      <c r="AF154" s="32">
        <f t="shared" si="17"/>
        <v>0</v>
      </c>
    </row>
    <row r="155" spans="1:32" s="39" customFormat="1" ht="12.75" customHeight="1" x14ac:dyDescent="0.2">
      <c r="A155" s="37"/>
      <c r="B155" s="30" t="s">
        <v>220</v>
      </c>
      <c r="C155" s="41"/>
      <c r="D155" s="41"/>
      <c r="E155" s="41"/>
      <c r="F155" s="41"/>
      <c r="G155" s="41"/>
      <c r="H155" s="41"/>
      <c r="I155" s="41"/>
      <c r="J155" s="42"/>
      <c r="K155" s="42"/>
      <c r="L155" s="42"/>
      <c r="M155" s="41"/>
      <c r="N155" s="41"/>
      <c r="O155" s="41"/>
      <c r="P155" s="41"/>
      <c r="Q155" s="41"/>
      <c r="R155" s="41"/>
      <c r="S155" s="41"/>
      <c r="T155" s="41"/>
      <c r="U155" s="42"/>
      <c r="V155" s="42"/>
      <c r="W155" s="42"/>
      <c r="X155" s="41"/>
      <c r="Y155" s="41"/>
      <c r="Z155" s="41"/>
      <c r="AA155" s="38">
        <f t="shared" si="12"/>
        <v>0</v>
      </c>
      <c r="AB155" s="30" t="e">
        <f t="shared" si="13"/>
        <v>#DIV/0!</v>
      </c>
      <c r="AC155" s="31" t="e">
        <f t="shared" si="14"/>
        <v>#DIV/0!</v>
      </c>
      <c r="AD155" s="31" t="e">
        <f t="shared" si="15"/>
        <v>#DIV/0!</v>
      </c>
      <c r="AE155" s="32">
        <f t="shared" si="16"/>
        <v>0</v>
      </c>
      <c r="AF155" s="32">
        <f t="shared" si="17"/>
        <v>0</v>
      </c>
    </row>
    <row r="156" spans="1:32" s="39" customFormat="1" ht="12.75" customHeight="1" x14ac:dyDescent="0.2">
      <c r="A156" s="37"/>
      <c r="B156" s="30" t="s">
        <v>221</v>
      </c>
      <c r="C156" s="41">
        <v>0.15820000000000001</v>
      </c>
      <c r="D156" s="41">
        <v>0.1484</v>
      </c>
      <c r="E156" s="41">
        <v>0.1484</v>
      </c>
      <c r="F156" s="41">
        <v>0.14419999999999999</v>
      </c>
      <c r="G156" s="41">
        <v>0.15820000000000001</v>
      </c>
      <c r="H156" s="41">
        <v>0.15959999999999999</v>
      </c>
      <c r="I156" s="41">
        <v>0.1022</v>
      </c>
      <c r="J156" s="42">
        <v>5.5999999999999999E-3</v>
      </c>
      <c r="K156" s="42">
        <v>3.3599999999999998E-2</v>
      </c>
      <c r="L156" s="42">
        <v>6.3E-2</v>
      </c>
      <c r="M156" s="41">
        <v>5.6000000000000001E-2</v>
      </c>
      <c r="N156" s="41">
        <v>8.9599999999999999E-2</v>
      </c>
      <c r="O156" s="41">
        <v>0.1134</v>
      </c>
      <c r="P156" s="41">
        <v>0.1666</v>
      </c>
      <c r="Q156" s="41">
        <v>0.18759999999999999</v>
      </c>
      <c r="R156" s="41">
        <v>0.217</v>
      </c>
      <c r="S156" s="41">
        <v>0.2296</v>
      </c>
      <c r="T156" s="41">
        <v>0.224</v>
      </c>
      <c r="U156" s="42">
        <v>0.1918</v>
      </c>
      <c r="V156" s="42">
        <v>0.15820000000000001</v>
      </c>
      <c r="W156" s="42">
        <v>0.1694</v>
      </c>
      <c r="X156" s="41">
        <v>0.15679999999999999</v>
      </c>
      <c r="Y156" s="41">
        <v>0.154</v>
      </c>
      <c r="Z156" s="41">
        <v>0.1106</v>
      </c>
      <c r="AA156" s="38">
        <f t="shared" si="12"/>
        <v>3.3460000000000001</v>
      </c>
      <c r="AB156" s="30">
        <f t="shared" si="13"/>
        <v>0.60721544715447151</v>
      </c>
      <c r="AC156" s="31">
        <f t="shared" si="14"/>
        <v>2.2129629629629628</v>
      </c>
      <c r="AD156" s="31">
        <f t="shared" si="15"/>
        <v>0.72688564476885642</v>
      </c>
      <c r="AE156" s="32">
        <f t="shared" si="16"/>
        <v>6.3E-2</v>
      </c>
      <c r="AF156" s="32">
        <f t="shared" si="17"/>
        <v>0.1918</v>
      </c>
    </row>
    <row r="157" spans="1:32" s="39" customFormat="1" ht="12.75" customHeight="1" x14ac:dyDescent="0.2">
      <c r="A157" s="37"/>
      <c r="B157" s="30" t="s">
        <v>222</v>
      </c>
      <c r="C157" s="41">
        <v>0.23100000000000001</v>
      </c>
      <c r="D157" s="41">
        <v>0.23519999999999999</v>
      </c>
      <c r="E157" s="41">
        <v>0.25059999999999999</v>
      </c>
      <c r="F157" s="41">
        <v>0.25619999999999998</v>
      </c>
      <c r="G157" s="41">
        <v>0.25480000000000003</v>
      </c>
      <c r="H157" s="41">
        <v>0.2898</v>
      </c>
      <c r="I157" s="41">
        <v>0.32200000000000001</v>
      </c>
      <c r="J157" s="42">
        <v>0.33460000000000001</v>
      </c>
      <c r="K157" s="42">
        <v>0.36820000000000003</v>
      </c>
      <c r="L157" s="42">
        <v>0.36399999999999999</v>
      </c>
      <c r="M157" s="41">
        <v>0.32619999999999999</v>
      </c>
      <c r="N157" s="41">
        <v>0.31640000000000001</v>
      </c>
      <c r="O157" s="41">
        <v>0.34300000000000003</v>
      </c>
      <c r="P157" s="41">
        <v>0.3962</v>
      </c>
      <c r="Q157" s="41">
        <v>0.38080000000000003</v>
      </c>
      <c r="R157" s="41">
        <v>0.36399999999999999</v>
      </c>
      <c r="S157" s="41">
        <v>0.3332</v>
      </c>
      <c r="T157" s="41">
        <v>0.29959999999999998</v>
      </c>
      <c r="U157" s="42">
        <v>0.26179999999999998</v>
      </c>
      <c r="V157" s="42">
        <v>0.23799999999999999</v>
      </c>
      <c r="W157" s="42">
        <v>0.2394</v>
      </c>
      <c r="X157" s="41">
        <v>0.22819999999999999</v>
      </c>
      <c r="Y157" s="41">
        <v>0.2324</v>
      </c>
      <c r="Z157" s="41">
        <v>0.2268</v>
      </c>
      <c r="AA157" s="38">
        <f t="shared" si="12"/>
        <v>7.0923999999999996</v>
      </c>
      <c r="AB157" s="30">
        <f t="shared" si="13"/>
        <v>0.74587750294464072</v>
      </c>
      <c r="AC157" s="31">
        <f t="shared" si="14"/>
        <v>0.80259822560202776</v>
      </c>
      <c r="AD157" s="31">
        <f t="shared" si="15"/>
        <v>1.1287878787878789</v>
      </c>
      <c r="AE157" s="32">
        <f t="shared" si="16"/>
        <v>0.36820000000000003</v>
      </c>
      <c r="AF157" s="32">
        <f t="shared" si="17"/>
        <v>0.26179999999999998</v>
      </c>
    </row>
    <row r="158" spans="1:32" s="39" customFormat="1" ht="12.75" customHeight="1" x14ac:dyDescent="0.2">
      <c r="A158" s="37"/>
      <c r="B158" s="30" t="s">
        <v>223</v>
      </c>
      <c r="C158" s="41">
        <v>1.54E-2</v>
      </c>
      <c r="D158" s="41">
        <v>2.1000000000000001E-2</v>
      </c>
      <c r="E158" s="41">
        <v>4.3400000000000001E-2</v>
      </c>
      <c r="F158" s="41">
        <v>5.1799999999999999E-2</v>
      </c>
      <c r="G158" s="41">
        <v>0.1106</v>
      </c>
      <c r="H158" s="41">
        <v>0.17499999999999999</v>
      </c>
      <c r="I158" s="41">
        <v>0.16800000000000001</v>
      </c>
      <c r="J158" s="42">
        <v>0.19600000000000001</v>
      </c>
      <c r="K158" s="42">
        <v>0.2114</v>
      </c>
      <c r="L158" s="42">
        <v>0.17780000000000001</v>
      </c>
      <c r="M158" s="41">
        <v>0.2114</v>
      </c>
      <c r="N158" s="41">
        <v>0.22259999999999999</v>
      </c>
      <c r="O158" s="41">
        <v>0.21560000000000001</v>
      </c>
      <c r="P158" s="41">
        <v>0.20860000000000001</v>
      </c>
      <c r="Q158" s="41">
        <v>0.1386</v>
      </c>
      <c r="R158" s="41">
        <v>0.1792</v>
      </c>
      <c r="S158" s="41">
        <v>0.22819999999999999</v>
      </c>
      <c r="T158" s="41">
        <v>0.21279999999999999</v>
      </c>
      <c r="U158" s="42">
        <v>0.17499999999999999</v>
      </c>
      <c r="V158" s="42">
        <v>0.13020000000000001</v>
      </c>
      <c r="W158" s="42">
        <v>7.2800000000000004E-2</v>
      </c>
      <c r="X158" s="41">
        <v>2.24E-2</v>
      </c>
      <c r="Y158" s="41">
        <v>3.5000000000000003E-2</v>
      </c>
      <c r="Z158" s="41">
        <v>5.5999999999999999E-3</v>
      </c>
      <c r="AA158" s="38">
        <f t="shared" si="12"/>
        <v>3.2283999999999997</v>
      </c>
      <c r="AB158" s="30">
        <f t="shared" si="13"/>
        <v>0.5894683026584866</v>
      </c>
      <c r="AC158" s="31">
        <f t="shared" si="14"/>
        <v>0.63631346578366432</v>
      </c>
      <c r="AD158" s="31">
        <f t="shared" si="15"/>
        <v>0.76866666666666661</v>
      </c>
      <c r="AE158" s="32">
        <f t="shared" si="16"/>
        <v>0.2114</v>
      </c>
      <c r="AF158" s="32">
        <f t="shared" si="17"/>
        <v>0.17499999999999999</v>
      </c>
    </row>
    <row r="159" spans="1:32" s="39" customFormat="1" ht="12.75" customHeight="1" x14ac:dyDescent="0.2">
      <c r="A159" s="37"/>
      <c r="B159" s="30" t="s">
        <v>224</v>
      </c>
      <c r="C159" s="41">
        <v>3.9199999999999999E-2</v>
      </c>
      <c r="D159" s="41">
        <v>3.3599999999999998E-2</v>
      </c>
      <c r="E159" s="41">
        <v>4.3400000000000001E-2</v>
      </c>
      <c r="F159" s="41">
        <v>6.5799999999999997E-2</v>
      </c>
      <c r="G159" s="41">
        <v>7.1400000000000005E-2</v>
      </c>
      <c r="H159" s="41">
        <v>9.6600000000000005E-2</v>
      </c>
      <c r="I159" s="41">
        <v>0.1946</v>
      </c>
      <c r="J159" s="42">
        <v>0.21279999999999999</v>
      </c>
      <c r="K159" s="42">
        <v>0.2576</v>
      </c>
      <c r="L159" s="42">
        <v>0.2702</v>
      </c>
      <c r="M159" s="41">
        <v>0.26740000000000003</v>
      </c>
      <c r="N159" s="41">
        <v>0.25059999999999999</v>
      </c>
      <c r="O159" s="41">
        <v>0.224</v>
      </c>
      <c r="P159" s="41">
        <v>0.31219999999999998</v>
      </c>
      <c r="Q159" s="41">
        <v>0.30520000000000003</v>
      </c>
      <c r="R159" s="41">
        <v>0.28839999999999999</v>
      </c>
      <c r="S159" s="41">
        <v>0.2702</v>
      </c>
      <c r="T159" s="41">
        <v>0.2324</v>
      </c>
      <c r="U159" s="42">
        <v>0.217</v>
      </c>
      <c r="V159" s="42">
        <v>0.18060000000000001</v>
      </c>
      <c r="W159" s="42">
        <v>0.18060000000000001</v>
      </c>
      <c r="X159" s="41">
        <v>0.16800000000000001</v>
      </c>
      <c r="Y159" s="41">
        <v>0.10920000000000001</v>
      </c>
      <c r="Z159" s="41">
        <v>9.5200000000000007E-2</v>
      </c>
      <c r="AA159" s="38">
        <f t="shared" si="12"/>
        <v>4.3862000000000005</v>
      </c>
      <c r="AB159" s="30">
        <f t="shared" si="13"/>
        <v>0.58538863976083721</v>
      </c>
      <c r="AC159" s="31">
        <f t="shared" si="14"/>
        <v>0.67638169257340253</v>
      </c>
      <c r="AD159" s="31">
        <f t="shared" si="15"/>
        <v>0.84220430107526889</v>
      </c>
      <c r="AE159" s="32">
        <f t="shared" si="16"/>
        <v>0.2702</v>
      </c>
      <c r="AF159" s="32">
        <f t="shared" si="17"/>
        <v>0.217</v>
      </c>
    </row>
    <row r="160" spans="1:32" s="39" customFormat="1" ht="12.75" customHeight="1" x14ac:dyDescent="0.2">
      <c r="A160" s="37"/>
      <c r="B160" s="30" t="s">
        <v>225</v>
      </c>
      <c r="C160" s="41">
        <v>0</v>
      </c>
      <c r="D160" s="41">
        <v>0</v>
      </c>
      <c r="E160" s="41">
        <v>0</v>
      </c>
      <c r="F160" s="41">
        <v>1.1999999999999999E-3</v>
      </c>
      <c r="G160" s="41">
        <v>8.3999999999999995E-3</v>
      </c>
      <c r="H160" s="41">
        <v>0.03</v>
      </c>
      <c r="I160" s="41">
        <v>0.03</v>
      </c>
      <c r="J160" s="42">
        <v>1.1999999999999999E-3</v>
      </c>
      <c r="K160" s="42">
        <v>0</v>
      </c>
      <c r="L160" s="42">
        <v>1.1999999999999999E-3</v>
      </c>
      <c r="M160" s="41">
        <v>9.5999999999999992E-3</v>
      </c>
      <c r="N160" s="41">
        <v>6.0000000000000001E-3</v>
      </c>
      <c r="O160" s="41">
        <v>1.9199999999999998E-2</v>
      </c>
      <c r="P160" s="41">
        <v>8.2799999999999999E-2</v>
      </c>
      <c r="Q160" s="41">
        <v>7.3200000000000001E-2</v>
      </c>
      <c r="R160" s="41">
        <v>7.8E-2</v>
      </c>
      <c r="S160" s="41">
        <v>7.6799999999999993E-2</v>
      </c>
      <c r="T160" s="41">
        <v>5.8799999999999998E-2</v>
      </c>
      <c r="U160" s="42">
        <v>2.4E-2</v>
      </c>
      <c r="V160" s="42">
        <v>1.44E-2</v>
      </c>
      <c r="W160" s="42">
        <v>2.3999999999999998E-3</v>
      </c>
      <c r="X160" s="41">
        <v>1.1999999999999999E-3</v>
      </c>
      <c r="Y160" s="41">
        <v>0</v>
      </c>
      <c r="Z160" s="41">
        <v>0</v>
      </c>
      <c r="AA160" s="38">
        <f t="shared" si="12"/>
        <v>0.51839999999999986</v>
      </c>
      <c r="AB160" s="30">
        <f t="shared" si="13"/>
        <v>0.26086956521739124</v>
      </c>
      <c r="AC160" s="31">
        <f t="shared" si="14"/>
        <v>17.999999999999996</v>
      </c>
      <c r="AD160" s="31">
        <f t="shared" si="15"/>
        <v>0.89999999999999969</v>
      </c>
      <c r="AE160" s="32">
        <f t="shared" si="16"/>
        <v>1.1999999999999999E-3</v>
      </c>
      <c r="AF160" s="32">
        <f t="shared" si="17"/>
        <v>2.4E-2</v>
      </c>
    </row>
    <row r="161" spans="1:32" s="39" customFormat="1" ht="12.75" customHeight="1" x14ac:dyDescent="0.2">
      <c r="A161" s="37"/>
      <c r="B161" s="30" t="s">
        <v>226</v>
      </c>
      <c r="C161" s="41">
        <v>0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2">
        <v>0</v>
      </c>
      <c r="K161" s="42">
        <v>0</v>
      </c>
      <c r="L161" s="42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2">
        <v>0</v>
      </c>
      <c r="V161" s="42">
        <v>0</v>
      </c>
      <c r="W161" s="42">
        <v>0</v>
      </c>
      <c r="X161" s="41">
        <v>0</v>
      </c>
      <c r="Y161" s="41">
        <v>0</v>
      </c>
      <c r="Z161" s="41">
        <v>0</v>
      </c>
      <c r="AA161" s="38">
        <f t="shared" si="12"/>
        <v>0</v>
      </c>
      <c r="AB161" s="30" t="e">
        <f t="shared" si="13"/>
        <v>#DIV/0!</v>
      </c>
      <c r="AC161" s="31" t="e">
        <f t="shared" si="14"/>
        <v>#DIV/0!</v>
      </c>
      <c r="AD161" s="31" t="e">
        <f t="shared" si="15"/>
        <v>#DIV/0!</v>
      </c>
      <c r="AE161" s="32">
        <f t="shared" si="16"/>
        <v>0</v>
      </c>
      <c r="AF161" s="32">
        <f t="shared" si="17"/>
        <v>0</v>
      </c>
    </row>
    <row r="162" spans="1:32" s="39" customFormat="1" ht="12.75" customHeight="1" x14ac:dyDescent="0.2">
      <c r="A162" s="37"/>
      <c r="B162" s="30" t="s">
        <v>227</v>
      </c>
      <c r="C162" s="41">
        <v>0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1.1999999999999999E-3</v>
      </c>
      <c r="J162" s="42">
        <v>0</v>
      </c>
      <c r="K162" s="42">
        <v>0</v>
      </c>
      <c r="L162" s="42">
        <v>0</v>
      </c>
      <c r="M162" s="41">
        <v>0</v>
      </c>
      <c r="N162" s="41">
        <v>0</v>
      </c>
      <c r="O162" s="41">
        <v>0</v>
      </c>
      <c r="P162" s="41">
        <v>1.1999999999999999E-3</v>
      </c>
      <c r="Q162" s="41">
        <v>0</v>
      </c>
      <c r="R162" s="41">
        <v>2.3999999999999998E-3</v>
      </c>
      <c r="S162" s="41">
        <v>2.3999999999999998E-3</v>
      </c>
      <c r="T162" s="41">
        <v>0</v>
      </c>
      <c r="U162" s="42">
        <v>0</v>
      </c>
      <c r="V162" s="42">
        <v>0</v>
      </c>
      <c r="W162" s="42">
        <v>1.1999999999999999E-3</v>
      </c>
      <c r="X162" s="41">
        <v>0</v>
      </c>
      <c r="Y162" s="41">
        <v>0</v>
      </c>
      <c r="Z162" s="41">
        <v>0</v>
      </c>
      <c r="AA162" s="38">
        <f t="shared" si="12"/>
        <v>8.3999999999999995E-3</v>
      </c>
      <c r="AB162" s="30">
        <f t="shared" si="13"/>
        <v>0.14583333333333334</v>
      </c>
      <c r="AC162" s="31" t="e">
        <f t="shared" si="14"/>
        <v>#DIV/0!</v>
      </c>
      <c r="AD162" s="31">
        <f t="shared" si="15"/>
        <v>0.29166666666666669</v>
      </c>
      <c r="AE162" s="32">
        <f t="shared" si="16"/>
        <v>0</v>
      </c>
      <c r="AF162" s="32">
        <f t="shared" si="17"/>
        <v>1.1999999999999999E-3</v>
      </c>
    </row>
    <row r="163" spans="1:32" s="39" customFormat="1" ht="12.75" customHeight="1" x14ac:dyDescent="0.2">
      <c r="A163" s="37"/>
      <c r="B163" s="30" t="s">
        <v>228</v>
      </c>
      <c r="C163" s="41">
        <v>0.01</v>
      </c>
      <c r="D163" s="41">
        <v>0.01</v>
      </c>
      <c r="E163" s="41">
        <v>9.5999999999999992E-3</v>
      </c>
      <c r="F163" s="41">
        <v>0.01</v>
      </c>
      <c r="G163" s="41">
        <v>0.01</v>
      </c>
      <c r="H163" s="41">
        <v>9.5999999999999992E-3</v>
      </c>
      <c r="I163" s="41">
        <v>9.5999999999999992E-3</v>
      </c>
      <c r="J163" s="42">
        <v>9.1999999999999998E-3</v>
      </c>
      <c r="K163" s="42">
        <v>9.5999999999999992E-3</v>
      </c>
      <c r="L163" s="42">
        <v>9.5999999999999992E-3</v>
      </c>
      <c r="M163" s="41">
        <v>9.5999999999999992E-3</v>
      </c>
      <c r="N163" s="41">
        <v>9.5999999999999992E-3</v>
      </c>
      <c r="O163" s="41">
        <v>9.5999999999999992E-3</v>
      </c>
      <c r="P163" s="41">
        <v>9.5999999999999992E-3</v>
      </c>
      <c r="Q163" s="41">
        <v>9.5999999999999992E-3</v>
      </c>
      <c r="R163" s="41">
        <v>9.5999999999999992E-3</v>
      </c>
      <c r="S163" s="41">
        <v>9.5999999999999992E-3</v>
      </c>
      <c r="T163" s="41">
        <v>9.5999999999999992E-3</v>
      </c>
      <c r="U163" s="42">
        <v>9.5999999999999992E-3</v>
      </c>
      <c r="V163" s="42">
        <v>9.5999999999999992E-3</v>
      </c>
      <c r="W163" s="42">
        <v>9.5999999999999992E-3</v>
      </c>
      <c r="X163" s="41">
        <v>0.01</v>
      </c>
      <c r="Y163" s="41">
        <v>0.01</v>
      </c>
      <c r="Z163" s="41">
        <v>0.01</v>
      </c>
      <c r="AA163" s="38">
        <f t="shared" si="12"/>
        <v>0.23280000000000001</v>
      </c>
      <c r="AB163" s="30">
        <f t="shared" si="13"/>
        <v>0.97</v>
      </c>
      <c r="AC163" s="31">
        <f t="shared" si="14"/>
        <v>1.0104166666666667</v>
      </c>
      <c r="AD163" s="31">
        <f t="shared" si="15"/>
        <v>1.0104166666666667</v>
      </c>
      <c r="AE163" s="32">
        <f t="shared" si="16"/>
        <v>9.5999999999999992E-3</v>
      </c>
      <c r="AF163" s="32">
        <f t="shared" si="17"/>
        <v>9.5999999999999992E-3</v>
      </c>
    </row>
    <row r="164" spans="1:32" s="39" customFormat="1" ht="12.75" customHeight="1" x14ac:dyDescent="0.2">
      <c r="A164" s="37"/>
      <c r="B164" s="30" t="s">
        <v>229</v>
      </c>
      <c r="C164" s="41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2">
        <v>0</v>
      </c>
      <c r="K164" s="42">
        <v>0</v>
      </c>
      <c r="L164" s="42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2">
        <v>0</v>
      </c>
      <c r="V164" s="42">
        <v>0</v>
      </c>
      <c r="W164" s="42">
        <v>0</v>
      </c>
      <c r="X164" s="41">
        <v>0</v>
      </c>
      <c r="Y164" s="41">
        <v>0</v>
      </c>
      <c r="Z164" s="41">
        <v>0</v>
      </c>
      <c r="AA164" s="38">
        <f t="shared" si="12"/>
        <v>0</v>
      </c>
      <c r="AB164" s="30" t="e">
        <f t="shared" si="13"/>
        <v>#DIV/0!</v>
      </c>
      <c r="AC164" s="31" t="e">
        <f t="shared" si="14"/>
        <v>#DIV/0!</v>
      </c>
      <c r="AD164" s="31" t="e">
        <f t="shared" si="15"/>
        <v>#DIV/0!</v>
      </c>
      <c r="AE164" s="32">
        <f t="shared" si="16"/>
        <v>0</v>
      </c>
      <c r="AF164" s="32">
        <f t="shared" si="17"/>
        <v>0</v>
      </c>
    </row>
    <row r="165" spans="1:32" s="39" customFormat="1" ht="12.75" customHeight="1" x14ac:dyDescent="0.2">
      <c r="A165" s="37"/>
      <c r="B165" s="30" t="s">
        <v>121</v>
      </c>
      <c r="C165" s="41">
        <v>0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2">
        <v>0</v>
      </c>
      <c r="K165" s="42">
        <v>0</v>
      </c>
      <c r="L165" s="42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2">
        <v>0</v>
      </c>
      <c r="V165" s="42">
        <v>0</v>
      </c>
      <c r="W165" s="42">
        <v>0</v>
      </c>
      <c r="X165" s="41">
        <v>0</v>
      </c>
      <c r="Y165" s="41">
        <v>0</v>
      </c>
      <c r="Z165" s="41">
        <v>0</v>
      </c>
      <c r="AA165" s="38">
        <f t="shared" si="12"/>
        <v>0</v>
      </c>
      <c r="AB165" s="30" t="e">
        <f t="shared" si="13"/>
        <v>#DIV/0!</v>
      </c>
      <c r="AC165" s="31" t="e">
        <f t="shared" si="14"/>
        <v>#DIV/0!</v>
      </c>
      <c r="AD165" s="31" t="e">
        <f t="shared" si="15"/>
        <v>#DIV/0!</v>
      </c>
      <c r="AE165" s="32">
        <f t="shared" si="16"/>
        <v>0</v>
      </c>
      <c r="AF165" s="32">
        <f t="shared" si="17"/>
        <v>0</v>
      </c>
    </row>
    <row r="166" spans="1:32" s="39" customFormat="1" ht="12.75" customHeight="1" x14ac:dyDescent="0.2">
      <c r="A166" s="37"/>
      <c r="B166" s="30" t="s">
        <v>93</v>
      </c>
      <c r="C166" s="41">
        <v>0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2">
        <v>0</v>
      </c>
      <c r="K166" s="42">
        <v>0</v>
      </c>
      <c r="L166" s="42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2">
        <v>0</v>
      </c>
      <c r="V166" s="42">
        <v>0</v>
      </c>
      <c r="W166" s="42">
        <v>0</v>
      </c>
      <c r="X166" s="41">
        <v>0</v>
      </c>
      <c r="Y166" s="41">
        <v>0</v>
      </c>
      <c r="Z166" s="41">
        <v>0</v>
      </c>
      <c r="AA166" s="38">
        <f t="shared" si="12"/>
        <v>0</v>
      </c>
      <c r="AB166" s="30" t="e">
        <f t="shared" si="13"/>
        <v>#DIV/0!</v>
      </c>
      <c r="AC166" s="31" t="e">
        <f t="shared" si="14"/>
        <v>#DIV/0!</v>
      </c>
      <c r="AD166" s="31" t="e">
        <f t="shared" si="15"/>
        <v>#DIV/0!</v>
      </c>
      <c r="AE166" s="32">
        <f t="shared" si="16"/>
        <v>0</v>
      </c>
      <c r="AF166" s="32">
        <f t="shared" si="17"/>
        <v>0</v>
      </c>
    </row>
    <row r="167" spans="1:32" s="39" customFormat="1" ht="12.75" customHeight="1" x14ac:dyDescent="0.2">
      <c r="A167" s="37"/>
      <c r="B167" s="30" t="s">
        <v>230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2">
        <v>0</v>
      </c>
      <c r="K167" s="42">
        <v>0</v>
      </c>
      <c r="L167" s="42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2">
        <v>0</v>
      </c>
      <c r="V167" s="42">
        <v>0</v>
      </c>
      <c r="W167" s="42">
        <v>0</v>
      </c>
      <c r="X167" s="41">
        <v>0</v>
      </c>
      <c r="Y167" s="41">
        <v>0</v>
      </c>
      <c r="Z167" s="41">
        <v>0</v>
      </c>
      <c r="AA167" s="38">
        <f t="shared" si="12"/>
        <v>0</v>
      </c>
      <c r="AB167" s="30" t="e">
        <f t="shared" si="13"/>
        <v>#DIV/0!</v>
      </c>
      <c r="AC167" s="31" t="e">
        <f t="shared" si="14"/>
        <v>#DIV/0!</v>
      </c>
      <c r="AD167" s="31" t="e">
        <f t="shared" si="15"/>
        <v>#DIV/0!</v>
      </c>
      <c r="AE167" s="32">
        <f t="shared" si="16"/>
        <v>0</v>
      </c>
      <c r="AF167" s="32">
        <f t="shared" si="17"/>
        <v>0</v>
      </c>
    </row>
    <row r="168" spans="1:32" s="39" customFormat="1" ht="12.75" customHeight="1" x14ac:dyDescent="0.2">
      <c r="A168" s="37"/>
      <c r="B168" s="30" t="s">
        <v>231</v>
      </c>
      <c r="C168" s="41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2">
        <v>0</v>
      </c>
      <c r="K168" s="42">
        <v>0</v>
      </c>
      <c r="L168" s="42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2">
        <v>0</v>
      </c>
      <c r="V168" s="42">
        <v>0</v>
      </c>
      <c r="W168" s="42">
        <v>0</v>
      </c>
      <c r="X168" s="41">
        <v>0</v>
      </c>
      <c r="Y168" s="41">
        <v>0</v>
      </c>
      <c r="Z168" s="41">
        <v>0</v>
      </c>
      <c r="AA168" s="38">
        <f t="shared" si="12"/>
        <v>0</v>
      </c>
      <c r="AB168" s="30" t="e">
        <f t="shared" si="13"/>
        <v>#DIV/0!</v>
      </c>
      <c r="AC168" s="31" t="e">
        <f t="shared" si="14"/>
        <v>#DIV/0!</v>
      </c>
      <c r="AD168" s="31" t="e">
        <f t="shared" si="15"/>
        <v>#DIV/0!</v>
      </c>
      <c r="AE168" s="32">
        <f t="shared" si="16"/>
        <v>0</v>
      </c>
      <c r="AF168" s="32">
        <f t="shared" si="17"/>
        <v>0</v>
      </c>
    </row>
    <row r="169" spans="1:32" s="39" customFormat="1" ht="12.75" customHeight="1" x14ac:dyDescent="0.2">
      <c r="A169" s="37"/>
      <c r="B169" s="30" t="s">
        <v>232</v>
      </c>
      <c r="C169" s="41">
        <v>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2">
        <v>0</v>
      </c>
      <c r="K169" s="42">
        <v>0</v>
      </c>
      <c r="L169" s="42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2">
        <v>0</v>
      </c>
      <c r="V169" s="42">
        <v>0</v>
      </c>
      <c r="W169" s="42">
        <v>0</v>
      </c>
      <c r="X169" s="41">
        <v>0</v>
      </c>
      <c r="Y169" s="41">
        <v>0</v>
      </c>
      <c r="Z169" s="41">
        <v>0</v>
      </c>
      <c r="AA169" s="38">
        <f t="shared" si="12"/>
        <v>0</v>
      </c>
      <c r="AB169" s="30" t="e">
        <f t="shared" si="13"/>
        <v>#DIV/0!</v>
      </c>
      <c r="AC169" s="31" t="e">
        <f t="shared" si="14"/>
        <v>#DIV/0!</v>
      </c>
      <c r="AD169" s="31" t="e">
        <f t="shared" si="15"/>
        <v>#DIV/0!</v>
      </c>
      <c r="AE169" s="32">
        <f t="shared" si="16"/>
        <v>0</v>
      </c>
      <c r="AF169" s="32">
        <f t="shared" si="17"/>
        <v>0</v>
      </c>
    </row>
    <row r="170" spans="1:32" s="39" customFormat="1" ht="12.75" customHeight="1" x14ac:dyDescent="0.2">
      <c r="A170" s="37"/>
      <c r="B170" s="30" t="s">
        <v>230</v>
      </c>
      <c r="C170" s="41">
        <v>0.39660000000000001</v>
      </c>
      <c r="D170" s="41">
        <v>0.39860000000000001</v>
      </c>
      <c r="E170" s="41">
        <v>0.40239999999999998</v>
      </c>
      <c r="F170" s="41">
        <v>0.40500000000000003</v>
      </c>
      <c r="G170" s="41">
        <v>0.41410000000000002</v>
      </c>
      <c r="H170" s="41">
        <v>0.39900000000000002</v>
      </c>
      <c r="I170" s="41">
        <v>0.4098</v>
      </c>
      <c r="J170" s="42">
        <v>0.42499999999999999</v>
      </c>
      <c r="K170" s="42">
        <v>0.40639999999999998</v>
      </c>
      <c r="L170" s="42">
        <v>0.4078</v>
      </c>
      <c r="M170" s="41">
        <v>0.3805</v>
      </c>
      <c r="N170" s="41">
        <v>0.40450000000000003</v>
      </c>
      <c r="O170" s="41">
        <v>0.42959999999999998</v>
      </c>
      <c r="P170" s="41">
        <v>0.4294</v>
      </c>
      <c r="Q170" s="41">
        <v>0.45369999999999999</v>
      </c>
      <c r="R170" s="41">
        <v>0.42530000000000001</v>
      </c>
      <c r="S170" s="41">
        <v>0.41570000000000001</v>
      </c>
      <c r="T170" s="41">
        <v>0.41820000000000002</v>
      </c>
      <c r="U170" s="42">
        <v>0.42180000000000001</v>
      </c>
      <c r="V170" s="42">
        <v>0.41420000000000001</v>
      </c>
      <c r="W170" s="42">
        <v>0.41210000000000002</v>
      </c>
      <c r="X170" s="41">
        <v>0.40739999999999998</v>
      </c>
      <c r="Y170" s="41">
        <v>0.4052</v>
      </c>
      <c r="Z170" s="41">
        <v>0.39950000000000002</v>
      </c>
      <c r="AA170" s="38">
        <f t="shared" si="12"/>
        <v>9.8818000000000019</v>
      </c>
      <c r="AB170" s="30">
        <f t="shared" si="13"/>
        <v>0.90751965322165906</v>
      </c>
      <c r="AC170" s="31">
        <f t="shared" si="14"/>
        <v>0.9688039215686276</v>
      </c>
      <c r="AD170" s="31">
        <f t="shared" si="15"/>
        <v>0.97615378536431185</v>
      </c>
      <c r="AE170" s="32">
        <f t="shared" si="16"/>
        <v>0.42499999999999999</v>
      </c>
      <c r="AF170" s="32">
        <f t="shared" si="17"/>
        <v>0.42180000000000001</v>
      </c>
    </row>
    <row r="171" spans="1:32" s="39" customFormat="1" ht="12.75" customHeight="1" x14ac:dyDescent="0.2">
      <c r="A171" s="37"/>
      <c r="B171" s="30" t="s">
        <v>233</v>
      </c>
      <c r="C171" s="41">
        <v>0.18579999999999999</v>
      </c>
      <c r="D171" s="41">
        <v>0.18529999999999999</v>
      </c>
      <c r="E171" s="41">
        <v>0.18720000000000001</v>
      </c>
      <c r="F171" s="41">
        <v>0.18720000000000001</v>
      </c>
      <c r="G171" s="41">
        <v>0.19339999999999999</v>
      </c>
      <c r="H171" s="41">
        <v>0.18429999999999999</v>
      </c>
      <c r="I171" s="41">
        <v>0.19969999999999999</v>
      </c>
      <c r="J171" s="42">
        <v>0.2054</v>
      </c>
      <c r="K171" s="42">
        <v>0.1978</v>
      </c>
      <c r="L171" s="42">
        <v>0.2074</v>
      </c>
      <c r="M171" s="41">
        <v>0.17710000000000001</v>
      </c>
      <c r="N171" s="41">
        <v>0.19439999999999999</v>
      </c>
      <c r="O171" s="41">
        <v>0.2107</v>
      </c>
      <c r="P171" s="41">
        <v>0.2069</v>
      </c>
      <c r="Q171" s="41">
        <v>0.22939999999999999</v>
      </c>
      <c r="R171" s="41">
        <v>0.20399999999999999</v>
      </c>
      <c r="S171" s="41">
        <v>0.19059999999999999</v>
      </c>
      <c r="T171" s="41">
        <v>0.1968</v>
      </c>
      <c r="U171" s="42">
        <v>0.1968</v>
      </c>
      <c r="V171" s="42">
        <v>0.19339999999999999</v>
      </c>
      <c r="W171" s="42">
        <v>0.18959999999999999</v>
      </c>
      <c r="X171" s="41">
        <v>0.18479999999999999</v>
      </c>
      <c r="Y171" s="41">
        <v>0.18720000000000001</v>
      </c>
      <c r="Z171" s="41">
        <v>0.18479999999999999</v>
      </c>
      <c r="AA171" s="38">
        <f t="shared" si="12"/>
        <v>4.6800000000000006</v>
      </c>
      <c r="AB171" s="30">
        <f t="shared" si="13"/>
        <v>0.85004359197907597</v>
      </c>
      <c r="AC171" s="31">
        <f t="shared" si="14"/>
        <v>0.94021215043394424</v>
      </c>
      <c r="AD171" s="31">
        <f t="shared" si="15"/>
        <v>0.99085365853658558</v>
      </c>
      <c r="AE171" s="32">
        <f t="shared" si="16"/>
        <v>0.2074</v>
      </c>
      <c r="AF171" s="32">
        <f t="shared" si="17"/>
        <v>0.1968</v>
      </c>
    </row>
    <row r="172" spans="1:32" s="39" customFormat="1" ht="12.75" customHeight="1" x14ac:dyDescent="0.2">
      <c r="A172" s="37"/>
      <c r="B172" s="30" t="s">
        <v>234</v>
      </c>
      <c r="C172" s="41">
        <v>0.20300000000000001</v>
      </c>
      <c r="D172" s="41">
        <v>0.2054</v>
      </c>
      <c r="E172" s="41">
        <v>0.2074</v>
      </c>
      <c r="F172" s="41">
        <v>0.20979999999999999</v>
      </c>
      <c r="G172" s="41">
        <v>0.21360000000000001</v>
      </c>
      <c r="H172" s="41">
        <v>0.20780000000000001</v>
      </c>
      <c r="I172" s="41">
        <v>0.20349999999999999</v>
      </c>
      <c r="J172" s="42">
        <v>0.2122</v>
      </c>
      <c r="K172" s="42">
        <v>0.2016</v>
      </c>
      <c r="L172" s="42">
        <v>0.19339999999999999</v>
      </c>
      <c r="M172" s="41">
        <v>0.1963</v>
      </c>
      <c r="N172" s="41">
        <v>0.20300000000000001</v>
      </c>
      <c r="O172" s="41">
        <v>0.2117</v>
      </c>
      <c r="P172" s="41">
        <v>0.216</v>
      </c>
      <c r="Q172" s="41">
        <v>0.21740000000000001</v>
      </c>
      <c r="R172" s="41">
        <v>0.21410000000000001</v>
      </c>
      <c r="S172" s="41">
        <v>0.21790000000000001</v>
      </c>
      <c r="T172" s="41">
        <v>0.21410000000000001</v>
      </c>
      <c r="U172" s="42">
        <v>0.21790000000000001</v>
      </c>
      <c r="V172" s="42">
        <v>0.21360000000000001</v>
      </c>
      <c r="W172" s="42">
        <v>0.215</v>
      </c>
      <c r="X172" s="41">
        <v>0.215</v>
      </c>
      <c r="Y172" s="41">
        <v>0.2102</v>
      </c>
      <c r="Z172" s="41">
        <v>0.2069</v>
      </c>
      <c r="AA172" s="38">
        <f t="shared" si="12"/>
        <v>5.0268000000000006</v>
      </c>
      <c r="AB172" s="30">
        <f t="shared" si="13"/>
        <v>0.96122074346030295</v>
      </c>
      <c r="AC172" s="31">
        <f t="shared" si="14"/>
        <v>0.98704052780395868</v>
      </c>
      <c r="AD172" s="31">
        <f t="shared" si="15"/>
        <v>0.96122074346030295</v>
      </c>
      <c r="AE172" s="32">
        <f t="shared" si="16"/>
        <v>0.2122</v>
      </c>
      <c r="AF172" s="32">
        <f t="shared" si="17"/>
        <v>0.21790000000000001</v>
      </c>
    </row>
    <row r="173" spans="1:32" s="39" customFormat="1" ht="12.75" customHeight="1" x14ac:dyDescent="0.2">
      <c r="A173" s="37"/>
      <c r="B173" s="30" t="s">
        <v>235</v>
      </c>
      <c r="C173" s="41">
        <v>7.7999999999999996E-3</v>
      </c>
      <c r="D173" s="41">
        <v>7.9000000000000008E-3</v>
      </c>
      <c r="E173" s="41">
        <v>7.7999999999999996E-3</v>
      </c>
      <c r="F173" s="41">
        <v>8.0000000000000002E-3</v>
      </c>
      <c r="G173" s="41">
        <v>7.1000000000000004E-3</v>
      </c>
      <c r="H173" s="41">
        <v>6.7999999999999996E-3</v>
      </c>
      <c r="I173" s="41">
        <v>6.6E-3</v>
      </c>
      <c r="J173" s="42">
        <v>7.4000000000000003E-3</v>
      </c>
      <c r="K173" s="42">
        <v>7.1000000000000004E-3</v>
      </c>
      <c r="L173" s="42">
        <v>7.0000000000000001E-3</v>
      </c>
      <c r="M173" s="41">
        <v>7.1000000000000004E-3</v>
      </c>
      <c r="N173" s="41">
        <v>7.1000000000000004E-3</v>
      </c>
      <c r="O173" s="41">
        <v>7.1999999999999998E-3</v>
      </c>
      <c r="P173" s="41">
        <v>6.4999999999999997E-3</v>
      </c>
      <c r="Q173" s="41">
        <v>6.7999999999999996E-3</v>
      </c>
      <c r="R173" s="41">
        <v>7.1999999999999998E-3</v>
      </c>
      <c r="S173" s="41">
        <v>7.1999999999999998E-3</v>
      </c>
      <c r="T173" s="41">
        <v>7.3000000000000001E-3</v>
      </c>
      <c r="U173" s="42">
        <v>7.1000000000000004E-3</v>
      </c>
      <c r="V173" s="42">
        <v>7.1999999999999998E-3</v>
      </c>
      <c r="W173" s="42">
        <v>7.4000000000000003E-3</v>
      </c>
      <c r="X173" s="41">
        <v>7.6E-3</v>
      </c>
      <c r="Y173" s="41">
        <v>7.7999999999999996E-3</v>
      </c>
      <c r="Z173" s="41">
        <v>7.7999999999999996E-3</v>
      </c>
      <c r="AA173" s="38">
        <f t="shared" si="12"/>
        <v>0.17479999999999998</v>
      </c>
      <c r="AB173" s="30">
        <f t="shared" si="13"/>
        <v>0.91041666666666654</v>
      </c>
      <c r="AC173" s="31">
        <f t="shared" si="14"/>
        <v>0.98423423423423406</v>
      </c>
      <c r="AD173" s="31">
        <f t="shared" si="15"/>
        <v>0.98423423423423406</v>
      </c>
      <c r="AE173" s="32">
        <f t="shared" si="16"/>
        <v>7.4000000000000003E-3</v>
      </c>
      <c r="AF173" s="32">
        <f t="shared" si="17"/>
        <v>7.4000000000000003E-3</v>
      </c>
    </row>
    <row r="174" spans="1:32" s="39" customFormat="1" ht="12.75" customHeight="1" x14ac:dyDescent="0.2">
      <c r="A174" s="37"/>
      <c r="B174" s="30" t="s">
        <v>236</v>
      </c>
      <c r="C174" s="41">
        <v>0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2">
        <v>0</v>
      </c>
      <c r="K174" s="42">
        <v>0</v>
      </c>
      <c r="L174" s="42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42">
        <v>0</v>
      </c>
      <c r="V174" s="42">
        <v>0</v>
      </c>
      <c r="W174" s="42">
        <v>0</v>
      </c>
      <c r="X174" s="41">
        <v>0</v>
      </c>
      <c r="Y174" s="41">
        <v>0</v>
      </c>
      <c r="Z174" s="41">
        <v>0</v>
      </c>
      <c r="AA174" s="38">
        <f t="shared" si="12"/>
        <v>0</v>
      </c>
      <c r="AB174" s="30" t="e">
        <f t="shared" si="13"/>
        <v>#DIV/0!</v>
      </c>
      <c r="AC174" s="31" t="e">
        <f t="shared" si="14"/>
        <v>#DIV/0!</v>
      </c>
      <c r="AD174" s="31" t="e">
        <f t="shared" si="15"/>
        <v>#DIV/0!</v>
      </c>
      <c r="AE174" s="32">
        <f t="shared" si="16"/>
        <v>0</v>
      </c>
      <c r="AF174" s="32">
        <f t="shared" si="17"/>
        <v>0</v>
      </c>
    </row>
    <row r="175" spans="1:32" s="39" customFormat="1" ht="12.75" customHeight="1" x14ac:dyDescent="0.2">
      <c r="A175" s="37"/>
      <c r="B175" s="30" t="s">
        <v>237</v>
      </c>
      <c r="C175" s="41">
        <v>0.82920000000000005</v>
      </c>
      <c r="D175" s="41">
        <v>0.80759999999999998</v>
      </c>
      <c r="E175" s="41">
        <v>0.82079999999999997</v>
      </c>
      <c r="F175" s="41">
        <v>0.8256</v>
      </c>
      <c r="G175" s="41">
        <v>0.90959999999999996</v>
      </c>
      <c r="H175" s="41">
        <v>1.2</v>
      </c>
      <c r="I175" s="41">
        <v>1.3548</v>
      </c>
      <c r="J175" s="42">
        <v>1.3140000000000001</v>
      </c>
      <c r="K175" s="42">
        <v>1.3740000000000001</v>
      </c>
      <c r="L175" s="42">
        <v>1.4028</v>
      </c>
      <c r="M175" s="41">
        <v>1.4184000000000001</v>
      </c>
      <c r="N175" s="41">
        <v>1.3932</v>
      </c>
      <c r="O175" s="41">
        <v>1.4184000000000001</v>
      </c>
      <c r="P175" s="41">
        <v>1.4903999999999999</v>
      </c>
      <c r="Q175" s="41">
        <v>1.4688000000000001</v>
      </c>
      <c r="R175" s="41">
        <v>1.4964</v>
      </c>
      <c r="S175" s="41">
        <v>1.4652000000000001</v>
      </c>
      <c r="T175" s="41">
        <v>1.3812</v>
      </c>
      <c r="U175" s="42">
        <v>1.26</v>
      </c>
      <c r="V175" s="42">
        <v>1.1759999999999999</v>
      </c>
      <c r="W175" s="42">
        <v>1.1124000000000001</v>
      </c>
      <c r="X175" s="41">
        <v>1.0296000000000001</v>
      </c>
      <c r="Y175" s="41">
        <v>0.9264</v>
      </c>
      <c r="Z175" s="41">
        <v>0.86880000000000002</v>
      </c>
      <c r="AA175" s="38">
        <f t="shared" si="12"/>
        <v>28.743600000000004</v>
      </c>
      <c r="AB175" s="30">
        <f t="shared" si="13"/>
        <v>0.80035418337342967</v>
      </c>
      <c r="AC175" s="31">
        <f t="shared" si="14"/>
        <v>0.85375677216994583</v>
      </c>
      <c r="AD175" s="31">
        <f t="shared" si="15"/>
        <v>0.95051587301587304</v>
      </c>
      <c r="AE175" s="32">
        <f t="shared" si="16"/>
        <v>1.4028</v>
      </c>
      <c r="AF175" s="32">
        <f t="shared" si="17"/>
        <v>1.26</v>
      </c>
    </row>
    <row r="176" spans="1:32" s="39" customFormat="1" ht="12.75" customHeight="1" x14ac:dyDescent="0.2">
      <c r="A176" s="37"/>
      <c r="B176" s="30" t="s">
        <v>238</v>
      </c>
      <c r="C176" s="41">
        <v>3.5999999999999999E-3</v>
      </c>
      <c r="D176" s="41">
        <v>2.3999999999999998E-3</v>
      </c>
      <c r="E176" s="41">
        <v>3.5999999999999999E-3</v>
      </c>
      <c r="F176" s="41">
        <v>3.5999999999999999E-3</v>
      </c>
      <c r="G176" s="41">
        <v>2.3999999999999998E-3</v>
      </c>
      <c r="H176" s="41">
        <v>3.5999999999999999E-3</v>
      </c>
      <c r="I176" s="41">
        <v>2.3999999999999998E-3</v>
      </c>
      <c r="J176" s="42">
        <v>3.5999999999999999E-3</v>
      </c>
      <c r="K176" s="42">
        <v>2.3999999999999998E-3</v>
      </c>
      <c r="L176" s="42">
        <v>3.5999999999999999E-3</v>
      </c>
      <c r="M176" s="41">
        <v>3.5999999999999999E-3</v>
      </c>
      <c r="N176" s="41">
        <v>2.3999999999999998E-3</v>
      </c>
      <c r="O176" s="41">
        <v>3.5999999999999999E-3</v>
      </c>
      <c r="P176" s="41">
        <v>2.3999999999999998E-3</v>
      </c>
      <c r="Q176" s="41">
        <v>3.5999999999999999E-3</v>
      </c>
      <c r="R176" s="41">
        <v>2.3999999999999998E-3</v>
      </c>
      <c r="S176" s="41">
        <v>3.5999999999999999E-3</v>
      </c>
      <c r="T176" s="41">
        <v>2.3999999999999998E-3</v>
      </c>
      <c r="U176" s="42">
        <v>3.5999999999999999E-3</v>
      </c>
      <c r="V176" s="42">
        <v>3.5999999999999999E-3</v>
      </c>
      <c r="W176" s="42">
        <v>2.3999999999999998E-3</v>
      </c>
      <c r="X176" s="41">
        <v>3.5999999999999999E-3</v>
      </c>
      <c r="Y176" s="41">
        <v>2.3999999999999998E-3</v>
      </c>
      <c r="Z176" s="41">
        <v>3.5999999999999999E-3</v>
      </c>
      <c r="AA176" s="38">
        <f t="shared" si="12"/>
        <v>7.4400000000000008E-2</v>
      </c>
      <c r="AB176" s="30">
        <f t="shared" si="13"/>
        <v>0.86111111111111127</v>
      </c>
      <c r="AC176" s="31">
        <f t="shared" si="14"/>
        <v>0.86111111111111127</v>
      </c>
      <c r="AD176" s="31">
        <f t="shared" si="15"/>
        <v>0.86111111111111127</v>
      </c>
      <c r="AE176" s="32">
        <f t="shared" si="16"/>
        <v>3.5999999999999999E-3</v>
      </c>
      <c r="AF176" s="32">
        <f t="shared" si="17"/>
        <v>3.5999999999999999E-3</v>
      </c>
    </row>
    <row r="177" spans="1:32" s="39" customFormat="1" ht="12.75" customHeight="1" x14ac:dyDescent="0.2">
      <c r="A177" s="37"/>
      <c r="B177" s="30" t="s">
        <v>239</v>
      </c>
      <c r="C177" s="41">
        <v>0.2424</v>
      </c>
      <c r="D177" s="41">
        <v>0.23760000000000001</v>
      </c>
      <c r="E177" s="41">
        <v>0.2364</v>
      </c>
      <c r="F177" s="41">
        <v>0.24360000000000001</v>
      </c>
      <c r="G177" s="41">
        <v>0.27839999999999998</v>
      </c>
      <c r="H177" s="41">
        <v>0.42480000000000001</v>
      </c>
      <c r="I177" s="41">
        <v>0.41399999999999998</v>
      </c>
      <c r="J177" s="42">
        <v>0.36599999999999999</v>
      </c>
      <c r="K177" s="42">
        <v>0.42359999999999998</v>
      </c>
      <c r="L177" s="42">
        <v>0.43680000000000002</v>
      </c>
      <c r="M177" s="41">
        <v>0.44159999999999999</v>
      </c>
      <c r="N177" s="41">
        <v>0.42720000000000002</v>
      </c>
      <c r="O177" s="41">
        <v>0.43080000000000002</v>
      </c>
      <c r="P177" s="41">
        <v>0.46560000000000001</v>
      </c>
      <c r="Q177" s="41">
        <v>0.45600000000000002</v>
      </c>
      <c r="R177" s="41">
        <v>0.48</v>
      </c>
      <c r="S177" s="41">
        <v>0.4632</v>
      </c>
      <c r="T177" s="41">
        <v>0.44159999999999999</v>
      </c>
      <c r="U177" s="42">
        <v>0.40920000000000001</v>
      </c>
      <c r="V177" s="42">
        <v>0.38040000000000002</v>
      </c>
      <c r="W177" s="42">
        <v>0.36720000000000003</v>
      </c>
      <c r="X177" s="41">
        <v>0.33839999999999998</v>
      </c>
      <c r="Y177" s="41">
        <v>0.28799999999999998</v>
      </c>
      <c r="Z177" s="41">
        <v>0.24840000000000001</v>
      </c>
      <c r="AA177" s="38">
        <f t="shared" si="12"/>
        <v>8.9412000000000003</v>
      </c>
      <c r="AB177" s="30">
        <f t="shared" si="13"/>
        <v>0.77614583333333331</v>
      </c>
      <c r="AC177" s="31">
        <f t="shared" si="14"/>
        <v>0.85290750915750912</v>
      </c>
      <c r="AD177" s="31">
        <f t="shared" si="15"/>
        <v>0.91043499511241444</v>
      </c>
      <c r="AE177" s="32">
        <f t="shared" si="16"/>
        <v>0.43680000000000002</v>
      </c>
      <c r="AF177" s="32">
        <f t="shared" si="17"/>
        <v>0.40920000000000001</v>
      </c>
    </row>
    <row r="178" spans="1:32" s="39" customFormat="1" ht="12.75" customHeight="1" x14ac:dyDescent="0.2">
      <c r="A178" s="37"/>
      <c r="B178" s="30" t="s">
        <v>240</v>
      </c>
      <c r="C178" s="41">
        <v>0.27479999999999999</v>
      </c>
      <c r="D178" s="41">
        <v>0.27</v>
      </c>
      <c r="E178" s="41">
        <v>0.27839999999999998</v>
      </c>
      <c r="F178" s="41">
        <v>0.29160000000000003</v>
      </c>
      <c r="G178" s="41">
        <v>0.32040000000000002</v>
      </c>
      <c r="H178" s="41">
        <v>0.38040000000000002</v>
      </c>
      <c r="I178" s="41">
        <v>0.40079999999999999</v>
      </c>
      <c r="J178" s="42">
        <v>0.40799999999999997</v>
      </c>
      <c r="K178" s="42">
        <v>0.41760000000000003</v>
      </c>
      <c r="L178" s="42">
        <v>0.42480000000000001</v>
      </c>
      <c r="M178" s="41">
        <v>0.44040000000000001</v>
      </c>
      <c r="N178" s="41">
        <v>0.4476</v>
      </c>
      <c r="O178" s="41">
        <v>0.4536</v>
      </c>
      <c r="P178" s="41">
        <v>0.46800000000000003</v>
      </c>
      <c r="Q178" s="41">
        <v>0.46079999999999999</v>
      </c>
      <c r="R178" s="41">
        <v>0.46920000000000001</v>
      </c>
      <c r="S178" s="41">
        <v>0.4632</v>
      </c>
      <c r="T178" s="41">
        <v>0.44640000000000002</v>
      </c>
      <c r="U178" s="42">
        <v>0.39360000000000001</v>
      </c>
      <c r="V178" s="42">
        <v>0.36480000000000001</v>
      </c>
      <c r="W178" s="42">
        <v>0.33119999999999999</v>
      </c>
      <c r="X178" s="41">
        <v>0.30480000000000002</v>
      </c>
      <c r="Y178" s="41">
        <v>0.2868</v>
      </c>
      <c r="Z178" s="41">
        <v>0.27479999999999999</v>
      </c>
      <c r="AA178" s="38">
        <f t="shared" si="12"/>
        <v>9.0719999999999992</v>
      </c>
      <c r="AB178" s="30">
        <f t="shared" si="13"/>
        <v>0.80562659846547302</v>
      </c>
      <c r="AC178" s="31">
        <f t="shared" si="14"/>
        <v>0.88983050847457612</v>
      </c>
      <c r="AD178" s="31">
        <f t="shared" si="15"/>
        <v>0.96036585365853644</v>
      </c>
      <c r="AE178" s="32">
        <f t="shared" si="16"/>
        <v>0.42480000000000001</v>
      </c>
      <c r="AF178" s="32">
        <f t="shared" si="17"/>
        <v>0.39360000000000001</v>
      </c>
    </row>
    <row r="179" spans="1:32" s="39" customFormat="1" ht="12.75" customHeight="1" x14ac:dyDescent="0.2">
      <c r="A179" s="37"/>
      <c r="B179" s="30" t="s">
        <v>241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2">
        <v>0</v>
      </c>
      <c r="K179" s="42">
        <v>0</v>
      </c>
      <c r="L179" s="42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2">
        <v>0</v>
      </c>
      <c r="V179" s="42">
        <v>0</v>
      </c>
      <c r="W179" s="42">
        <v>0</v>
      </c>
      <c r="X179" s="41">
        <v>0</v>
      </c>
      <c r="Y179" s="41">
        <v>0</v>
      </c>
      <c r="Z179" s="41">
        <v>0</v>
      </c>
      <c r="AA179" s="38">
        <f t="shared" si="12"/>
        <v>0</v>
      </c>
      <c r="AB179" s="30" t="e">
        <f t="shared" si="13"/>
        <v>#DIV/0!</v>
      </c>
      <c r="AC179" s="31" t="e">
        <f t="shared" si="14"/>
        <v>#DIV/0!</v>
      </c>
      <c r="AD179" s="31" t="e">
        <f t="shared" si="15"/>
        <v>#DIV/0!</v>
      </c>
      <c r="AE179" s="32">
        <f t="shared" si="16"/>
        <v>0</v>
      </c>
      <c r="AF179" s="32">
        <f t="shared" si="17"/>
        <v>0</v>
      </c>
    </row>
    <row r="180" spans="1:32" s="39" customFormat="1" ht="12.75" customHeight="1" x14ac:dyDescent="0.2">
      <c r="A180" s="37"/>
      <c r="B180" s="30" t="s">
        <v>242</v>
      </c>
      <c r="C180" s="41">
        <v>2.3999999999999998E-3</v>
      </c>
      <c r="D180" s="41">
        <v>2.3999999999999998E-3</v>
      </c>
      <c r="E180" s="41">
        <v>3.5999999999999999E-3</v>
      </c>
      <c r="F180" s="41">
        <v>2.3999999999999998E-3</v>
      </c>
      <c r="G180" s="41">
        <v>2.3999999999999998E-3</v>
      </c>
      <c r="H180" s="41">
        <v>2.3999999999999998E-3</v>
      </c>
      <c r="I180" s="41">
        <v>3.5999999999999999E-3</v>
      </c>
      <c r="J180" s="42">
        <v>2.3999999999999998E-3</v>
      </c>
      <c r="K180" s="42">
        <v>2.3999999999999998E-3</v>
      </c>
      <c r="L180" s="42">
        <v>2.3999999999999998E-3</v>
      </c>
      <c r="M180" s="41">
        <v>2.3999999999999998E-3</v>
      </c>
      <c r="N180" s="41">
        <v>2.3999999999999998E-3</v>
      </c>
      <c r="O180" s="41">
        <v>3.5999999999999999E-3</v>
      </c>
      <c r="P180" s="41">
        <v>2.3999999999999998E-3</v>
      </c>
      <c r="Q180" s="41">
        <v>2.3999999999999998E-3</v>
      </c>
      <c r="R180" s="41">
        <v>2.3999999999999998E-3</v>
      </c>
      <c r="S180" s="41">
        <v>2.3999999999999998E-3</v>
      </c>
      <c r="T180" s="41">
        <v>2.3999999999999998E-3</v>
      </c>
      <c r="U180" s="42">
        <v>2.3999999999999998E-3</v>
      </c>
      <c r="V180" s="42">
        <v>2.3999999999999998E-3</v>
      </c>
      <c r="W180" s="42">
        <v>2.3999999999999998E-3</v>
      </c>
      <c r="X180" s="41">
        <v>3.5999999999999999E-3</v>
      </c>
      <c r="Y180" s="41">
        <v>2.3999999999999998E-3</v>
      </c>
      <c r="Z180" s="41">
        <v>2.3999999999999998E-3</v>
      </c>
      <c r="AA180" s="38">
        <f t="shared" si="12"/>
        <v>6.239999999999999E-2</v>
      </c>
      <c r="AB180" s="30">
        <f t="shared" si="13"/>
        <v>0.7222222222222221</v>
      </c>
      <c r="AC180" s="31">
        <f t="shared" si="14"/>
        <v>1.0833333333333333</v>
      </c>
      <c r="AD180" s="31">
        <f t="shared" si="15"/>
        <v>1.0833333333333333</v>
      </c>
      <c r="AE180" s="32">
        <f t="shared" si="16"/>
        <v>2.3999999999999998E-3</v>
      </c>
      <c r="AF180" s="32">
        <f t="shared" si="17"/>
        <v>2.3999999999999998E-3</v>
      </c>
    </row>
    <row r="181" spans="1:32" s="39" customFormat="1" ht="12.75" customHeight="1" x14ac:dyDescent="0.2">
      <c r="A181" s="37"/>
      <c r="B181" s="30" t="s">
        <v>243</v>
      </c>
      <c r="C181" s="41">
        <v>0.18479999999999999</v>
      </c>
      <c r="D181" s="41">
        <v>0.18</v>
      </c>
      <c r="E181" s="41">
        <v>0.18240000000000001</v>
      </c>
      <c r="F181" s="41">
        <v>0.16800000000000001</v>
      </c>
      <c r="G181" s="41">
        <v>0.16200000000000001</v>
      </c>
      <c r="H181" s="41">
        <v>0.2016</v>
      </c>
      <c r="I181" s="41">
        <v>0.2772</v>
      </c>
      <c r="J181" s="42">
        <v>0.28079999999999999</v>
      </c>
      <c r="K181" s="42">
        <v>0.27239999999999998</v>
      </c>
      <c r="L181" s="42">
        <v>0.27600000000000002</v>
      </c>
      <c r="M181" s="41">
        <v>0.28320000000000001</v>
      </c>
      <c r="N181" s="41">
        <v>0.27479999999999999</v>
      </c>
      <c r="O181" s="41">
        <v>0.28199999999999997</v>
      </c>
      <c r="P181" s="41">
        <v>0.30599999999999999</v>
      </c>
      <c r="Q181" s="41">
        <v>0.30359999999999998</v>
      </c>
      <c r="R181" s="41">
        <v>0.28920000000000001</v>
      </c>
      <c r="S181" s="41">
        <v>0.27960000000000002</v>
      </c>
      <c r="T181" s="41">
        <v>0.26400000000000001</v>
      </c>
      <c r="U181" s="42">
        <v>0.24479999999999999</v>
      </c>
      <c r="V181" s="42">
        <v>0.23039999999999999</v>
      </c>
      <c r="W181" s="42">
        <v>0.22919999999999999</v>
      </c>
      <c r="X181" s="41">
        <v>0.22320000000000001</v>
      </c>
      <c r="Y181" s="41">
        <v>0.21360000000000001</v>
      </c>
      <c r="Z181" s="41">
        <v>0.21</v>
      </c>
      <c r="AA181" s="38">
        <f t="shared" si="12"/>
        <v>5.8188000000000004</v>
      </c>
      <c r="AB181" s="30">
        <f t="shared" si="13"/>
        <v>0.79232026143790857</v>
      </c>
      <c r="AC181" s="31">
        <f t="shared" si="14"/>
        <v>0.86342592592592604</v>
      </c>
      <c r="AD181" s="31">
        <f t="shared" si="15"/>
        <v>0.99040032679738577</v>
      </c>
      <c r="AE181" s="32">
        <f t="shared" si="16"/>
        <v>0.28079999999999999</v>
      </c>
      <c r="AF181" s="32">
        <f t="shared" si="17"/>
        <v>0.24479999999999999</v>
      </c>
    </row>
    <row r="182" spans="1:32" s="39" customFormat="1" ht="12.75" customHeight="1" x14ac:dyDescent="0.2">
      <c r="A182" s="37"/>
      <c r="B182" s="30" t="s">
        <v>244</v>
      </c>
      <c r="C182" s="41">
        <v>0</v>
      </c>
      <c r="D182" s="41">
        <v>0</v>
      </c>
      <c r="E182" s="41">
        <v>0</v>
      </c>
      <c r="F182" s="41">
        <v>0</v>
      </c>
      <c r="G182" s="41">
        <v>0</v>
      </c>
      <c r="H182" s="41">
        <v>0</v>
      </c>
      <c r="I182" s="41">
        <v>0</v>
      </c>
      <c r="J182" s="42">
        <v>0</v>
      </c>
      <c r="K182" s="42">
        <v>0</v>
      </c>
      <c r="L182" s="42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42">
        <v>0</v>
      </c>
      <c r="V182" s="42">
        <v>0</v>
      </c>
      <c r="W182" s="42">
        <v>0</v>
      </c>
      <c r="X182" s="41">
        <v>0</v>
      </c>
      <c r="Y182" s="41">
        <v>0</v>
      </c>
      <c r="Z182" s="41">
        <v>0</v>
      </c>
      <c r="AA182" s="38">
        <f t="shared" si="12"/>
        <v>0</v>
      </c>
      <c r="AB182" s="30" t="e">
        <f t="shared" si="13"/>
        <v>#DIV/0!</v>
      </c>
      <c r="AC182" s="31" t="e">
        <f t="shared" si="14"/>
        <v>#DIV/0!</v>
      </c>
      <c r="AD182" s="31" t="e">
        <f t="shared" si="15"/>
        <v>#DIV/0!</v>
      </c>
      <c r="AE182" s="32">
        <f t="shared" si="16"/>
        <v>0</v>
      </c>
      <c r="AF182" s="32">
        <f t="shared" si="17"/>
        <v>0</v>
      </c>
    </row>
    <row r="183" spans="1:32" s="39" customFormat="1" ht="12.75" customHeight="1" x14ac:dyDescent="0.2">
      <c r="A183" s="37"/>
      <c r="B183" s="30" t="s">
        <v>245</v>
      </c>
      <c r="C183" s="41">
        <v>0.1212</v>
      </c>
      <c r="D183" s="41">
        <v>0.1152</v>
      </c>
      <c r="E183" s="41">
        <v>0.1164</v>
      </c>
      <c r="F183" s="41">
        <v>0.1164</v>
      </c>
      <c r="G183" s="41">
        <v>0.14399999999999999</v>
      </c>
      <c r="H183" s="41">
        <v>0.18720000000000001</v>
      </c>
      <c r="I183" s="41">
        <v>0.25679999999999997</v>
      </c>
      <c r="J183" s="42">
        <v>0.25319999999999998</v>
      </c>
      <c r="K183" s="42">
        <v>0.25559999999999999</v>
      </c>
      <c r="L183" s="42">
        <v>0.25919999999999999</v>
      </c>
      <c r="M183" s="41">
        <v>0.2472</v>
      </c>
      <c r="N183" s="41">
        <v>0.23880000000000001</v>
      </c>
      <c r="O183" s="41">
        <v>0.24479999999999999</v>
      </c>
      <c r="P183" s="41">
        <v>0.246</v>
      </c>
      <c r="Q183" s="41">
        <v>0.2424</v>
      </c>
      <c r="R183" s="41">
        <v>0.25319999999999998</v>
      </c>
      <c r="S183" s="41">
        <v>0.25319999999999998</v>
      </c>
      <c r="T183" s="41">
        <v>0.22439999999999999</v>
      </c>
      <c r="U183" s="42">
        <v>0.2064</v>
      </c>
      <c r="V183" s="42">
        <v>0.19439999999999999</v>
      </c>
      <c r="W183" s="42">
        <v>0.18</v>
      </c>
      <c r="X183" s="41">
        <v>0.156</v>
      </c>
      <c r="Y183" s="41">
        <v>0.13320000000000001</v>
      </c>
      <c r="Z183" s="41">
        <v>0.12959999999999999</v>
      </c>
      <c r="AA183" s="38">
        <f t="shared" si="12"/>
        <v>4.7747999999999999</v>
      </c>
      <c r="AB183" s="30">
        <f t="shared" si="13"/>
        <v>0.76755401234567899</v>
      </c>
      <c r="AC183" s="31">
        <f t="shared" si="14"/>
        <v>0.76755401234567899</v>
      </c>
      <c r="AD183" s="31">
        <f t="shared" si="15"/>
        <v>0.96390503875968991</v>
      </c>
      <c r="AE183" s="32">
        <f t="shared" si="16"/>
        <v>0.25919999999999999</v>
      </c>
      <c r="AF183" s="32">
        <f t="shared" si="17"/>
        <v>0.2064</v>
      </c>
    </row>
    <row r="184" spans="1:32" s="39" customFormat="1" ht="12.75" customHeight="1" x14ac:dyDescent="0.2">
      <c r="A184" s="37"/>
      <c r="B184" s="30" t="s">
        <v>246</v>
      </c>
      <c r="C184" s="41">
        <v>1.1781999999999999</v>
      </c>
      <c r="D184" s="41">
        <v>1.165</v>
      </c>
      <c r="E184" s="41">
        <v>1.1652</v>
      </c>
      <c r="F184" s="41">
        <v>1.1868000000000001</v>
      </c>
      <c r="G184" s="41">
        <v>1.1866000000000001</v>
      </c>
      <c r="H184" s="41">
        <v>1.1941999999999999</v>
      </c>
      <c r="I184" s="41">
        <v>1.2290000000000001</v>
      </c>
      <c r="J184" s="42">
        <v>1.2327999999999999</v>
      </c>
      <c r="K184" s="42">
        <v>1.2272000000000001</v>
      </c>
      <c r="L184" s="42">
        <v>1.1872</v>
      </c>
      <c r="M184" s="41">
        <v>1.1728000000000001</v>
      </c>
      <c r="N184" s="41">
        <v>1.2378</v>
      </c>
      <c r="O184" s="41">
        <v>1.2350000000000001</v>
      </c>
      <c r="P184" s="41">
        <v>1.268</v>
      </c>
      <c r="Q184" s="41">
        <v>1.2858000000000001</v>
      </c>
      <c r="R184" s="41">
        <v>1.2614000000000001</v>
      </c>
      <c r="S184" s="41">
        <v>1.2678</v>
      </c>
      <c r="T184" s="41">
        <v>1.2402</v>
      </c>
      <c r="U184" s="42">
        <v>1.2484</v>
      </c>
      <c r="V184" s="42">
        <v>1.2425999999999999</v>
      </c>
      <c r="W184" s="42">
        <v>1.2330000000000001</v>
      </c>
      <c r="X184" s="41">
        <v>1.2198</v>
      </c>
      <c r="Y184" s="41">
        <v>1.2068000000000001</v>
      </c>
      <c r="Z184" s="41">
        <v>1.1992</v>
      </c>
      <c r="AA184" s="38">
        <f t="shared" si="12"/>
        <v>29.270800000000008</v>
      </c>
      <c r="AB184" s="30">
        <f t="shared" si="13"/>
        <v>0.94852750557370269</v>
      </c>
      <c r="AC184" s="31">
        <f t="shared" si="14"/>
        <v>0.9893061864590097</v>
      </c>
      <c r="AD184" s="31">
        <f t="shared" si="15"/>
        <v>0.97694382142475733</v>
      </c>
      <c r="AE184" s="32">
        <f t="shared" si="16"/>
        <v>1.2327999999999999</v>
      </c>
      <c r="AF184" s="32">
        <f t="shared" si="17"/>
        <v>1.2484</v>
      </c>
    </row>
    <row r="185" spans="1:32" s="39" customFormat="1" ht="12.75" customHeight="1" x14ac:dyDescent="0.2">
      <c r="A185" s="37"/>
      <c r="B185" s="30" t="s">
        <v>247</v>
      </c>
      <c r="C185" s="41">
        <v>0.19919999999999999</v>
      </c>
      <c r="D185" s="41">
        <v>0.2024</v>
      </c>
      <c r="E185" s="41">
        <v>0.1976</v>
      </c>
      <c r="F185" s="41">
        <v>0.20960000000000001</v>
      </c>
      <c r="G185" s="41">
        <v>0.2072</v>
      </c>
      <c r="H185" s="41">
        <v>0.20399999999999999</v>
      </c>
      <c r="I185" s="41">
        <v>0.23039999999999999</v>
      </c>
      <c r="J185" s="42">
        <v>0.2248</v>
      </c>
      <c r="K185" s="42">
        <v>0.21840000000000001</v>
      </c>
      <c r="L185" s="42">
        <v>0.2064</v>
      </c>
      <c r="M185" s="41">
        <v>0.21679999999999999</v>
      </c>
      <c r="N185" s="41">
        <v>0.21920000000000001</v>
      </c>
      <c r="O185" s="41">
        <v>0.21840000000000001</v>
      </c>
      <c r="P185" s="41">
        <v>0.2072</v>
      </c>
      <c r="Q185" s="41">
        <v>0.2152</v>
      </c>
      <c r="R185" s="41">
        <v>0.2152</v>
      </c>
      <c r="S185" s="41">
        <v>0.21279999999999999</v>
      </c>
      <c r="T185" s="41">
        <v>0.21279999999999999</v>
      </c>
      <c r="U185" s="42">
        <v>0.2208</v>
      </c>
      <c r="V185" s="42">
        <v>0.21279999999999999</v>
      </c>
      <c r="W185" s="42">
        <v>0.2056</v>
      </c>
      <c r="X185" s="41">
        <v>0.20319999999999999</v>
      </c>
      <c r="Y185" s="41">
        <v>0.2072</v>
      </c>
      <c r="Z185" s="41">
        <v>0.2064</v>
      </c>
      <c r="AA185" s="38">
        <f t="shared" si="12"/>
        <v>5.0735999999999999</v>
      </c>
      <c r="AB185" s="30">
        <f t="shared" si="13"/>
        <v>0.91753472222222232</v>
      </c>
      <c r="AC185" s="31">
        <f t="shared" si="14"/>
        <v>0.94039145907473309</v>
      </c>
      <c r="AD185" s="31">
        <f t="shared" si="15"/>
        <v>0.95742753623188415</v>
      </c>
      <c r="AE185" s="32">
        <f t="shared" si="16"/>
        <v>0.2248</v>
      </c>
      <c r="AF185" s="32">
        <f t="shared" si="17"/>
        <v>0.2208</v>
      </c>
    </row>
    <row r="186" spans="1:32" s="39" customFormat="1" ht="12.75" customHeight="1" x14ac:dyDescent="0.2">
      <c r="A186" s="37"/>
      <c r="B186" s="30" t="s">
        <v>248</v>
      </c>
      <c r="C186" s="41">
        <v>0.11940000000000001</v>
      </c>
      <c r="D186" s="41">
        <v>0.1182</v>
      </c>
      <c r="E186" s="41">
        <v>0.1182</v>
      </c>
      <c r="F186" s="41">
        <v>0.1176</v>
      </c>
      <c r="G186" s="41">
        <v>0.1164</v>
      </c>
      <c r="H186" s="41">
        <v>0.11700000000000001</v>
      </c>
      <c r="I186" s="41">
        <v>0.111</v>
      </c>
      <c r="J186" s="42">
        <v>0.108</v>
      </c>
      <c r="K186" s="42">
        <v>0.1074</v>
      </c>
      <c r="L186" s="42">
        <v>0.1074</v>
      </c>
      <c r="M186" s="41">
        <v>0.1074</v>
      </c>
      <c r="N186" s="41">
        <v>0.1086</v>
      </c>
      <c r="O186" s="41">
        <v>0.1086</v>
      </c>
      <c r="P186" s="41">
        <v>0.1134</v>
      </c>
      <c r="Q186" s="41">
        <v>0.1164</v>
      </c>
      <c r="R186" s="41">
        <v>0.1152</v>
      </c>
      <c r="S186" s="41">
        <v>0.1158</v>
      </c>
      <c r="T186" s="41">
        <v>0.1164</v>
      </c>
      <c r="U186" s="42">
        <v>0.1158</v>
      </c>
      <c r="V186" s="42">
        <v>0.1158</v>
      </c>
      <c r="W186" s="42">
        <v>0.11700000000000001</v>
      </c>
      <c r="X186" s="41">
        <v>0.1182</v>
      </c>
      <c r="Y186" s="41">
        <v>0.1188</v>
      </c>
      <c r="Z186" s="41">
        <v>0.1182</v>
      </c>
      <c r="AA186" s="38">
        <f t="shared" si="12"/>
        <v>2.7461999999999995</v>
      </c>
      <c r="AB186" s="30">
        <f t="shared" si="13"/>
        <v>0.95833333333333315</v>
      </c>
      <c r="AC186" s="31">
        <f t="shared" si="14"/>
        <v>1.0594907407407406</v>
      </c>
      <c r="AD186" s="31">
        <f t="shared" si="15"/>
        <v>0.97799145299145285</v>
      </c>
      <c r="AE186" s="32">
        <f t="shared" si="16"/>
        <v>0.108</v>
      </c>
      <c r="AF186" s="32">
        <f t="shared" si="17"/>
        <v>0.11700000000000001</v>
      </c>
    </row>
    <row r="187" spans="1:32" s="39" customFormat="1" ht="12.75" customHeight="1" x14ac:dyDescent="0.2">
      <c r="A187" s="37"/>
      <c r="B187" s="30" t="s">
        <v>249</v>
      </c>
      <c r="C187" s="41">
        <v>6.88E-2</v>
      </c>
      <c r="D187" s="41">
        <v>7.1199999999999999E-2</v>
      </c>
      <c r="E187" s="41">
        <v>6.7199999999999996E-2</v>
      </c>
      <c r="F187" s="41">
        <v>7.0400000000000004E-2</v>
      </c>
      <c r="G187" s="41">
        <v>6.7199999999999996E-2</v>
      </c>
      <c r="H187" s="41">
        <v>6.9599999999999995E-2</v>
      </c>
      <c r="I187" s="41">
        <v>4.7199999999999999E-2</v>
      </c>
      <c r="J187" s="42">
        <v>4.8000000000000001E-2</v>
      </c>
      <c r="K187" s="42">
        <v>5.3600000000000002E-2</v>
      </c>
      <c r="L187" s="42">
        <v>4.8800000000000003E-2</v>
      </c>
      <c r="M187" s="41">
        <v>4.9599999999999998E-2</v>
      </c>
      <c r="N187" s="41">
        <v>5.04E-2</v>
      </c>
      <c r="O187" s="41">
        <v>4.9599999999999998E-2</v>
      </c>
      <c r="P187" s="41">
        <v>4.9599999999999998E-2</v>
      </c>
      <c r="Q187" s="41">
        <v>7.2800000000000004E-2</v>
      </c>
      <c r="R187" s="41">
        <v>0.06</v>
      </c>
      <c r="S187" s="41">
        <v>6.7199999999999996E-2</v>
      </c>
      <c r="T187" s="41">
        <v>7.5999999999999998E-2</v>
      </c>
      <c r="U187" s="42">
        <v>8.4000000000000005E-2</v>
      </c>
      <c r="V187" s="42">
        <v>8.2400000000000001E-2</v>
      </c>
      <c r="W187" s="42">
        <v>8.0799999999999997E-2</v>
      </c>
      <c r="X187" s="41">
        <v>7.6799999999999993E-2</v>
      </c>
      <c r="Y187" s="41">
        <v>7.5200000000000003E-2</v>
      </c>
      <c r="Z187" s="41">
        <v>6.88E-2</v>
      </c>
      <c r="AA187" s="38">
        <f t="shared" si="12"/>
        <v>1.5551999999999999</v>
      </c>
      <c r="AB187" s="30">
        <f t="shared" si="13"/>
        <v>0.77142857142857135</v>
      </c>
      <c r="AC187" s="31">
        <f t="shared" si="14"/>
        <v>1.208955223880597</v>
      </c>
      <c r="AD187" s="31">
        <f t="shared" si="15"/>
        <v>0.77142857142857135</v>
      </c>
      <c r="AE187" s="32">
        <f t="shared" si="16"/>
        <v>5.3600000000000002E-2</v>
      </c>
      <c r="AF187" s="32">
        <f t="shared" si="17"/>
        <v>8.4000000000000005E-2</v>
      </c>
    </row>
    <row r="188" spans="1:32" s="39" customFormat="1" ht="12.75" customHeight="1" x14ac:dyDescent="0.2">
      <c r="A188" s="37"/>
      <c r="B188" s="30" t="s">
        <v>250</v>
      </c>
      <c r="C188" s="41">
        <v>7.1999999999999998E-3</v>
      </c>
      <c r="D188" s="41">
        <v>8.8000000000000005E-3</v>
      </c>
      <c r="E188" s="41">
        <v>8.0000000000000002E-3</v>
      </c>
      <c r="F188" s="41">
        <v>5.5999999999999999E-3</v>
      </c>
      <c r="G188" s="41">
        <v>6.4000000000000003E-3</v>
      </c>
      <c r="H188" s="41">
        <v>6.4000000000000003E-3</v>
      </c>
      <c r="I188" s="41">
        <v>5.5999999999999999E-3</v>
      </c>
      <c r="J188" s="42">
        <v>3.2000000000000002E-3</v>
      </c>
      <c r="K188" s="42">
        <v>8.0000000000000004E-4</v>
      </c>
      <c r="L188" s="42">
        <v>1.6000000000000001E-3</v>
      </c>
      <c r="M188" s="41">
        <v>1.6000000000000001E-3</v>
      </c>
      <c r="N188" s="41">
        <v>8.8000000000000005E-3</v>
      </c>
      <c r="O188" s="41">
        <v>8.0000000000000004E-4</v>
      </c>
      <c r="P188" s="41">
        <v>4.7999999999999996E-3</v>
      </c>
      <c r="Q188" s="41">
        <v>9.5999999999999992E-3</v>
      </c>
      <c r="R188" s="41">
        <v>8.0000000000000002E-3</v>
      </c>
      <c r="S188" s="41">
        <v>4.7999999999999996E-3</v>
      </c>
      <c r="T188" s="41">
        <v>6.4000000000000003E-3</v>
      </c>
      <c r="U188" s="42">
        <v>5.5999999999999999E-3</v>
      </c>
      <c r="V188" s="42">
        <v>6.4000000000000003E-3</v>
      </c>
      <c r="W188" s="42">
        <v>8.0000000000000002E-3</v>
      </c>
      <c r="X188" s="41">
        <v>1.12E-2</v>
      </c>
      <c r="Y188" s="41">
        <v>1.12E-2</v>
      </c>
      <c r="Z188" s="41">
        <v>8.8000000000000005E-3</v>
      </c>
      <c r="AA188" s="38">
        <f t="shared" si="12"/>
        <v>0.14959999999999998</v>
      </c>
      <c r="AB188" s="30">
        <f t="shared" si="13"/>
        <v>0.55654761904761907</v>
      </c>
      <c r="AC188" s="31">
        <f t="shared" si="14"/>
        <v>1.9479166666666665</v>
      </c>
      <c r="AD188" s="31">
        <f t="shared" si="15"/>
        <v>0.77916666666666656</v>
      </c>
      <c r="AE188" s="32">
        <f t="shared" si="16"/>
        <v>3.2000000000000002E-3</v>
      </c>
      <c r="AF188" s="32">
        <f t="shared" si="17"/>
        <v>8.0000000000000002E-3</v>
      </c>
    </row>
    <row r="189" spans="1:32" s="39" customFormat="1" ht="12.75" customHeight="1" x14ac:dyDescent="0.2">
      <c r="A189" s="37"/>
      <c r="B189" s="30" t="s">
        <v>251</v>
      </c>
      <c r="C189" s="41">
        <v>0.11119999999999999</v>
      </c>
      <c r="D189" s="41">
        <v>0.1104</v>
      </c>
      <c r="E189" s="41">
        <v>0.108</v>
      </c>
      <c r="F189" s="41">
        <v>0.11119999999999999</v>
      </c>
      <c r="G189" s="41">
        <v>0.11360000000000001</v>
      </c>
      <c r="H189" s="41">
        <v>0.1104</v>
      </c>
      <c r="I189" s="41">
        <v>0.1024</v>
      </c>
      <c r="J189" s="42">
        <v>0.1</v>
      </c>
      <c r="K189" s="42">
        <v>0.1024</v>
      </c>
      <c r="L189" s="42">
        <v>9.7600000000000006E-2</v>
      </c>
      <c r="M189" s="41">
        <v>9.9199999999999997E-2</v>
      </c>
      <c r="N189" s="41">
        <v>0.1</v>
      </c>
      <c r="O189" s="41">
        <v>9.8400000000000001E-2</v>
      </c>
      <c r="P189" s="41">
        <v>0.108</v>
      </c>
      <c r="Q189" s="41">
        <v>0.11360000000000001</v>
      </c>
      <c r="R189" s="41">
        <v>0.10879999999999999</v>
      </c>
      <c r="S189" s="41">
        <v>0.1128</v>
      </c>
      <c r="T189" s="41">
        <v>0.112</v>
      </c>
      <c r="U189" s="42">
        <v>0.1096</v>
      </c>
      <c r="V189" s="42">
        <v>0.11360000000000001</v>
      </c>
      <c r="W189" s="42">
        <v>0.11119999999999999</v>
      </c>
      <c r="X189" s="41">
        <v>0.108</v>
      </c>
      <c r="Y189" s="41">
        <v>0.11119999999999999</v>
      </c>
      <c r="Z189" s="41">
        <v>0.11119999999999999</v>
      </c>
      <c r="AA189" s="38">
        <f t="shared" si="12"/>
        <v>2.5848000000000009</v>
      </c>
      <c r="AB189" s="30">
        <f t="shared" si="13"/>
        <v>0.94806338028169035</v>
      </c>
      <c r="AC189" s="31">
        <f t="shared" si="14"/>
        <v>1.0517578125000002</v>
      </c>
      <c r="AD189" s="31">
        <f t="shared" si="15"/>
        <v>0.94806338028169035</v>
      </c>
      <c r="AE189" s="32">
        <f t="shared" si="16"/>
        <v>0.1024</v>
      </c>
      <c r="AF189" s="32">
        <f t="shared" si="17"/>
        <v>0.11360000000000001</v>
      </c>
    </row>
    <row r="190" spans="1:32" s="39" customFormat="1" ht="12.75" customHeight="1" x14ac:dyDescent="0.2">
      <c r="A190" s="37"/>
      <c r="B190" s="30" t="s">
        <v>252</v>
      </c>
      <c r="C190" s="41">
        <v>0.1472</v>
      </c>
      <c r="D190" s="41">
        <v>0.14399999999999999</v>
      </c>
      <c r="E190" s="41">
        <v>0.14799999999999999</v>
      </c>
      <c r="F190" s="41">
        <v>0.1512</v>
      </c>
      <c r="G190" s="41">
        <v>0.15759999999999999</v>
      </c>
      <c r="H190" s="41">
        <v>0.1736</v>
      </c>
      <c r="I190" s="41">
        <v>0.188</v>
      </c>
      <c r="J190" s="42">
        <v>0.1968</v>
      </c>
      <c r="K190" s="42">
        <v>0.20080000000000001</v>
      </c>
      <c r="L190" s="42">
        <v>0.19919999999999999</v>
      </c>
      <c r="M190" s="41">
        <v>0.1968</v>
      </c>
      <c r="N190" s="41">
        <v>0.2016</v>
      </c>
      <c r="O190" s="41">
        <v>0.20319999999999999</v>
      </c>
      <c r="P190" s="41">
        <v>0.20319999999999999</v>
      </c>
      <c r="Q190" s="41">
        <v>0.19120000000000001</v>
      </c>
      <c r="R190" s="41">
        <v>0.19040000000000001</v>
      </c>
      <c r="S190" s="41">
        <v>0.18479999999999999</v>
      </c>
      <c r="T190" s="41">
        <v>0.1648</v>
      </c>
      <c r="U190" s="42">
        <v>0.16159999999999999</v>
      </c>
      <c r="V190" s="42">
        <v>0.1608</v>
      </c>
      <c r="W190" s="42">
        <v>0.15759999999999999</v>
      </c>
      <c r="X190" s="41">
        <v>0.15440000000000001</v>
      </c>
      <c r="Y190" s="41">
        <v>0.1512</v>
      </c>
      <c r="Z190" s="41">
        <v>0.1464</v>
      </c>
      <c r="AA190" s="38">
        <f t="shared" si="12"/>
        <v>4.1743999999999994</v>
      </c>
      <c r="AB190" s="30">
        <f t="shared" si="13"/>
        <v>0.85597112860892377</v>
      </c>
      <c r="AC190" s="31">
        <f t="shared" si="14"/>
        <v>0.86620185922974746</v>
      </c>
      <c r="AD190" s="31">
        <f t="shared" si="15"/>
        <v>1.0763201320132012</v>
      </c>
      <c r="AE190" s="32">
        <f t="shared" si="16"/>
        <v>0.20080000000000001</v>
      </c>
      <c r="AF190" s="32">
        <f t="shared" si="17"/>
        <v>0.16159999999999999</v>
      </c>
    </row>
    <row r="191" spans="1:32" s="39" customFormat="1" ht="12.75" customHeight="1" x14ac:dyDescent="0.2">
      <c r="A191" s="37"/>
      <c r="B191" s="30" t="s">
        <v>253</v>
      </c>
      <c r="C191" s="41">
        <v>0.11840000000000001</v>
      </c>
      <c r="D191" s="41">
        <v>0.1128</v>
      </c>
      <c r="E191" s="41">
        <v>0.12</v>
      </c>
      <c r="F191" s="41">
        <v>0.1192</v>
      </c>
      <c r="G191" s="41">
        <v>0.11840000000000001</v>
      </c>
      <c r="H191" s="41">
        <v>0.1208</v>
      </c>
      <c r="I191" s="41">
        <v>0.1176</v>
      </c>
      <c r="J191" s="42">
        <v>0.1176</v>
      </c>
      <c r="K191" s="42">
        <v>0.1192</v>
      </c>
      <c r="L191" s="42">
        <v>0.1168</v>
      </c>
      <c r="M191" s="41">
        <v>0.1152</v>
      </c>
      <c r="N191" s="41">
        <v>0.1168</v>
      </c>
      <c r="O191" s="41">
        <v>0.1168</v>
      </c>
      <c r="P191" s="41">
        <v>0.12959999999999999</v>
      </c>
      <c r="Q191" s="41">
        <v>0.13039999999999999</v>
      </c>
      <c r="R191" s="41">
        <v>0.1328</v>
      </c>
      <c r="S191" s="41">
        <v>0.14000000000000001</v>
      </c>
      <c r="T191" s="41">
        <v>0.13919999999999999</v>
      </c>
      <c r="U191" s="42">
        <v>0.13439999999999999</v>
      </c>
      <c r="V191" s="42">
        <v>0.13439999999999999</v>
      </c>
      <c r="W191" s="42">
        <v>0.1288</v>
      </c>
      <c r="X191" s="41">
        <v>0.12640000000000001</v>
      </c>
      <c r="Y191" s="41">
        <v>0.124</v>
      </c>
      <c r="Z191" s="41">
        <v>0.11840000000000001</v>
      </c>
      <c r="AA191" s="38">
        <f t="shared" si="12"/>
        <v>2.9679999999999995</v>
      </c>
      <c r="AB191" s="30">
        <f t="shared" si="13"/>
        <v>0.88333333333333308</v>
      </c>
      <c r="AC191" s="31">
        <f t="shared" si="14"/>
        <v>1.0374720357941833</v>
      </c>
      <c r="AD191" s="31">
        <f t="shared" si="15"/>
        <v>0.92013888888888884</v>
      </c>
      <c r="AE191" s="32">
        <f t="shared" si="16"/>
        <v>0.1192</v>
      </c>
      <c r="AF191" s="32">
        <f t="shared" si="17"/>
        <v>0.13439999999999999</v>
      </c>
    </row>
    <row r="192" spans="1:32" s="39" customFormat="1" ht="12.75" customHeight="1" x14ac:dyDescent="0.2">
      <c r="A192" s="37"/>
      <c r="B192" s="30" t="s">
        <v>254</v>
      </c>
      <c r="C192" s="41">
        <v>7.5600000000000001E-2</v>
      </c>
      <c r="D192" s="41">
        <v>7.5600000000000001E-2</v>
      </c>
      <c r="E192" s="41">
        <v>7.4999999999999997E-2</v>
      </c>
      <c r="F192" s="41">
        <v>7.5600000000000001E-2</v>
      </c>
      <c r="G192" s="41">
        <v>7.9799999999999996E-2</v>
      </c>
      <c r="H192" s="41">
        <v>7.5600000000000001E-2</v>
      </c>
      <c r="I192" s="41">
        <v>7.8E-2</v>
      </c>
      <c r="J192" s="42">
        <v>7.6799999999999993E-2</v>
      </c>
      <c r="K192" s="42">
        <v>7.7399999999999997E-2</v>
      </c>
      <c r="L192" s="42">
        <v>7.7399999999999997E-2</v>
      </c>
      <c r="M192" s="41">
        <v>7.7399999999999997E-2</v>
      </c>
      <c r="N192" s="41">
        <v>7.8E-2</v>
      </c>
      <c r="O192" s="41">
        <v>7.6799999999999993E-2</v>
      </c>
      <c r="P192" s="41">
        <v>8.1000000000000003E-2</v>
      </c>
      <c r="Q192" s="41">
        <v>7.7399999999999997E-2</v>
      </c>
      <c r="R192" s="41">
        <v>8.2199999999999995E-2</v>
      </c>
      <c r="S192" s="41">
        <v>7.6799999999999993E-2</v>
      </c>
      <c r="T192" s="41">
        <v>7.7399999999999997E-2</v>
      </c>
      <c r="U192" s="42">
        <v>7.7399999999999997E-2</v>
      </c>
      <c r="V192" s="42">
        <v>7.8E-2</v>
      </c>
      <c r="W192" s="42">
        <v>7.9200000000000007E-2</v>
      </c>
      <c r="X192" s="41">
        <v>7.9200000000000007E-2</v>
      </c>
      <c r="Y192" s="41">
        <v>7.9200000000000007E-2</v>
      </c>
      <c r="Z192" s="41">
        <v>7.8600000000000003E-2</v>
      </c>
      <c r="AA192" s="38">
        <f t="shared" si="12"/>
        <v>1.8653999999999997</v>
      </c>
      <c r="AB192" s="30">
        <f t="shared" si="13"/>
        <v>0.94555961070559602</v>
      </c>
      <c r="AC192" s="31">
        <f t="shared" si="14"/>
        <v>1.0041989664082687</v>
      </c>
      <c r="AD192" s="31">
        <f t="shared" si="15"/>
        <v>0.98137626262626243</v>
      </c>
      <c r="AE192" s="32">
        <f t="shared" si="16"/>
        <v>7.7399999999999997E-2</v>
      </c>
      <c r="AF192" s="32">
        <f t="shared" si="17"/>
        <v>7.9200000000000007E-2</v>
      </c>
    </row>
    <row r="193" spans="1:32" s="39" customFormat="1" ht="12.75" customHeight="1" x14ac:dyDescent="0.2">
      <c r="A193" s="37"/>
      <c r="B193" s="30" t="s">
        <v>255</v>
      </c>
      <c r="C193" s="41">
        <v>0.184</v>
      </c>
      <c r="D193" s="41">
        <v>0.18079999999999999</v>
      </c>
      <c r="E193" s="41">
        <v>0.188</v>
      </c>
      <c r="F193" s="41">
        <v>0.1928</v>
      </c>
      <c r="G193" s="41">
        <v>0.1888</v>
      </c>
      <c r="H193" s="41">
        <v>0.18240000000000001</v>
      </c>
      <c r="I193" s="41">
        <v>0.1784</v>
      </c>
      <c r="J193" s="42">
        <v>0.17280000000000001</v>
      </c>
      <c r="K193" s="42">
        <v>0.17760000000000001</v>
      </c>
      <c r="L193" s="42">
        <v>0.17760000000000001</v>
      </c>
      <c r="M193" s="41">
        <v>0.18160000000000001</v>
      </c>
      <c r="N193" s="41">
        <v>0.1784</v>
      </c>
      <c r="O193" s="41">
        <v>0.18</v>
      </c>
      <c r="P193" s="41">
        <v>0.19600000000000001</v>
      </c>
      <c r="Q193" s="41">
        <v>0.19439999999999999</v>
      </c>
      <c r="R193" s="41">
        <v>0.19359999999999999</v>
      </c>
      <c r="S193" s="41">
        <v>0.18959999999999999</v>
      </c>
      <c r="T193" s="41">
        <v>0.19439999999999999</v>
      </c>
      <c r="U193" s="42">
        <v>0.19439999999999999</v>
      </c>
      <c r="V193" s="42">
        <v>0.18720000000000001</v>
      </c>
      <c r="W193" s="42">
        <v>0.19040000000000001</v>
      </c>
      <c r="X193" s="41">
        <v>0.192</v>
      </c>
      <c r="Y193" s="41">
        <v>0.18559999999999999</v>
      </c>
      <c r="Z193" s="41">
        <v>0.18559999999999999</v>
      </c>
      <c r="AA193" s="38">
        <f t="shared" si="12"/>
        <v>4.4663999999999993</v>
      </c>
      <c r="AB193" s="30">
        <f t="shared" si="13"/>
        <v>0.94948979591836713</v>
      </c>
      <c r="AC193" s="31">
        <f t="shared" si="14"/>
        <v>1.04786036036036</v>
      </c>
      <c r="AD193" s="31">
        <f t="shared" si="15"/>
        <v>0.95730452674897104</v>
      </c>
      <c r="AE193" s="32">
        <f t="shared" si="16"/>
        <v>0.17760000000000001</v>
      </c>
      <c r="AF193" s="32">
        <f t="shared" si="17"/>
        <v>0.19439999999999999</v>
      </c>
    </row>
    <row r="194" spans="1:32" s="39" customFormat="1" ht="12.75" customHeight="1" x14ac:dyDescent="0.2">
      <c r="A194" s="37"/>
      <c r="B194" s="30" t="s">
        <v>256</v>
      </c>
      <c r="C194" s="41">
        <v>0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2">
        <v>0</v>
      </c>
      <c r="K194" s="42">
        <v>0</v>
      </c>
      <c r="L194" s="42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8.0000000000000004E-4</v>
      </c>
      <c r="R194" s="41">
        <v>0</v>
      </c>
      <c r="S194" s="41">
        <v>8.0000000000000004E-4</v>
      </c>
      <c r="T194" s="41">
        <v>0</v>
      </c>
      <c r="U194" s="42">
        <v>0</v>
      </c>
      <c r="V194" s="42">
        <v>0</v>
      </c>
      <c r="W194" s="42">
        <v>0</v>
      </c>
      <c r="X194" s="41">
        <v>0</v>
      </c>
      <c r="Y194" s="41">
        <v>0</v>
      </c>
      <c r="Z194" s="41">
        <v>0</v>
      </c>
      <c r="AA194" s="38">
        <f t="shared" si="12"/>
        <v>1.6000000000000001E-3</v>
      </c>
      <c r="AB194" s="30">
        <f t="shared" si="13"/>
        <v>8.3333333333333329E-2</v>
      </c>
      <c r="AC194" s="31" t="e">
        <f t="shared" si="14"/>
        <v>#DIV/0!</v>
      </c>
      <c r="AD194" s="31" t="e">
        <f t="shared" si="15"/>
        <v>#DIV/0!</v>
      </c>
      <c r="AE194" s="32">
        <f t="shared" si="16"/>
        <v>0</v>
      </c>
      <c r="AF194" s="32">
        <f t="shared" si="17"/>
        <v>0</v>
      </c>
    </row>
    <row r="195" spans="1:32" s="39" customFormat="1" ht="12.75" customHeight="1" x14ac:dyDescent="0.2">
      <c r="A195" s="37"/>
      <c r="B195" s="30" t="s">
        <v>257</v>
      </c>
      <c r="C195" s="41">
        <v>2.1600000000000001E-2</v>
      </c>
      <c r="D195" s="41">
        <v>2.4799999999999999E-2</v>
      </c>
      <c r="E195" s="41">
        <v>2.3199999999999998E-2</v>
      </c>
      <c r="F195" s="41">
        <v>1.9199999999999998E-2</v>
      </c>
      <c r="G195" s="41">
        <v>1.6799999999999999E-2</v>
      </c>
      <c r="H195" s="41">
        <v>1.7600000000000001E-2</v>
      </c>
      <c r="I195" s="41">
        <v>1.84E-2</v>
      </c>
      <c r="J195" s="42">
        <v>0.02</v>
      </c>
      <c r="K195" s="42">
        <v>2.0799999999999999E-2</v>
      </c>
      <c r="L195" s="42">
        <v>0.02</v>
      </c>
      <c r="M195" s="41">
        <v>2.0799999999999999E-2</v>
      </c>
      <c r="N195" s="41">
        <v>2.1600000000000001E-2</v>
      </c>
      <c r="O195" s="41">
        <v>2.0799999999999999E-2</v>
      </c>
      <c r="P195" s="41">
        <v>2.4799999999999999E-2</v>
      </c>
      <c r="Q195" s="41">
        <v>1.9199999999999998E-2</v>
      </c>
      <c r="R195" s="41">
        <v>1.7600000000000001E-2</v>
      </c>
      <c r="S195" s="41">
        <v>2.24E-2</v>
      </c>
      <c r="T195" s="41">
        <v>1.6799999999999999E-2</v>
      </c>
      <c r="U195" s="42">
        <v>1.3599999999999999E-2</v>
      </c>
      <c r="V195" s="42">
        <v>1.7600000000000001E-2</v>
      </c>
      <c r="W195" s="42">
        <v>2.0799999999999999E-2</v>
      </c>
      <c r="X195" s="41">
        <v>2.1600000000000001E-2</v>
      </c>
      <c r="Y195" s="41">
        <v>2.1600000000000001E-2</v>
      </c>
      <c r="Z195" s="41">
        <v>2.0799999999999999E-2</v>
      </c>
      <c r="AA195" s="38">
        <f t="shared" si="12"/>
        <v>0.48239999999999994</v>
      </c>
      <c r="AB195" s="30">
        <f t="shared" si="13"/>
        <v>0.81048387096774177</v>
      </c>
      <c r="AC195" s="31">
        <f t="shared" si="14"/>
        <v>0.96634615384615374</v>
      </c>
      <c r="AD195" s="31">
        <f t="shared" si="15"/>
        <v>0.96634615384615374</v>
      </c>
      <c r="AE195" s="32">
        <f t="shared" si="16"/>
        <v>2.0799999999999999E-2</v>
      </c>
      <c r="AF195" s="32">
        <f t="shared" si="17"/>
        <v>2.0799999999999999E-2</v>
      </c>
    </row>
    <row r="196" spans="1:32" s="39" customFormat="1" ht="12.75" customHeight="1" x14ac:dyDescent="0.2">
      <c r="A196" s="37"/>
      <c r="B196" s="30" t="s">
        <v>258</v>
      </c>
      <c r="C196" s="41">
        <v>0.12559999999999999</v>
      </c>
      <c r="D196" s="41">
        <v>0.11600000000000001</v>
      </c>
      <c r="E196" s="41">
        <v>0.112</v>
      </c>
      <c r="F196" s="41">
        <v>0.1144</v>
      </c>
      <c r="G196" s="41">
        <v>0.1144</v>
      </c>
      <c r="H196" s="41">
        <v>0.1168</v>
      </c>
      <c r="I196" s="41">
        <v>0.152</v>
      </c>
      <c r="J196" s="42">
        <v>0.1648</v>
      </c>
      <c r="K196" s="42">
        <v>0.14879999999999999</v>
      </c>
      <c r="L196" s="42">
        <v>0.13439999999999999</v>
      </c>
      <c r="M196" s="41">
        <v>0.10639999999999999</v>
      </c>
      <c r="N196" s="41">
        <v>0.15440000000000001</v>
      </c>
      <c r="O196" s="41">
        <v>0.16159999999999999</v>
      </c>
      <c r="P196" s="41">
        <v>0.15040000000000001</v>
      </c>
      <c r="Q196" s="41">
        <v>0.14480000000000001</v>
      </c>
      <c r="R196" s="41">
        <v>0.1376</v>
      </c>
      <c r="S196" s="41">
        <v>0.14000000000000001</v>
      </c>
      <c r="T196" s="41">
        <v>0.124</v>
      </c>
      <c r="U196" s="42">
        <v>0.13120000000000001</v>
      </c>
      <c r="V196" s="42">
        <v>0.1336</v>
      </c>
      <c r="W196" s="42">
        <v>0.1336</v>
      </c>
      <c r="X196" s="41">
        <v>0.1288</v>
      </c>
      <c r="Y196" s="41">
        <v>0.1216</v>
      </c>
      <c r="Z196" s="41">
        <v>0.13600000000000001</v>
      </c>
      <c r="AA196" s="38">
        <f t="shared" si="12"/>
        <v>3.2032000000000007</v>
      </c>
      <c r="AB196" s="30">
        <f t="shared" si="13"/>
        <v>0.80987055016181253</v>
      </c>
      <c r="AC196" s="31">
        <f t="shared" si="14"/>
        <v>0.80987055016181253</v>
      </c>
      <c r="AD196" s="31">
        <f t="shared" si="15"/>
        <v>0.99900199600798434</v>
      </c>
      <c r="AE196" s="32">
        <f t="shared" si="16"/>
        <v>0.1648</v>
      </c>
      <c r="AF196" s="32">
        <f t="shared" si="17"/>
        <v>0.1336</v>
      </c>
    </row>
    <row r="197" spans="1:32" s="21" customFormat="1" ht="15.75" customHeight="1" x14ac:dyDescent="0.2">
      <c r="A197" s="15"/>
      <c r="B197" s="16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8"/>
      <c r="O197" s="19"/>
      <c r="P197" s="17"/>
      <c r="Q197" s="17"/>
      <c r="R197" s="17"/>
      <c r="S197" s="17"/>
      <c r="T197" s="18"/>
      <c r="U197" s="17"/>
      <c r="V197" s="17"/>
      <c r="W197" s="17"/>
      <c r="X197" s="17"/>
      <c r="Y197" s="18"/>
      <c r="Z197" s="17"/>
      <c r="AA197" s="17"/>
      <c r="AB197" s="17"/>
      <c r="AC197" s="17"/>
      <c r="AD197" s="17"/>
      <c r="AE197" s="20"/>
      <c r="AF197" s="20"/>
    </row>
    <row r="198" spans="1:32" s="21" customFormat="1" ht="15.75" customHeight="1" x14ac:dyDescent="0.2">
      <c r="A198" s="15"/>
      <c r="B198" s="16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8"/>
      <c r="O198" s="19"/>
      <c r="P198" s="17"/>
      <c r="Q198" s="17"/>
      <c r="R198" s="17"/>
      <c r="S198" s="17"/>
      <c r="T198" s="18"/>
      <c r="U198" s="17"/>
      <c r="V198" s="17"/>
      <c r="W198" s="17"/>
      <c r="X198" s="17"/>
      <c r="Y198" s="18"/>
      <c r="Z198" s="17"/>
      <c r="AA198" s="17"/>
      <c r="AB198" s="17"/>
      <c r="AC198" s="17"/>
      <c r="AD198" s="17"/>
      <c r="AE198" s="20"/>
      <c r="AF198" s="20"/>
    </row>
    <row r="199" spans="1:32" s="21" customFormat="1" ht="15.75" customHeight="1" x14ac:dyDescent="0.2">
      <c r="A199" s="15"/>
      <c r="B199" s="16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8"/>
      <c r="O199" s="19"/>
      <c r="P199" s="17"/>
      <c r="Q199" s="17"/>
      <c r="R199" s="17"/>
      <c r="S199" s="17"/>
      <c r="T199" s="18"/>
      <c r="U199" s="17"/>
      <c r="V199" s="17"/>
      <c r="W199" s="17"/>
      <c r="X199" s="17"/>
      <c r="Y199" s="18"/>
      <c r="Z199" s="17"/>
      <c r="AA199" s="17"/>
      <c r="AB199" s="17"/>
      <c r="AC199" s="17"/>
      <c r="AD199" s="17"/>
      <c r="AE199" s="20"/>
      <c r="AF199" s="20"/>
    </row>
    <row r="200" spans="1:32" s="21" customFormat="1" ht="15.75" customHeight="1" x14ac:dyDescent="0.2">
      <c r="A200" s="15"/>
      <c r="B200" s="16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8"/>
      <c r="O200" s="19"/>
      <c r="P200" s="17"/>
      <c r="Q200" s="17"/>
      <c r="R200" s="17"/>
      <c r="S200" s="17"/>
      <c r="T200" s="18"/>
      <c r="U200" s="17"/>
      <c r="V200" s="17"/>
      <c r="W200" s="17"/>
      <c r="X200" s="17"/>
      <c r="Y200" s="18"/>
      <c r="Z200" s="17"/>
      <c r="AA200" s="17"/>
      <c r="AB200" s="17"/>
      <c r="AC200" s="17"/>
      <c r="AD200" s="17"/>
      <c r="AE200" s="20"/>
      <c r="AF200" s="20"/>
    </row>
    <row r="201" spans="1:32" s="25" customFormat="1" x14ac:dyDescent="0.2">
      <c r="A201" s="22"/>
      <c r="B201" s="23"/>
      <c r="C201" s="24"/>
    </row>
    <row r="202" spans="1:32" ht="21" customHeight="1" x14ac:dyDescent="0.2">
      <c r="A202" s="2"/>
      <c r="B202" s="3"/>
      <c r="C202" s="4"/>
    </row>
    <row r="203" spans="1:32" s="8" customFormat="1" x14ac:dyDescent="0.2">
      <c r="A203" s="10"/>
      <c r="B203" s="11"/>
      <c r="C203" s="12"/>
    </row>
    <row r="204" spans="1:32" s="9" customFormat="1" x14ac:dyDescent="0.2">
      <c r="C204" s="13"/>
    </row>
    <row r="205" spans="1:32" s="8" customFormat="1" x14ac:dyDescent="0.2">
      <c r="A205" s="14"/>
      <c r="B205" s="12"/>
      <c r="C205" s="12"/>
    </row>
  </sheetData>
  <mergeCells count="33">
    <mergeCell ref="T4:T5"/>
    <mergeCell ref="U4:U5"/>
    <mergeCell ref="AF4:AF5"/>
    <mergeCell ref="V4:V5"/>
    <mergeCell ref="W4:W5"/>
    <mergeCell ref="X4:X5"/>
    <mergeCell ref="Y4:Y5"/>
    <mergeCell ref="Z4:Z5"/>
    <mergeCell ref="AB4:AB5"/>
    <mergeCell ref="AC4:AC5"/>
    <mergeCell ref="AD4:AD5"/>
    <mergeCell ref="AE4:AE5"/>
    <mergeCell ref="K4:K5"/>
    <mergeCell ref="L4:L5"/>
    <mergeCell ref="M4:M5"/>
    <mergeCell ref="A2:AA2"/>
    <mergeCell ref="A4:A5"/>
    <mergeCell ref="B4:B5"/>
    <mergeCell ref="C4:C5"/>
    <mergeCell ref="D4:D5"/>
    <mergeCell ref="E4:E5"/>
    <mergeCell ref="N4:N5"/>
    <mergeCell ref="O4:O5"/>
    <mergeCell ref="AA4:AA5"/>
    <mergeCell ref="P4:P5"/>
    <mergeCell ref="Q4:Q5"/>
    <mergeCell ref="R4:R5"/>
    <mergeCell ref="S4:S5"/>
    <mergeCell ref="F4:F5"/>
    <mergeCell ref="G4:G5"/>
    <mergeCell ref="H4:H5"/>
    <mergeCell ref="I4:I5"/>
    <mergeCell ref="J4:J5"/>
  </mergeCells>
  <phoneticPr fontId="0" type="noConversion"/>
  <printOptions gridLines="1"/>
  <pageMargins left="0.19685039370078741" right="0.19685039370078741" top="0.19685039370078741" bottom="0.19685039370078741" header="0" footer="0"/>
  <pageSetup paperSize="8" orientation="landscape" blackAndWhite="1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5"/>
  <sheetViews>
    <sheetView zoomScale="80" zoomScaleNormal="80" workbookViewId="0"/>
  </sheetViews>
  <sheetFormatPr defaultRowHeight="12.75" x14ac:dyDescent="0.2"/>
  <cols>
    <col min="1" max="1" width="2.85546875" style="1" customWidth="1"/>
    <col min="2" max="2" width="20.42578125" style="1" customWidth="1"/>
    <col min="3" max="3" width="7.140625" style="6" customWidth="1"/>
    <col min="4" max="27" width="7.140625" customWidth="1"/>
  </cols>
  <sheetData>
    <row r="1" spans="1:32" ht="7.5" customHeight="1" x14ac:dyDescent="0.2"/>
    <row r="2" spans="1:32" ht="18.75" x14ac:dyDescent="0.2">
      <c r="A2" s="50" t="s">
        <v>70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7"/>
      <c r="AC2" s="7"/>
      <c r="AD2" s="7"/>
      <c r="AE2" s="7"/>
      <c r="AF2" s="7"/>
    </row>
    <row r="3" spans="1:32" ht="11.2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29" t="s">
        <v>58</v>
      </c>
      <c r="AF3" s="29" t="s">
        <v>59</v>
      </c>
    </row>
    <row r="4" spans="1:32" ht="23.25" customHeight="1" x14ac:dyDescent="0.2">
      <c r="A4" s="61"/>
      <c r="B4" s="63" t="s">
        <v>25</v>
      </c>
      <c r="C4" s="48" t="s">
        <v>26</v>
      </c>
      <c r="D4" s="48" t="s">
        <v>27</v>
      </c>
      <c r="E4" s="48" t="s">
        <v>28</v>
      </c>
      <c r="F4" s="48" t="s">
        <v>29</v>
      </c>
      <c r="G4" s="48" t="s">
        <v>30</v>
      </c>
      <c r="H4" s="48" t="s">
        <v>31</v>
      </c>
      <c r="I4" s="48" t="s">
        <v>32</v>
      </c>
      <c r="J4" s="53" t="s">
        <v>33</v>
      </c>
      <c r="K4" s="53" t="s">
        <v>34</v>
      </c>
      <c r="L4" s="53" t="s">
        <v>35</v>
      </c>
      <c r="M4" s="51" t="s">
        <v>36</v>
      </c>
      <c r="N4" s="51" t="s">
        <v>37</v>
      </c>
      <c r="O4" s="58" t="s">
        <v>38</v>
      </c>
      <c r="P4" s="51" t="s">
        <v>39</v>
      </c>
      <c r="Q4" s="51" t="s">
        <v>40</v>
      </c>
      <c r="R4" s="51" t="s">
        <v>41</v>
      </c>
      <c r="S4" s="51" t="s">
        <v>42</v>
      </c>
      <c r="T4" s="51" t="s">
        <v>43</v>
      </c>
      <c r="U4" s="53" t="s">
        <v>44</v>
      </c>
      <c r="V4" s="53" t="s">
        <v>45</v>
      </c>
      <c r="W4" s="53" t="s">
        <v>46</v>
      </c>
      <c r="X4" s="48" t="s">
        <v>47</v>
      </c>
      <c r="Y4" s="51" t="s">
        <v>48</v>
      </c>
      <c r="Z4" s="48" t="s">
        <v>49</v>
      </c>
      <c r="AA4" s="48" t="s">
        <v>50</v>
      </c>
      <c r="AB4" s="59" t="s">
        <v>51</v>
      </c>
      <c r="AC4" s="48" t="s">
        <v>52</v>
      </c>
      <c r="AD4" s="48" t="s">
        <v>53</v>
      </c>
      <c r="AE4" s="56" t="s">
        <v>54</v>
      </c>
      <c r="AF4" s="56" t="s">
        <v>55</v>
      </c>
    </row>
    <row r="5" spans="1:32" s="5" customFormat="1" ht="15.75" customHeight="1" x14ac:dyDescent="0.2">
      <c r="A5" s="62"/>
      <c r="B5" s="64"/>
      <c r="C5" s="49"/>
      <c r="D5" s="49"/>
      <c r="E5" s="49"/>
      <c r="F5" s="49"/>
      <c r="G5" s="49"/>
      <c r="H5" s="49"/>
      <c r="I5" s="49"/>
      <c r="J5" s="54"/>
      <c r="K5" s="54"/>
      <c r="L5" s="54"/>
      <c r="M5" s="52"/>
      <c r="N5" s="51"/>
      <c r="O5" s="58"/>
      <c r="P5" s="52"/>
      <c r="Q5" s="52"/>
      <c r="R5" s="52"/>
      <c r="S5" s="52"/>
      <c r="T5" s="51"/>
      <c r="U5" s="54"/>
      <c r="V5" s="54"/>
      <c r="W5" s="54"/>
      <c r="X5" s="49"/>
      <c r="Y5" s="51"/>
      <c r="Z5" s="49"/>
      <c r="AA5" s="49"/>
      <c r="AB5" s="60"/>
      <c r="AC5" s="55"/>
      <c r="AD5" s="55"/>
      <c r="AE5" s="57"/>
      <c r="AF5" s="57"/>
    </row>
    <row r="6" spans="1:32" s="36" customFormat="1" ht="15.75" customHeight="1" x14ac:dyDescent="0.2">
      <c r="A6" s="33"/>
      <c r="B6" s="44" t="s">
        <v>83</v>
      </c>
      <c r="C6" s="46">
        <v>4.1666666666666664E-2</v>
      </c>
      <c r="D6" s="46">
        <v>8.3333333333333329E-2</v>
      </c>
      <c r="E6" s="46">
        <v>0.125</v>
      </c>
      <c r="F6" s="46">
        <v>0.16666666666666666</v>
      </c>
      <c r="G6" s="46">
        <v>0.20833333333333334</v>
      </c>
      <c r="H6" s="46">
        <v>0.25</v>
      </c>
      <c r="I6" s="46">
        <v>0.29166666666666669</v>
      </c>
      <c r="J6" s="47">
        <v>0.33333333333333331</v>
      </c>
      <c r="K6" s="47">
        <v>0.375</v>
      </c>
      <c r="L6" s="47">
        <v>0.41666666666666669</v>
      </c>
      <c r="M6" s="46">
        <v>0.45833333333333331</v>
      </c>
      <c r="N6" s="46">
        <v>0.5</v>
      </c>
      <c r="O6" s="46">
        <v>0.54166666666666663</v>
      </c>
      <c r="P6" s="46">
        <v>0.58333333333333337</v>
      </c>
      <c r="Q6" s="46">
        <v>0.625</v>
      </c>
      <c r="R6" s="46">
        <v>0.66666666666666663</v>
      </c>
      <c r="S6" s="46">
        <v>0.70833333333333337</v>
      </c>
      <c r="T6" s="46">
        <v>0.75</v>
      </c>
      <c r="U6" s="47">
        <v>0.79166666666666663</v>
      </c>
      <c r="V6" s="47">
        <v>0.83333333333333337</v>
      </c>
      <c r="W6" s="47">
        <v>0.875</v>
      </c>
      <c r="X6" s="46">
        <v>0.91666666666666663</v>
      </c>
      <c r="Y6" s="46">
        <v>0.95833333333333337</v>
      </c>
      <c r="Z6" s="46">
        <v>0</v>
      </c>
      <c r="AA6" s="34"/>
      <c r="AB6" s="34"/>
      <c r="AC6" s="34"/>
      <c r="AD6" s="34"/>
      <c r="AE6" s="34"/>
      <c r="AF6" s="35"/>
    </row>
    <row r="7" spans="1:32" s="39" customFormat="1" ht="12.75" customHeight="1" x14ac:dyDescent="0.2">
      <c r="A7" s="37"/>
      <c r="B7" s="30" t="s">
        <v>84</v>
      </c>
      <c r="C7" s="41">
        <v>9.9400000000000002E-2</v>
      </c>
      <c r="D7" s="41">
        <v>0.10009999999999999</v>
      </c>
      <c r="E7" s="41">
        <v>9.9400000000000002E-2</v>
      </c>
      <c r="F7" s="41">
        <v>0.10009999999999999</v>
      </c>
      <c r="G7" s="41">
        <v>9.8699999999999996E-2</v>
      </c>
      <c r="H7" s="41">
        <v>9.5899999999999999E-2</v>
      </c>
      <c r="I7" s="41">
        <v>9.3799999999999994E-2</v>
      </c>
      <c r="J7" s="42">
        <v>9.4500000000000001E-2</v>
      </c>
      <c r="K7" s="42">
        <v>9.4500000000000001E-2</v>
      </c>
      <c r="L7" s="42">
        <v>9.3799999999999994E-2</v>
      </c>
      <c r="M7" s="41">
        <v>9.5200000000000007E-2</v>
      </c>
      <c r="N7" s="41">
        <v>9.5200000000000007E-2</v>
      </c>
      <c r="O7" s="41">
        <v>9.3799999999999994E-2</v>
      </c>
      <c r="P7" s="41">
        <v>9.2399999999999996E-2</v>
      </c>
      <c r="Q7" s="41">
        <v>9.3100000000000002E-2</v>
      </c>
      <c r="R7" s="41">
        <v>9.3100000000000002E-2</v>
      </c>
      <c r="S7" s="41">
        <v>9.4500000000000001E-2</v>
      </c>
      <c r="T7" s="41">
        <v>9.5200000000000007E-2</v>
      </c>
      <c r="U7" s="42">
        <v>9.5200000000000007E-2</v>
      </c>
      <c r="V7" s="42">
        <v>9.5200000000000007E-2</v>
      </c>
      <c r="W7" s="42">
        <v>9.8000000000000004E-2</v>
      </c>
      <c r="X7" s="41">
        <v>9.8699999999999996E-2</v>
      </c>
      <c r="Y7" s="41">
        <v>9.9400000000000002E-2</v>
      </c>
      <c r="Z7" s="41">
        <v>9.8699999999999996E-2</v>
      </c>
      <c r="AA7" s="38">
        <f>SUM(C7:Z7)</f>
        <v>2.3079000000000001</v>
      </c>
      <c r="AB7" s="30">
        <f>AVERAGE(C7:Z7)/MAX(C7:Z7)</f>
        <v>0.96066433566433573</v>
      </c>
      <c r="AC7" s="31">
        <f>AVERAGE(C7:Z7)/MAX(J7:L7)</f>
        <v>1.0175925925925926</v>
      </c>
      <c r="AD7" s="31">
        <f>AVERAGE(C7:Z7)/MAX(U7:W7)</f>
        <v>0.98124999999999996</v>
      </c>
      <c r="AE7" s="32">
        <f>MAX(J7:L7)</f>
        <v>9.4500000000000001E-2</v>
      </c>
      <c r="AF7" s="32">
        <f>MAX(U7:W7)</f>
        <v>9.8000000000000004E-2</v>
      </c>
    </row>
    <row r="8" spans="1:32" s="39" customFormat="1" ht="12.75" customHeight="1" x14ac:dyDescent="0.2">
      <c r="A8" s="37"/>
      <c r="B8" s="30" t="s">
        <v>85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2">
        <v>0</v>
      </c>
      <c r="K8" s="42">
        <v>0</v>
      </c>
      <c r="L8" s="42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2">
        <v>0</v>
      </c>
      <c r="V8" s="42">
        <v>0</v>
      </c>
      <c r="W8" s="42">
        <v>0</v>
      </c>
      <c r="X8" s="41">
        <v>0</v>
      </c>
      <c r="Y8" s="41">
        <v>0</v>
      </c>
      <c r="Z8" s="41">
        <v>0</v>
      </c>
      <c r="AA8" s="38">
        <f t="shared" ref="AA8:AA71" si="0">SUM(C8:Z8)</f>
        <v>0</v>
      </c>
      <c r="AB8" s="30" t="e">
        <f t="shared" ref="AB8:AB71" si="1">AVERAGE(C8:Z8)/MAX(C8:Z8)</f>
        <v>#DIV/0!</v>
      </c>
      <c r="AC8" s="31" t="e">
        <f t="shared" ref="AC8:AC71" si="2">AVERAGE(C8:Z8)/MAX(J8:L8)</f>
        <v>#DIV/0!</v>
      </c>
      <c r="AD8" s="31" t="e">
        <f t="shared" ref="AD8:AD71" si="3">AVERAGE(C8:Z8)/MAX(U8:W8)</f>
        <v>#DIV/0!</v>
      </c>
      <c r="AE8" s="32">
        <f t="shared" ref="AE8:AE71" si="4">MAX(J8:L8)</f>
        <v>0</v>
      </c>
      <c r="AF8" s="32">
        <f t="shared" ref="AF8:AF71" si="5">MAX(U8:W8)</f>
        <v>0</v>
      </c>
    </row>
    <row r="9" spans="1:32" s="39" customFormat="1" ht="12.75" customHeight="1" x14ac:dyDescent="0.2">
      <c r="A9" s="37"/>
      <c r="B9" s="30" t="s">
        <v>86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2">
        <v>0</v>
      </c>
      <c r="K9" s="42">
        <v>0</v>
      </c>
      <c r="L9" s="42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2">
        <v>0</v>
      </c>
      <c r="V9" s="42">
        <v>0</v>
      </c>
      <c r="W9" s="42">
        <v>0</v>
      </c>
      <c r="X9" s="41">
        <v>0</v>
      </c>
      <c r="Y9" s="41">
        <v>0</v>
      </c>
      <c r="Z9" s="41">
        <v>0</v>
      </c>
      <c r="AA9" s="38">
        <f t="shared" si="0"/>
        <v>0</v>
      </c>
      <c r="AB9" s="30" t="e">
        <f t="shared" si="1"/>
        <v>#DIV/0!</v>
      </c>
      <c r="AC9" s="31" t="e">
        <f t="shared" si="2"/>
        <v>#DIV/0!</v>
      </c>
      <c r="AD9" s="31" t="e">
        <f t="shared" si="3"/>
        <v>#DIV/0!</v>
      </c>
      <c r="AE9" s="32">
        <f t="shared" si="4"/>
        <v>0</v>
      </c>
      <c r="AF9" s="32">
        <f t="shared" si="5"/>
        <v>0</v>
      </c>
    </row>
    <row r="10" spans="1:32" s="39" customFormat="1" ht="12.75" customHeight="1" x14ac:dyDescent="0.2">
      <c r="A10" s="37"/>
      <c r="B10" s="30" t="s">
        <v>87</v>
      </c>
      <c r="C10" s="41">
        <v>4.3400000000000001E-2</v>
      </c>
      <c r="D10" s="41">
        <v>4.3400000000000001E-2</v>
      </c>
      <c r="E10" s="41">
        <v>4.3400000000000001E-2</v>
      </c>
      <c r="F10" s="41">
        <v>4.3400000000000001E-2</v>
      </c>
      <c r="G10" s="41">
        <v>4.3400000000000001E-2</v>
      </c>
      <c r="H10" s="41">
        <v>4.1300000000000003E-2</v>
      </c>
      <c r="I10" s="41">
        <v>4.0599999999999997E-2</v>
      </c>
      <c r="J10" s="42">
        <v>4.0599999999999997E-2</v>
      </c>
      <c r="K10" s="42">
        <v>4.0599999999999997E-2</v>
      </c>
      <c r="L10" s="42">
        <v>3.9899999999999998E-2</v>
      </c>
      <c r="M10" s="41">
        <v>4.0599999999999997E-2</v>
      </c>
      <c r="N10" s="41">
        <v>4.0599999999999997E-2</v>
      </c>
      <c r="O10" s="41">
        <v>3.9899999999999998E-2</v>
      </c>
      <c r="P10" s="41">
        <v>3.9899999999999998E-2</v>
      </c>
      <c r="Q10" s="41">
        <v>4.0599999999999997E-2</v>
      </c>
      <c r="R10" s="41">
        <v>3.9899999999999998E-2</v>
      </c>
      <c r="S10" s="41">
        <v>4.1300000000000003E-2</v>
      </c>
      <c r="T10" s="41">
        <v>4.1300000000000003E-2</v>
      </c>
      <c r="U10" s="42">
        <v>4.1300000000000003E-2</v>
      </c>
      <c r="V10" s="42">
        <v>4.1300000000000003E-2</v>
      </c>
      <c r="W10" s="42">
        <v>4.2700000000000002E-2</v>
      </c>
      <c r="X10" s="41">
        <v>4.3400000000000001E-2</v>
      </c>
      <c r="Y10" s="41">
        <v>4.3400000000000001E-2</v>
      </c>
      <c r="Z10" s="41">
        <v>4.2700000000000002E-2</v>
      </c>
      <c r="AA10" s="38">
        <f t="shared" si="0"/>
        <v>0.9988999999999999</v>
      </c>
      <c r="AB10" s="30">
        <f t="shared" si="1"/>
        <v>0.95900537634408589</v>
      </c>
      <c r="AC10" s="31">
        <f t="shared" si="2"/>
        <v>1.0251436781609196</v>
      </c>
      <c r="AD10" s="31">
        <f t="shared" si="3"/>
        <v>0.97472677595628399</v>
      </c>
      <c r="AE10" s="32">
        <f t="shared" si="4"/>
        <v>4.0599999999999997E-2</v>
      </c>
      <c r="AF10" s="32">
        <f t="shared" si="5"/>
        <v>4.2700000000000002E-2</v>
      </c>
    </row>
    <row r="11" spans="1:32" s="39" customFormat="1" ht="12.75" customHeight="1" x14ac:dyDescent="0.2">
      <c r="A11" s="37"/>
      <c r="B11" s="30" t="s">
        <v>88</v>
      </c>
      <c r="C11" s="41">
        <v>5.6000000000000001E-2</v>
      </c>
      <c r="D11" s="41">
        <v>5.67E-2</v>
      </c>
      <c r="E11" s="41">
        <v>5.6000000000000001E-2</v>
      </c>
      <c r="F11" s="41">
        <v>5.67E-2</v>
      </c>
      <c r="G11" s="41">
        <v>5.5300000000000002E-2</v>
      </c>
      <c r="H11" s="41">
        <v>5.4600000000000003E-2</v>
      </c>
      <c r="I11" s="41">
        <v>5.3199999999999997E-2</v>
      </c>
      <c r="J11" s="42">
        <v>5.3900000000000003E-2</v>
      </c>
      <c r="K11" s="42">
        <v>5.3900000000000003E-2</v>
      </c>
      <c r="L11" s="42">
        <v>5.3900000000000003E-2</v>
      </c>
      <c r="M11" s="41">
        <v>5.4600000000000003E-2</v>
      </c>
      <c r="N11" s="41">
        <v>5.4600000000000003E-2</v>
      </c>
      <c r="O11" s="41">
        <v>5.3900000000000003E-2</v>
      </c>
      <c r="P11" s="41">
        <v>5.2499999999999998E-2</v>
      </c>
      <c r="Q11" s="41">
        <v>5.2499999999999998E-2</v>
      </c>
      <c r="R11" s="41">
        <v>5.3199999999999997E-2</v>
      </c>
      <c r="S11" s="41">
        <v>5.3199999999999997E-2</v>
      </c>
      <c r="T11" s="41">
        <v>5.3900000000000003E-2</v>
      </c>
      <c r="U11" s="42">
        <v>5.3900000000000003E-2</v>
      </c>
      <c r="V11" s="42">
        <v>5.3900000000000003E-2</v>
      </c>
      <c r="W11" s="42">
        <v>5.5300000000000002E-2</v>
      </c>
      <c r="X11" s="41">
        <v>5.5300000000000002E-2</v>
      </c>
      <c r="Y11" s="41">
        <v>5.6000000000000001E-2</v>
      </c>
      <c r="Z11" s="41">
        <v>5.6000000000000001E-2</v>
      </c>
      <c r="AA11" s="38">
        <f t="shared" si="0"/>
        <v>1.3090000000000002</v>
      </c>
      <c r="AB11" s="30">
        <f t="shared" si="1"/>
        <v>0.96193415637860102</v>
      </c>
      <c r="AC11" s="31">
        <f t="shared" si="2"/>
        <v>1.0119047619047621</v>
      </c>
      <c r="AD11" s="31">
        <f t="shared" si="3"/>
        <v>0.98628691983122374</v>
      </c>
      <c r="AE11" s="32">
        <f t="shared" si="4"/>
        <v>5.3900000000000003E-2</v>
      </c>
      <c r="AF11" s="32">
        <f t="shared" si="5"/>
        <v>5.5300000000000002E-2</v>
      </c>
    </row>
    <row r="12" spans="1:32" s="39" customFormat="1" ht="12.75" customHeight="1" x14ac:dyDescent="0.2">
      <c r="A12" s="37"/>
      <c r="B12" s="30" t="s">
        <v>89</v>
      </c>
      <c r="C12" s="41">
        <v>0.21840000000000001</v>
      </c>
      <c r="D12" s="41">
        <v>0.20369999999999999</v>
      </c>
      <c r="E12" s="41">
        <v>0.1953</v>
      </c>
      <c r="F12" s="41">
        <v>0.20580000000000001</v>
      </c>
      <c r="G12" s="41">
        <v>0.17849999999999999</v>
      </c>
      <c r="H12" s="41">
        <v>6.5100000000000005E-2</v>
      </c>
      <c r="I12" s="41">
        <v>5.4600000000000003E-2</v>
      </c>
      <c r="J12" s="42">
        <v>0.10920000000000001</v>
      </c>
      <c r="K12" s="42">
        <v>0.1449</v>
      </c>
      <c r="L12" s="42">
        <v>0.10920000000000001</v>
      </c>
      <c r="M12" s="41">
        <v>9.4500000000000001E-2</v>
      </c>
      <c r="N12" s="41">
        <v>0.14280000000000001</v>
      </c>
      <c r="O12" s="41">
        <v>0.1575</v>
      </c>
      <c r="P12" s="41">
        <v>3.78E-2</v>
      </c>
      <c r="Q12" s="41">
        <v>2.1000000000000001E-2</v>
      </c>
      <c r="R12" s="41">
        <v>2.1000000000000001E-2</v>
      </c>
      <c r="S12" s="41">
        <v>4.2000000000000003E-2</v>
      </c>
      <c r="T12" s="41">
        <v>7.5600000000000001E-2</v>
      </c>
      <c r="U12" s="42">
        <v>1.89E-2</v>
      </c>
      <c r="V12" s="42">
        <v>0.1512</v>
      </c>
      <c r="W12" s="42">
        <v>0.2016</v>
      </c>
      <c r="X12" s="41">
        <v>0.21</v>
      </c>
      <c r="Y12" s="41">
        <v>0.20580000000000001</v>
      </c>
      <c r="Z12" s="41">
        <v>0.20580000000000001</v>
      </c>
      <c r="AA12" s="38">
        <f t="shared" si="0"/>
        <v>3.0701999999999998</v>
      </c>
      <c r="AB12" s="30">
        <f t="shared" si="1"/>
        <v>0.5857371794871794</v>
      </c>
      <c r="AC12" s="31">
        <f t="shared" si="2"/>
        <v>0.88285024154589364</v>
      </c>
      <c r="AD12" s="31">
        <f t="shared" si="3"/>
        <v>0.63454861111111105</v>
      </c>
      <c r="AE12" s="32">
        <f t="shared" si="4"/>
        <v>0.1449</v>
      </c>
      <c r="AF12" s="32">
        <f t="shared" si="5"/>
        <v>0.2016</v>
      </c>
    </row>
    <row r="13" spans="1:32" s="39" customFormat="1" ht="12.75" customHeight="1" x14ac:dyDescent="0.2">
      <c r="A13" s="37"/>
      <c r="B13" s="30" t="s">
        <v>90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2">
        <v>0</v>
      </c>
      <c r="K13" s="42">
        <v>0</v>
      </c>
      <c r="L13" s="42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2">
        <v>0</v>
      </c>
      <c r="V13" s="42">
        <v>0</v>
      </c>
      <c r="W13" s="42">
        <v>0</v>
      </c>
      <c r="X13" s="41">
        <v>0</v>
      </c>
      <c r="Y13" s="41">
        <v>0</v>
      </c>
      <c r="Z13" s="41">
        <v>0</v>
      </c>
      <c r="AA13" s="38">
        <f t="shared" si="0"/>
        <v>0</v>
      </c>
      <c r="AB13" s="30" t="e">
        <f t="shared" si="1"/>
        <v>#DIV/0!</v>
      </c>
      <c r="AC13" s="31" t="e">
        <f t="shared" si="2"/>
        <v>#DIV/0!</v>
      </c>
      <c r="AD13" s="31" t="e">
        <f t="shared" si="3"/>
        <v>#DIV/0!</v>
      </c>
      <c r="AE13" s="32">
        <f t="shared" si="4"/>
        <v>0</v>
      </c>
      <c r="AF13" s="32">
        <f t="shared" si="5"/>
        <v>0</v>
      </c>
    </row>
    <row r="14" spans="1:32" s="39" customFormat="1" ht="12.75" customHeight="1" x14ac:dyDescent="0.2">
      <c r="A14" s="37"/>
      <c r="B14" s="30" t="s">
        <v>91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2">
        <v>0</v>
      </c>
      <c r="K14" s="42">
        <v>0</v>
      </c>
      <c r="L14" s="42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2">
        <v>0</v>
      </c>
      <c r="V14" s="42">
        <v>0</v>
      </c>
      <c r="W14" s="42">
        <v>0</v>
      </c>
      <c r="X14" s="41">
        <v>0</v>
      </c>
      <c r="Y14" s="41">
        <v>0</v>
      </c>
      <c r="Z14" s="41">
        <v>0</v>
      </c>
      <c r="AA14" s="38">
        <f t="shared" si="0"/>
        <v>0</v>
      </c>
      <c r="AB14" s="30" t="e">
        <f t="shared" si="1"/>
        <v>#DIV/0!</v>
      </c>
      <c r="AC14" s="31" t="e">
        <f t="shared" si="2"/>
        <v>#DIV/0!</v>
      </c>
      <c r="AD14" s="31" t="e">
        <f t="shared" si="3"/>
        <v>#DIV/0!</v>
      </c>
      <c r="AE14" s="32">
        <f t="shared" si="4"/>
        <v>0</v>
      </c>
      <c r="AF14" s="32">
        <f t="shared" si="5"/>
        <v>0</v>
      </c>
    </row>
    <row r="15" spans="1:32" s="39" customFormat="1" ht="12.75" customHeight="1" x14ac:dyDescent="0.2">
      <c r="A15" s="37"/>
      <c r="B15" s="30" t="s">
        <v>92</v>
      </c>
      <c r="C15" s="41">
        <v>0.21840000000000001</v>
      </c>
      <c r="D15" s="41">
        <v>0.20369999999999999</v>
      </c>
      <c r="E15" s="41">
        <v>0.1953</v>
      </c>
      <c r="F15" s="41">
        <v>0.20580000000000001</v>
      </c>
      <c r="G15" s="41">
        <v>0.17849999999999999</v>
      </c>
      <c r="H15" s="41">
        <v>6.5100000000000005E-2</v>
      </c>
      <c r="I15" s="41">
        <v>5.4600000000000003E-2</v>
      </c>
      <c r="J15" s="42">
        <v>0.10920000000000001</v>
      </c>
      <c r="K15" s="42">
        <v>0.1449</v>
      </c>
      <c r="L15" s="42">
        <v>0.10920000000000001</v>
      </c>
      <c r="M15" s="41">
        <v>9.4500000000000001E-2</v>
      </c>
      <c r="N15" s="41">
        <v>0.14280000000000001</v>
      </c>
      <c r="O15" s="41">
        <v>0.1575</v>
      </c>
      <c r="P15" s="41">
        <v>3.78E-2</v>
      </c>
      <c r="Q15" s="41">
        <v>2.1000000000000001E-2</v>
      </c>
      <c r="R15" s="41">
        <v>2.1000000000000001E-2</v>
      </c>
      <c r="S15" s="41">
        <v>4.2000000000000003E-2</v>
      </c>
      <c r="T15" s="41">
        <v>7.5600000000000001E-2</v>
      </c>
      <c r="U15" s="42">
        <v>1.89E-2</v>
      </c>
      <c r="V15" s="42">
        <v>0.1512</v>
      </c>
      <c r="W15" s="42">
        <v>0.2016</v>
      </c>
      <c r="X15" s="41">
        <v>0.21</v>
      </c>
      <c r="Y15" s="41">
        <v>0.20580000000000001</v>
      </c>
      <c r="Z15" s="41">
        <v>0.20580000000000001</v>
      </c>
      <c r="AA15" s="38">
        <f t="shared" si="0"/>
        <v>3.0701999999999998</v>
      </c>
      <c r="AB15" s="30">
        <f t="shared" si="1"/>
        <v>0.5857371794871794</v>
      </c>
      <c r="AC15" s="31">
        <f t="shared" si="2"/>
        <v>0.88285024154589364</v>
      </c>
      <c r="AD15" s="31">
        <f t="shared" si="3"/>
        <v>0.63454861111111105</v>
      </c>
      <c r="AE15" s="32">
        <f t="shared" si="4"/>
        <v>0.1449</v>
      </c>
      <c r="AF15" s="32">
        <f t="shared" si="5"/>
        <v>0.2016</v>
      </c>
    </row>
    <row r="16" spans="1:32" s="39" customFormat="1" ht="12.75" customHeight="1" x14ac:dyDescent="0.2">
      <c r="A16" s="37"/>
      <c r="B16" s="30" t="s">
        <v>93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2">
        <v>0</v>
      </c>
      <c r="K16" s="42">
        <v>0</v>
      </c>
      <c r="L16" s="42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2">
        <v>0</v>
      </c>
      <c r="V16" s="42">
        <v>0</v>
      </c>
      <c r="W16" s="42">
        <v>0</v>
      </c>
      <c r="X16" s="41">
        <v>0</v>
      </c>
      <c r="Y16" s="41">
        <v>0</v>
      </c>
      <c r="Z16" s="41">
        <v>0</v>
      </c>
      <c r="AA16" s="38">
        <f t="shared" si="0"/>
        <v>0</v>
      </c>
      <c r="AB16" s="30" t="e">
        <f t="shared" si="1"/>
        <v>#DIV/0!</v>
      </c>
      <c r="AC16" s="31" t="e">
        <f t="shared" si="2"/>
        <v>#DIV/0!</v>
      </c>
      <c r="AD16" s="31" t="e">
        <f t="shared" si="3"/>
        <v>#DIV/0!</v>
      </c>
      <c r="AE16" s="32">
        <f t="shared" si="4"/>
        <v>0</v>
      </c>
      <c r="AF16" s="32">
        <f t="shared" si="5"/>
        <v>0</v>
      </c>
    </row>
    <row r="17" spans="1:32" s="39" customFormat="1" ht="12.75" customHeight="1" x14ac:dyDescent="0.2">
      <c r="A17" s="37"/>
      <c r="B17" s="30" t="s">
        <v>94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2">
        <v>0</v>
      </c>
      <c r="K17" s="42">
        <v>0</v>
      </c>
      <c r="L17" s="42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2">
        <v>0</v>
      </c>
      <c r="V17" s="42">
        <v>0</v>
      </c>
      <c r="W17" s="42">
        <v>0</v>
      </c>
      <c r="X17" s="41">
        <v>0</v>
      </c>
      <c r="Y17" s="41">
        <v>0</v>
      </c>
      <c r="Z17" s="41">
        <v>0</v>
      </c>
      <c r="AA17" s="38">
        <f t="shared" si="0"/>
        <v>0</v>
      </c>
      <c r="AB17" s="30" t="e">
        <f t="shared" si="1"/>
        <v>#DIV/0!</v>
      </c>
      <c r="AC17" s="31" t="e">
        <f t="shared" si="2"/>
        <v>#DIV/0!</v>
      </c>
      <c r="AD17" s="31" t="e">
        <f t="shared" si="3"/>
        <v>#DIV/0!</v>
      </c>
      <c r="AE17" s="32">
        <f t="shared" si="4"/>
        <v>0</v>
      </c>
      <c r="AF17" s="32">
        <f t="shared" si="5"/>
        <v>0</v>
      </c>
    </row>
    <row r="18" spans="1:32" s="39" customFormat="1" ht="12.75" customHeight="1" x14ac:dyDescent="0.2">
      <c r="A18" s="37"/>
      <c r="B18" s="30" t="s">
        <v>95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2">
        <v>0</v>
      </c>
      <c r="K18" s="42">
        <v>0</v>
      </c>
      <c r="L18" s="42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2">
        <v>0</v>
      </c>
      <c r="V18" s="42">
        <v>0</v>
      </c>
      <c r="W18" s="42">
        <v>0</v>
      </c>
      <c r="X18" s="41">
        <v>0</v>
      </c>
      <c r="Y18" s="41">
        <v>0</v>
      </c>
      <c r="Z18" s="41">
        <v>0</v>
      </c>
      <c r="AA18" s="38">
        <f t="shared" si="0"/>
        <v>0</v>
      </c>
      <c r="AB18" s="30" t="e">
        <f t="shared" si="1"/>
        <v>#DIV/0!</v>
      </c>
      <c r="AC18" s="31" t="e">
        <f t="shared" si="2"/>
        <v>#DIV/0!</v>
      </c>
      <c r="AD18" s="31" t="e">
        <f t="shared" si="3"/>
        <v>#DIV/0!</v>
      </c>
      <c r="AE18" s="32">
        <f t="shared" si="4"/>
        <v>0</v>
      </c>
      <c r="AF18" s="32">
        <f t="shared" si="5"/>
        <v>0</v>
      </c>
    </row>
    <row r="19" spans="1:32" s="39" customFormat="1" ht="12.75" customHeight="1" x14ac:dyDescent="0.2">
      <c r="A19" s="37"/>
      <c r="B19" s="30" t="s">
        <v>96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2">
        <v>0</v>
      </c>
      <c r="K19" s="42">
        <v>0</v>
      </c>
      <c r="L19" s="42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2">
        <v>0</v>
      </c>
      <c r="V19" s="42">
        <v>0</v>
      </c>
      <c r="W19" s="42">
        <v>0</v>
      </c>
      <c r="X19" s="41">
        <v>0</v>
      </c>
      <c r="Y19" s="41">
        <v>0</v>
      </c>
      <c r="Z19" s="41">
        <v>0</v>
      </c>
      <c r="AA19" s="38">
        <f t="shared" si="0"/>
        <v>0</v>
      </c>
      <c r="AB19" s="30" t="e">
        <f t="shared" si="1"/>
        <v>#DIV/0!</v>
      </c>
      <c r="AC19" s="31" t="e">
        <f t="shared" si="2"/>
        <v>#DIV/0!</v>
      </c>
      <c r="AD19" s="31" t="e">
        <f t="shared" si="3"/>
        <v>#DIV/0!</v>
      </c>
      <c r="AE19" s="32">
        <f t="shared" si="4"/>
        <v>0</v>
      </c>
      <c r="AF19" s="32">
        <f t="shared" si="5"/>
        <v>0</v>
      </c>
    </row>
    <row r="20" spans="1:32" s="39" customFormat="1" ht="12.75" customHeight="1" x14ac:dyDescent="0.2">
      <c r="A20" s="37"/>
      <c r="B20" s="30" t="s">
        <v>97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2">
        <v>0</v>
      </c>
      <c r="K20" s="42">
        <v>0</v>
      </c>
      <c r="L20" s="42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2">
        <v>0</v>
      </c>
      <c r="V20" s="42">
        <v>0</v>
      </c>
      <c r="W20" s="42">
        <v>0</v>
      </c>
      <c r="X20" s="41">
        <v>0</v>
      </c>
      <c r="Y20" s="41">
        <v>0</v>
      </c>
      <c r="Z20" s="41">
        <v>0</v>
      </c>
      <c r="AA20" s="38">
        <f t="shared" si="0"/>
        <v>0</v>
      </c>
      <c r="AB20" s="30" t="e">
        <f t="shared" si="1"/>
        <v>#DIV/0!</v>
      </c>
      <c r="AC20" s="31" t="e">
        <f t="shared" si="2"/>
        <v>#DIV/0!</v>
      </c>
      <c r="AD20" s="31" t="e">
        <f t="shared" si="3"/>
        <v>#DIV/0!</v>
      </c>
      <c r="AE20" s="32">
        <f t="shared" si="4"/>
        <v>0</v>
      </c>
      <c r="AF20" s="32">
        <f t="shared" si="5"/>
        <v>0</v>
      </c>
    </row>
    <row r="21" spans="1:32" s="39" customFormat="1" ht="12.75" customHeight="1" x14ac:dyDescent="0.2">
      <c r="A21" s="37"/>
      <c r="B21" s="30" t="s">
        <v>98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2">
        <v>0</v>
      </c>
      <c r="K21" s="42">
        <v>0</v>
      </c>
      <c r="L21" s="42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2">
        <v>0</v>
      </c>
      <c r="V21" s="42">
        <v>0</v>
      </c>
      <c r="W21" s="42">
        <v>0</v>
      </c>
      <c r="X21" s="41">
        <v>0</v>
      </c>
      <c r="Y21" s="41">
        <v>0</v>
      </c>
      <c r="Z21" s="41">
        <v>0</v>
      </c>
      <c r="AA21" s="38">
        <f t="shared" si="0"/>
        <v>0</v>
      </c>
      <c r="AB21" s="30" t="e">
        <f t="shared" si="1"/>
        <v>#DIV/0!</v>
      </c>
      <c r="AC21" s="31" t="e">
        <f t="shared" si="2"/>
        <v>#DIV/0!</v>
      </c>
      <c r="AD21" s="31" t="e">
        <f t="shared" si="3"/>
        <v>#DIV/0!</v>
      </c>
      <c r="AE21" s="32">
        <f t="shared" si="4"/>
        <v>0</v>
      </c>
      <c r="AF21" s="32">
        <f t="shared" si="5"/>
        <v>0</v>
      </c>
    </row>
    <row r="22" spans="1:32" s="39" customFormat="1" ht="12.75" customHeight="1" x14ac:dyDescent="0.2">
      <c r="A22" s="37"/>
      <c r="B22" s="30" t="s">
        <v>99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2">
        <v>0</v>
      </c>
      <c r="K22" s="42">
        <v>0</v>
      </c>
      <c r="L22" s="42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2">
        <v>0</v>
      </c>
      <c r="V22" s="42">
        <v>0</v>
      </c>
      <c r="W22" s="42">
        <v>0</v>
      </c>
      <c r="X22" s="41">
        <v>0</v>
      </c>
      <c r="Y22" s="41">
        <v>0</v>
      </c>
      <c r="Z22" s="41">
        <v>0</v>
      </c>
      <c r="AA22" s="38">
        <f t="shared" si="0"/>
        <v>0</v>
      </c>
      <c r="AB22" s="30" t="e">
        <f t="shared" si="1"/>
        <v>#DIV/0!</v>
      </c>
      <c r="AC22" s="31" t="e">
        <f t="shared" si="2"/>
        <v>#DIV/0!</v>
      </c>
      <c r="AD22" s="31" t="e">
        <f t="shared" si="3"/>
        <v>#DIV/0!</v>
      </c>
      <c r="AE22" s="32">
        <f t="shared" si="4"/>
        <v>0</v>
      </c>
      <c r="AF22" s="32">
        <f t="shared" si="5"/>
        <v>0</v>
      </c>
    </row>
    <row r="23" spans="1:32" s="39" customFormat="1" ht="12.75" customHeight="1" x14ac:dyDescent="0.2">
      <c r="A23" s="37"/>
      <c r="B23" s="30" t="s">
        <v>100</v>
      </c>
      <c r="C23" s="41">
        <v>0.15359999999999999</v>
      </c>
      <c r="D23" s="41">
        <v>0.14760000000000001</v>
      </c>
      <c r="E23" s="41">
        <v>0.1404</v>
      </c>
      <c r="F23" s="41">
        <v>0.156</v>
      </c>
      <c r="G23" s="41">
        <v>0.16839999999999999</v>
      </c>
      <c r="H23" s="41">
        <v>0.16200000000000001</v>
      </c>
      <c r="I23" s="41">
        <v>0.15</v>
      </c>
      <c r="J23" s="42">
        <v>0.1532</v>
      </c>
      <c r="K23" s="42">
        <v>0.1416</v>
      </c>
      <c r="L23" s="42">
        <v>0.12839999999999999</v>
      </c>
      <c r="M23" s="41">
        <v>0.11840000000000001</v>
      </c>
      <c r="N23" s="41">
        <v>0.114</v>
      </c>
      <c r="O23" s="41">
        <v>0.13320000000000001</v>
      </c>
      <c r="P23" s="41">
        <v>0.16039999999999999</v>
      </c>
      <c r="Q23" s="41">
        <v>0.16800000000000001</v>
      </c>
      <c r="R23" s="41">
        <v>0.16200000000000001</v>
      </c>
      <c r="S23" s="41">
        <v>0.15679999999999999</v>
      </c>
      <c r="T23" s="41">
        <v>0.1416</v>
      </c>
      <c r="U23" s="42">
        <v>0.16200000000000001</v>
      </c>
      <c r="V23" s="42">
        <v>0.1668</v>
      </c>
      <c r="W23" s="42">
        <v>0.16439999999999999</v>
      </c>
      <c r="X23" s="41">
        <v>0.18360000000000001</v>
      </c>
      <c r="Y23" s="41">
        <v>0.18360000000000001</v>
      </c>
      <c r="Z23" s="41">
        <v>0.18959999999999999</v>
      </c>
      <c r="AA23" s="38">
        <f t="shared" si="0"/>
        <v>3.7056000000000004</v>
      </c>
      <c r="AB23" s="30">
        <f t="shared" si="1"/>
        <v>0.81434599156118148</v>
      </c>
      <c r="AC23" s="31">
        <f t="shared" si="2"/>
        <v>1.0078328981723239</v>
      </c>
      <c r="AD23" s="31">
        <f t="shared" si="3"/>
        <v>0.92565947242206237</v>
      </c>
      <c r="AE23" s="32">
        <f t="shared" si="4"/>
        <v>0.1532</v>
      </c>
      <c r="AF23" s="32">
        <f t="shared" si="5"/>
        <v>0.1668</v>
      </c>
    </row>
    <row r="24" spans="1:32" s="39" customFormat="1" ht="12.75" customHeight="1" x14ac:dyDescent="0.2">
      <c r="A24" s="37"/>
      <c r="B24" s="30" t="s">
        <v>101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1.1999999999999999E-3</v>
      </c>
      <c r="K24" s="42">
        <v>0</v>
      </c>
      <c r="L24" s="42">
        <v>0</v>
      </c>
      <c r="M24" s="41">
        <v>0</v>
      </c>
      <c r="N24" s="41">
        <v>0</v>
      </c>
      <c r="O24" s="41">
        <v>1.1999999999999999E-3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2">
        <v>0</v>
      </c>
      <c r="V24" s="42">
        <v>0</v>
      </c>
      <c r="W24" s="42">
        <v>0</v>
      </c>
      <c r="X24" s="41">
        <v>0</v>
      </c>
      <c r="Y24" s="41">
        <v>0</v>
      </c>
      <c r="Z24" s="41">
        <v>0</v>
      </c>
      <c r="AA24" s="38">
        <f t="shared" si="0"/>
        <v>2.3999999999999998E-3</v>
      </c>
      <c r="AB24" s="30">
        <f t="shared" si="1"/>
        <v>8.3333333333333329E-2</v>
      </c>
      <c r="AC24" s="31">
        <f t="shared" si="2"/>
        <v>8.3333333333333329E-2</v>
      </c>
      <c r="AD24" s="31" t="e">
        <f t="shared" si="3"/>
        <v>#DIV/0!</v>
      </c>
      <c r="AE24" s="32">
        <f t="shared" si="4"/>
        <v>1.1999999999999999E-3</v>
      </c>
      <c r="AF24" s="32">
        <f t="shared" si="5"/>
        <v>0</v>
      </c>
    </row>
    <row r="25" spans="1:32" s="39" customFormat="1" ht="12.75" customHeight="1" x14ac:dyDescent="0.2">
      <c r="A25" s="37"/>
      <c r="B25" s="30" t="s">
        <v>102</v>
      </c>
      <c r="C25" s="41">
        <v>6.8400000000000002E-2</v>
      </c>
      <c r="D25" s="41">
        <v>6.7199999999999996E-2</v>
      </c>
      <c r="E25" s="41">
        <v>6.6000000000000003E-2</v>
      </c>
      <c r="F25" s="41">
        <v>6.8400000000000002E-2</v>
      </c>
      <c r="G25" s="41">
        <v>6.2399999999999997E-2</v>
      </c>
      <c r="H25" s="41">
        <v>5.28E-2</v>
      </c>
      <c r="I25" s="41">
        <v>0.06</v>
      </c>
      <c r="J25" s="42">
        <v>6.7199999999999996E-2</v>
      </c>
      <c r="K25" s="42">
        <v>5.8799999999999998E-2</v>
      </c>
      <c r="L25" s="42">
        <v>5.5199999999999999E-2</v>
      </c>
      <c r="M25" s="41">
        <v>4.8000000000000001E-2</v>
      </c>
      <c r="N25" s="41">
        <v>4.0800000000000003E-2</v>
      </c>
      <c r="O25" s="41">
        <v>4.9200000000000001E-2</v>
      </c>
      <c r="P25" s="41">
        <v>0.06</v>
      </c>
      <c r="Q25" s="41">
        <v>5.8799999999999998E-2</v>
      </c>
      <c r="R25" s="41">
        <v>5.28E-2</v>
      </c>
      <c r="S25" s="41">
        <v>5.16E-2</v>
      </c>
      <c r="T25" s="41">
        <v>5.04E-2</v>
      </c>
      <c r="U25" s="42">
        <v>0.06</v>
      </c>
      <c r="V25" s="42">
        <v>6.7199999999999996E-2</v>
      </c>
      <c r="W25" s="42">
        <v>6.3600000000000004E-2</v>
      </c>
      <c r="X25" s="41">
        <v>6.9599999999999995E-2</v>
      </c>
      <c r="Y25" s="41">
        <v>6.9599999999999995E-2</v>
      </c>
      <c r="Z25" s="41">
        <v>6.8400000000000002E-2</v>
      </c>
      <c r="AA25" s="38">
        <f t="shared" si="0"/>
        <v>1.4363999999999999</v>
      </c>
      <c r="AB25" s="30">
        <f t="shared" si="1"/>
        <v>0.85991379310344829</v>
      </c>
      <c r="AC25" s="31">
        <f t="shared" si="2"/>
        <v>0.890625</v>
      </c>
      <c r="AD25" s="31">
        <f t="shared" si="3"/>
        <v>0.890625</v>
      </c>
      <c r="AE25" s="32">
        <f t="shared" si="4"/>
        <v>6.7199999999999996E-2</v>
      </c>
      <c r="AF25" s="32">
        <f t="shared" si="5"/>
        <v>6.7199999999999996E-2</v>
      </c>
    </row>
    <row r="26" spans="1:32" s="39" customFormat="1" ht="12.75" customHeight="1" x14ac:dyDescent="0.2">
      <c r="A26" s="37"/>
      <c r="B26" s="30" t="s">
        <v>103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2">
        <v>0</v>
      </c>
      <c r="K26" s="42">
        <v>0</v>
      </c>
      <c r="L26" s="42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2">
        <v>0</v>
      </c>
      <c r="V26" s="42">
        <v>0</v>
      </c>
      <c r="W26" s="42">
        <v>0</v>
      </c>
      <c r="X26" s="41">
        <v>0</v>
      </c>
      <c r="Y26" s="41">
        <v>0</v>
      </c>
      <c r="Z26" s="41">
        <v>0</v>
      </c>
      <c r="AA26" s="38">
        <f t="shared" si="0"/>
        <v>0</v>
      </c>
      <c r="AB26" s="30" t="e">
        <f t="shared" si="1"/>
        <v>#DIV/0!</v>
      </c>
      <c r="AC26" s="31" t="e">
        <f t="shared" si="2"/>
        <v>#DIV/0!</v>
      </c>
      <c r="AD26" s="31" t="e">
        <f t="shared" si="3"/>
        <v>#DIV/0!</v>
      </c>
      <c r="AE26" s="32">
        <f t="shared" si="4"/>
        <v>0</v>
      </c>
      <c r="AF26" s="32">
        <f t="shared" si="5"/>
        <v>0</v>
      </c>
    </row>
    <row r="27" spans="1:32" s="39" customFormat="1" ht="12.75" customHeight="1" x14ac:dyDescent="0.2">
      <c r="A27" s="37"/>
      <c r="B27" s="30" t="s">
        <v>104</v>
      </c>
      <c r="C27" s="41">
        <v>0</v>
      </c>
      <c r="D27" s="41">
        <v>0</v>
      </c>
      <c r="E27" s="41">
        <v>0</v>
      </c>
      <c r="F27" s="41">
        <v>0</v>
      </c>
      <c r="G27" s="41">
        <v>8.0000000000000004E-4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2">
        <v>0</v>
      </c>
      <c r="V27" s="42">
        <v>0</v>
      </c>
      <c r="W27" s="42">
        <v>0</v>
      </c>
      <c r="X27" s="41">
        <v>0</v>
      </c>
      <c r="Y27" s="41">
        <v>0</v>
      </c>
      <c r="Z27" s="41">
        <v>0</v>
      </c>
      <c r="AA27" s="38">
        <f t="shared" si="0"/>
        <v>8.0000000000000004E-4</v>
      </c>
      <c r="AB27" s="30">
        <f t="shared" si="1"/>
        <v>4.1666666666666664E-2</v>
      </c>
      <c r="AC27" s="31" t="e">
        <f t="shared" si="2"/>
        <v>#DIV/0!</v>
      </c>
      <c r="AD27" s="31" t="e">
        <f t="shared" si="3"/>
        <v>#DIV/0!</v>
      </c>
      <c r="AE27" s="32">
        <f t="shared" si="4"/>
        <v>0</v>
      </c>
      <c r="AF27" s="32">
        <f t="shared" si="5"/>
        <v>0</v>
      </c>
    </row>
    <row r="28" spans="1:32" s="39" customFormat="1" ht="12.75" customHeight="1" x14ac:dyDescent="0.2">
      <c r="A28" s="37"/>
      <c r="B28" s="30" t="s">
        <v>105</v>
      </c>
      <c r="C28" s="41">
        <v>3.5999999999999999E-3</v>
      </c>
      <c r="D28" s="41">
        <v>3.5999999999999999E-3</v>
      </c>
      <c r="E28" s="41">
        <v>0</v>
      </c>
      <c r="F28" s="41">
        <v>1.1999999999999999E-3</v>
      </c>
      <c r="G28" s="41">
        <v>0</v>
      </c>
      <c r="H28" s="41">
        <v>0</v>
      </c>
      <c r="I28" s="41">
        <v>0</v>
      </c>
      <c r="J28" s="42">
        <v>0</v>
      </c>
      <c r="K28" s="42">
        <v>0</v>
      </c>
      <c r="L28" s="42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2">
        <v>0</v>
      </c>
      <c r="V28" s="42">
        <v>1.1999999999999999E-3</v>
      </c>
      <c r="W28" s="42">
        <v>1.1999999999999999E-3</v>
      </c>
      <c r="X28" s="41">
        <v>0</v>
      </c>
      <c r="Y28" s="41">
        <v>3.5999999999999999E-3</v>
      </c>
      <c r="Z28" s="41">
        <v>3.5999999999999999E-3</v>
      </c>
      <c r="AA28" s="38">
        <f t="shared" si="0"/>
        <v>1.7999999999999999E-2</v>
      </c>
      <c r="AB28" s="30">
        <f t="shared" si="1"/>
        <v>0.20833333333333331</v>
      </c>
      <c r="AC28" s="31" t="e">
        <f t="shared" si="2"/>
        <v>#DIV/0!</v>
      </c>
      <c r="AD28" s="31">
        <f t="shared" si="3"/>
        <v>0.625</v>
      </c>
      <c r="AE28" s="32">
        <f t="shared" si="4"/>
        <v>0</v>
      </c>
      <c r="AF28" s="32">
        <f t="shared" si="5"/>
        <v>1.1999999999999999E-3</v>
      </c>
    </row>
    <row r="29" spans="1:32" s="39" customFormat="1" ht="12.75" customHeight="1" x14ac:dyDescent="0.2">
      <c r="A29" s="37"/>
      <c r="B29" s="30" t="s">
        <v>106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2">
        <v>0</v>
      </c>
      <c r="K29" s="42">
        <v>0</v>
      </c>
      <c r="L29" s="42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2">
        <v>0</v>
      </c>
      <c r="V29" s="42">
        <v>0</v>
      </c>
      <c r="W29" s="42">
        <v>0</v>
      </c>
      <c r="X29" s="41">
        <v>0</v>
      </c>
      <c r="Y29" s="41">
        <v>0</v>
      </c>
      <c r="Z29" s="41">
        <v>0</v>
      </c>
      <c r="AA29" s="38">
        <f t="shared" si="0"/>
        <v>0</v>
      </c>
      <c r="AB29" s="30" t="e">
        <f t="shared" si="1"/>
        <v>#DIV/0!</v>
      </c>
      <c r="AC29" s="31" t="e">
        <f t="shared" si="2"/>
        <v>#DIV/0!</v>
      </c>
      <c r="AD29" s="31" t="e">
        <f t="shared" si="3"/>
        <v>#DIV/0!</v>
      </c>
      <c r="AE29" s="32">
        <f t="shared" si="4"/>
        <v>0</v>
      </c>
      <c r="AF29" s="32">
        <f t="shared" si="5"/>
        <v>0</v>
      </c>
    </row>
    <row r="30" spans="1:32" s="39" customFormat="1" ht="12.75" customHeight="1" x14ac:dyDescent="0.2">
      <c r="A30" s="37"/>
      <c r="B30" s="30" t="s">
        <v>107</v>
      </c>
      <c r="C30" s="41">
        <v>3.5999999999999999E-3</v>
      </c>
      <c r="D30" s="41">
        <v>3.5999999999999999E-3</v>
      </c>
      <c r="E30" s="41">
        <v>3.5999999999999999E-3</v>
      </c>
      <c r="F30" s="41">
        <v>6.0000000000000001E-3</v>
      </c>
      <c r="G30" s="41">
        <v>2.4E-2</v>
      </c>
      <c r="H30" s="41">
        <v>3.3599999999999998E-2</v>
      </c>
      <c r="I30" s="41">
        <v>2.0400000000000001E-2</v>
      </c>
      <c r="J30" s="42">
        <v>1.5599999999999999E-2</v>
      </c>
      <c r="K30" s="42">
        <v>1.44E-2</v>
      </c>
      <c r="L30" s="42">
        <v>9.5999999999999992E-3</v>
      </c>
      <c r="M30" s="41">
        <v>7.1999999999999998E-3</v>
      </c>
      <c r="N30" s="41">
        <v>8.3999999999999995E-3</v>
      </c>
      <c r="O30" s="41">
        <v>1.6799999999999999E-2</v>
      </c>
      <c r="P30" s="41">
        <v>3.4799999999999998E-2</v>
      </c>
      <c r="Q30" s="41">
        <v>3.9600000000000003E-2</v>
      </c>
      <c r="R30" s="41">
        <v>3.7199999999999997E-2</v>
      </c>
      <c r="S30" s="41">
        <v>3.4799999999999998E-2</v>
      </c>
      <c r="T30" s="41">
        <v>2.4E-2</v>
      </c>
      <c r="U30" s="42">
        <v>2.8799999999999999E-2</v>
      </c>
      <c r="V30" s="42">
        <v>2.76E-2</v>
      </c>
      <c r="W30" s="42">
        <v>1.9199999999999998E-2</v>
      </c>
      <c r="X30" s="41">
        <v>1.9199999999999998E-2</v>
      </c>
      <c r="Y30" s="41">
        <v>9.5999999999999992E-3</v>
      </c>
      <c r="Z30" s="41">
        <v>9.5999999999999992E-3</v>
      </c>
      <c r="AA30" s="38">
        <f t="shared" si="0"/>
        <v>0.45119999999999999</v>
      </c>
      <c r="AB30" s="30">
        <f t="shared" si="1"/>
        <v>0.47474747474747475</v>
      </c>
      <c r="AC30" s="31">
        <f t="shared" si="2"/>
        <v>1.2051282051282053</v>
      </c>
      <c r="AD30" s="31">
        <f t="shared" si="3"/>
        <v>0.65277777777777779</v>
      </c>
      <c r="AE30" s="32">
        <f t="shared" si="4"/>
        <v>1.5599999999999999E-2</v>
      </c>
      <c r="AF30" s="32">
        <f t="shared" si="5"/>
        <v>2.8799999999999999E-2</v>
      </c>
    </row>
    <row r="31" spans="1:32" s="39" customFormat="1" ht="12.75" customHeight="1" x14ac:dyDescent="0.2">
      <c r="A31" s="37"/>
      <c r="B31" s="30" t="s">
        <v>108</v>
      </c>
      <c r="C31" s="41">
        <v>4.5600000000000002E-2</v>
      </c>
      <c r="D31" s="41">
        <v>4.4400000000000002E-2</v>
      </c>
      <c r="E31" s="41">
        <v>4.2000000000000003E-2</v>
      </c>
      <c r="F31" s="41">
        <v>5.04E-2</v>
      </c>
      <c r="G31" s="41">
        <v>4.6800000000000001E-2</v>
      </c>
      <c r="H31" s="41">
        <v>4.0800000000000003E-2</v>
      </c>
      <c r="I31" s="41">
        <v>3.5999999999999997E-2</v>
      </c>
      <c r="J31" s="42">
        <v>3.5999999999999997E-2</v>
      </c>
      <c r="K31" s="42">
        <v>3.8399999999999997E-2</v>
      </c>
      <c r="L31" s="42">
        <v>3.4799999999999998E-2</v>
      </c>
      <c r="M31" s="41">
        <v>3.4799999999999998E-2</v>
      </c>
      <c r="N31" s="41">
        <v>3.4799999999999998E-2</v>
      </c>
      <c r="O31" s="41">
        <v>3.4799999999999998E-2</v>
      </c>
      <c r="P31" s="41">
        <v>3.2399999999999998E-2</v>
      </c>
      <c r="Q31" s="41">
        <v>3.5999999999999997E-2</v>
      </c>
      <c r="R31" s="41">
        <v>3.7199999999999997E-2</v>
      </c>
      <c r="S31" s="41">
        <v>3.4799999999999998E-2</v>
      </c>
      <c r="T31" s="41">
        <v>3.3599999999999998E-2</v>
      </c>
      <c r="U31" s="42">
        <v>3.5999999999999997E-2</v>
      </c>
      <c r="V31" s="42">
        <v>3.2399999999999998E-2</v>
      </c>
      <c r="W31" s="42">
        <v>3.3599999999999998E-2</v>
      </c>
      <c r="X31" s="41">
        <v>3.7199999999999997E-2</v>
      </c>
      <c r="Y31" s="41">
        <v>3.3599999999999998E-2</v>
      </c>
      <c r="Z31" s="41">
        <v>4.3200000000000002E-2</v>
      </c>
      <c r="AA31" s="38">
        <f t="shared" si="0"/>
        <v>0.90959999999999985</v>
      </c>
      <c r="AB31" s="30">
        <f t="shared" si="1"/>
        <v>0.75198412698412687</v>
      </c>
      <c r="AC31" s="31">
        <f t="shared" si="2"/>
        <v>0.98697916666666663</v>
      </c>
      <c r="AD31" s="31">
        <f t="shared" si="3"/>
        <v>1.0527777777777778</v>
      </c>
      <c r="AE31" s="32">
        <f t="shared" si="4"/>
        <v>3.8399999999999997E-2</v>
      </c>
      <c r="AF31" s="32">
        <f t="shared" si="5"/>
        <v>3.5999999999999997E-2</v>
      </c>
    </row>
    <row r="32" spans="1:32" s="39" customFormat="1" ht="12.75" customHeight="1" x14ac:dyDescent="0.2">
      <c r="A32" s="37"/>
      <c r="B32" s="30" t="s">
        <v>109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2">
        <v>0</v>
      </c>
      <c r="K32" s="42">
        <v>0</v>
      </c>
      <c r="L32" s="42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2">
        <v>0</v>
      </c>
      <c r="V32" s="42">
        <v>0</v>
      </c>
      <c r="W32" s="42">
        <v>0</v>
      </c>
      <c r="X32" s="41">
        <v>0</v>
      </c>
      <c r="Y32" s="41">
        <v>0</v>
      </c>
      <c r="Z32" s="41">
        <v>0</v>
      </c>
      <c r="AA32" s="38">
        <f t="shared" si="0"/>
        <v>0</v>
      </c>
      <c r="AB32" s="30" t="e">
        <f t="shared" si="1"/>
        <v>#DIV/0!</v>
      </c>
      <c r="AC32" s="31" t="e">
        <f t="shared" si="2"/>
        <v>#DIV/0!</v>
      </c>
      <c r="AD32" s="31" t="e">
        <f t="shared" si="3"/>
        <v>#DIV/0!</v>
      </c>
      <c r="AE32" s="32">
        <f t="shared" si="4"/>
        <v>0</v>
      </c>
      <c r="AF32" s="32">
        <f t="shared" si="5"/>
        <v>0</v>
      </c>
    </row>
    <row r="33" spans="1:32" s="39" customFormat="1" ht="12.75" customHeight="1" x14ac:dyDescent="0.2">
      <c r="A33" s="37"/>
      <c r="B33" s="30" t="s">
        <v>110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2">
        <v>0</v>
      </c>
      <c r="K33" s="42">
        <v>0</v>
      </c>
      <c r="L33" s="42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1.1999999999999999E-3</v>
      </c>
      <c r="T33" s="41">
        <v>0</v>
      </c>
      <c r="U33" s="42">
        <v>1.1999999999999999E-3</v>
      </c>
      <c r="V33" s="42">
        <v>0</v>
      </c>
      <c r="W33" s="42">
        <v>0</v>
      </c>
      <c r="X33" s="41">
        <v>0</v>
      </c>
      <c r="Y33" s="41">
        <v>0</v>
      </c>
      <c r="Z33" s="41">
        <v>0</v>
      </c>
      <c r="AA33" s="38">
        <f t="shared" si="0"/>
        <v>2.3999999999999998E-3</v>
      </c>
      <c r="AB33" s="30">
        <f t="shared" si="1"/>
        <v>8.3333333333333329E-2</v>
      </c>
      <c r="AC33" s="31" t="e">
        <f t="shared" si="2"/>
        <v>#DIV/0!</v>
      </c>
      <c r="AD33" s="31">
        <f t="shared" si="3"/>
        <v>8.3333333333333329E-2</v>
      </c>
      <c r="AE33" s="32">
        <f t="shared" si="4"/>
        <v>0</v>
      </c>
      <c r="AF33" s="32">
        <f t="shared" si="5"/>
        <v>1.1999999999999999E-3</v>
      </c>
    </row>
    <row r="34" spans="1:32" s="39" customFormat="1" ht="12.75" customHeight="1" x14ac:dyDescent="0.2">
      <c r="A34" s="37"/>
      <c r="B34" s="30" t="s">
        <v>111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2">
        <v>0</v>
      </c>
      <c r="K34" s="42">
        <v>0</v>
      </c>
      <c r="L34" s="42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2">
        <v>0</v>
      </c>
      <c r="V34" s="42">
        <v>0</v>
      </c>
      <c r="W34" s="42">
        <v>0</v>
      </c>
      <c r="X34" s="41">
        <v>0</v>
      </c>
      <c r="Y34" s="41">
        <v>0</v>
      </c>
      <c r="Z34" s="41">
        <v>0</v>
      </c>
      <c r="AA34" s="38">
        <f t="shared" si="0"/>
        <v>0</v>
      </c>
      <c r="AB34" s="30" t="e">
        <f t="shared" si="1"/>
        <v>#DIV/0!</v>
      </c>
      <c r="AC34" s="31" t="e">
        <f t="shared" si="2"/>
        <v>#DIV/0!</v>
      </c>
      <c r="AD34" s="31" t="e">
        <f t="shared" si="3"/>
        <v>#DIV/0!</v>
      </c>
      <c r="AE34" s="32">
        <f t="shared" si="4"/>
        <v>0</v>
      </c>
      <c r="AF34" s="32">
        <f t="shared" si="5"/>
        <v>0</v>
      </c>
    </row>
    <row r="35" spans="1:32" s="39" customFormat="1" ht="12.75" customHeight="1" x14ac:dyDescent="0.2">
      <c r="A35" s="37"/>
      <c r="B35" s="30" t="s">
        <v>112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2.3999999999999998E-3</v>
      </c>
      <c r="I35" s="41">
        <v>2.3999999999999998E-3</v>
      </c>
      <c r="J35" s="42">
        <v>1.1999999999999999E-3</v>
      </c>
      <c r="K35" s="42">
        <v>0</v>
      </c>
      <c r="L35" s="42">
        <v>0</v>
      </c>
      <c r="M35" s="41">
        <v>0</v>
      </c>
      <c r="N35" s="41">
        <v>1.1999999999999999E-3</v>
      </c>
      <c r="O35" s="41">
        <v>1.1999999999999999E-3</v>
      </c>
      <c r="P35" s="41">
        <v>1.1999999999999999E-3</v>
      </c>
      <c r="Q35" s="41">
        <v>1.1999999999999999E-3</v>
      </c>
      <c r="R35" s="41">
        <v>1.1999999999999999E-3</v>
      </c>
      <c r="S35" s="41">
        <v>0</v>
      </c>
      <c r="T35" s="41">
        <v>0</v>
      </c>
      <c r="U35" s="42">
        <v>0</v>
      </c>
      <c r="V35" s="42">
        <v>1.1999999999999999E-3</v>
      </c>
      <c r="W35" s="42">
        <v>0</v>
      </c>
      <c r="X35" s="41">
        <v>0</v>
      </c>
      <c r="Y35" s="41">
        <v>0</v>
      </c>
      <c r="Z35" s="41">
        <v>0</v>
      </c>
      <c r="AA35" s="38">
        <f t="shared" si="0"/>
        <v>1.3199999999999998E-2</v>
      </c>
      <c r="AB35" s="30">
        <f t="shared" si="1"/>
        <v>0.22916666666666666</v>
      </c>
      <c r="AC35" s="31">
        <f t="shared" si="2"/>
        <v>0.45833333333333331</v>
      </c>
      <c r="AD35" s="31">
        <f t="shared" si="3"/>
        <v>0.45833333333333331</v>
      </c>
      <c r="AE35" s="32">
        <f t="shared" si="4"/>
        <v>1.1999999999999999E-3</v>
      </c>
      <c r="AF35" s="32">
        <f t="shared" si="5"/>
        <v>1.1999999999999999E-3</v>
      </c>
    </row>
    <row r="36" spans="1:32" s="39" customFormat="1" ht="12.75" customHeight="1" x14ac:dyDescent="0.2">
      <c r="A36" s="37"/>
      <c r="B36" s="30" t="s">
        <v>113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2">
        <v>0</v>
      </c>
      <c r="K36" s="42">
        <v>0</v>
      </c>
      <c r="L36" s="42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2">
        <v>0</v>
      </c>
      <c r="V36" s="42">
        <v>0</v>
      </c>
      <c r="W36" s="42">
        <v>0</v>
      </c>
      <c r="X36" s="41">
        <v>0</v>
      </c>
      <c r="Y36" s="41">
        <v>0</v>
      </c>
      <c r="Z36" s="41">
        <v>0</v>
      </c>
      <c r="AA36" s="38">
        <f t="shared" si="0"/>
        <v>0</v>
      </c>
      <c r="AB36" s="30" t="e">
        <f t="shared" si="1"/>
        <v>#DIV/0!</v>
      </c>
      <c r="AC36" s="31" t="e">
        <f t="shared" si="2"/>
        <v>#DIV/0!</v>
      </c>
      <c r="AD36" s="31" t="e">
        <f t="shared" si="3"/>
        <v>#DIV/0!</v>
      </c>
      <c r="AE36" s="32">
        <f t="shared" si="4"/>
        <v>0</v>
      </c>
      <c r="AF36" s="32">
        <f t="shared" si="5"/>
        <v>0</v>
      </c>
    </row>
    <row r="37" spans="1:32" s="39" customFormat="1" ht="12.75" customHeight="1" x14ac:dyDescent="0.2">
      <c r="A37" s="37"/>
      <c r="B37" s="30" t="s">
        <v>114</v>
      </c>
      <c r="C37" s="41">
        <v>0</v>
      </c>
      <c r="D37" s="41">
        <v>0</v>
      </c>
      <c r="E37" s="41">
        <v>0</v>
      </c>
      <c r="F37" s="41">
        <v>0</v>
      </c>
      <c r="G37" s="41">
        <v>8.0000000000000004E-4</v>
      </c>
      <c r="H37" s="41">
        <v>0</v>
      </c>
      <c r="I37" s="41">
        <v>0</v>
      </c>
      <c r="J37" s="42">
        <v>8.0000000000000004E-4</v>
      </c>
      <c r="K37" s="42">
        <v>0</v>
      </c>
      <c r="L37" s="42">
        <v>0</v>
      </c>
      <c r="M37" s="41">
        <v>8.0000000000000004E-4</v>
      </c>
      <c r="N37" s="41">
        <v>0</v>
      </c>
      <c r="O37" s="41">
        <v>0</v>
      </c>
      <c r="P37" s="41">
        <v>8.0000000000000004E-4</v>
      </c>
      <c r="Q37" s="41">
        <v>0</v>
      </c>
      <c r="R37" s="41">
        <v>0</v>
      </c>
      <c r="S37" s="41">
        <v>8.0000000000000004E-4</v>
      </c>
      <c r="T37" s="41">
        <v>0</v>
      </c>
      <c r="U37" s="42">
        <v>0</v>
      </c>
      <c r="V37" s="42">
        <v>0</v>
      </c>
      <c r="W37" s="42">
        <v>0</v>
      </c>
      <c r="X37" s="41">
        <v>0</v>
      </c>
      <c r="Y37" s="41">
        <v>0</v>
      </c>
      <c r="Z37" s="41">
        <v>0</v>
      </c>
      <c r="AA37" s="38">
        <f t="shared" si="0"/>
        <v>4.0000000000000001E-3</v>
      </c>
      <c r="AB37" s="30">
        <f t="shared" si="1"/>
        <v>0.20833333333333331</v>
      </c>
      <c r="AC37" s="31">
        <f t="shared" si="2"/>
        <v>0.20833333333333331</v>
      </c>
      <c r="AD37" s="31" t="e">
        <f t="shared" si="3"/>
        <v>#DIV/0!</v>
      </c>
      <c r="AE37" s="32">
        <f t="shared" si="4"/>
        <v>8.0000000000000004E-4</v>
      </c>
      <c r="AF37" s="32">
        <f t="shared" si="5"/>
        <v>0</v>
      </c>
    </row>
    <row r="38" spans="1:32" s="39" customFormat="1" ht="12.75" customHeight="1" x14ac:dyDescent="0.2">
      <c r="A38" s="37"/>
      <c r="B38" s="30" t="s">
        <v>115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2">
        <v>0</v>
      </c>
      <c r="K38" s="42">
        <v>0</v>
      </c>
      <c r="L38" s="42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2">
        <v>0</v>
      </c>
      <c r="V38" s="42">
        <v>0</v>
      </c>
      <c r="W38" s="42">
        <v>0</v>
      </c>
      <c r="X38" s="41">
        <v>0</v>
      </c>
      <c r="Y38" s="41">
        <v>0</v>
      </c>
      <c r="Z38" s="41">
        <v>0</v>
      </c>
      <c r="AA38" s="38">
        <f t="shared" si="0"/>
        <v>0</v>
      </c>
      <c r="AB38" s="30" t="e">
        <f t="shared" si="1"/>
        <v>#DIV/0!</v>
      </c>
      <c r="AC38" s="31" t="e">
        <f t="shared" si="2"/>
        <v>#DIV/0!</v>
      </c>
      <c r="AD38" s="31" t="e">
        <f t="shared" si="3"/>
        <v>#DIV/0!</v>
      </c>
      <c r="AE38" s="32">
        <f t="shared" si="4"/>
        <v>0</v>
      </c>
      <c r="AF38" s="32">
        <f t="shared" si="5"/>
        <v>0</v>
      </c>
    </row>
    <row r="39" spans="1:32" s="39" customFormat="1" ht="12.75" customHeight="1" x14ac:dyDescent="0.2">
      <c r="A39" s="37"/>
      <c r="B39" s="30" t="s">
        <v>116</v>
      </c>
      <c r="C39" s="41">
        <v>3.2399999999999998E-2</v>
      </c>
      <c r="D39" s="41">
        <v>2.8799999999999999E-2</v>
      </c>
      <c r="E39" s="41">
        <v>2.8799999999999999E-2</v>
      </c>
      <c r="F39" s="41">
        <v>0.03</v>
      </c>
      <c r="G39" s="41">
        <v>3.3599999999999998E-2</v>
      </c>
      <c r="H39" s="41">
        <v>3.2399999999999998E-2</v>
      </c>
      <c r="I39" s="41">
        <v>3.1199999999999999E-2</v>
      </c>
      <c r="J39" s="42">
        <v>3.1199999999999999E-2</v>
      </c>
      <c r="K39" s="42">
        <v>0.03</v>
      </c>
      <c r="L39" s="42">
        <v>2.8799999999999999E-2</v>
      </c>
      <c r="M39" s="41">
        <v>2.76E-2</v>
      </c>
      <c r="N39" s="41">
        <v>2.8799999999999999E-2</v>
      </c>
      <c r="O39" s="41">
        <v>0.03</v>
      </c>
      <c r="P39" s="41">
        <v>3.1199999999999999E-2</v>
      </c>
      <c r="Q39" s="41">
        <v>3.2399999999999998E-2</v>
      </c>
      <c r="R39" s="41">
        <v>3.3599999999999998E-2</v>
      </c>
      <c r="S39" s="41">
        <v>3.3599999999999998E-2</v>
      </c>
      <c r="T39" s="41">
        <v>3.3599999999999998E-2</v>
      </c>
      <c r="U39" s="42">
        <v>3.5999999999999997E-2</v>
      </c>
      <c r="V39" s="42">
        <v>3.4799999999999998E-2</v>
      </c>
      <c r="W39" s="42">
        <v>3.4799999999999998E-2</v>
      </c>
      <c r="X39" s="41">
        <v>0.03</v>
      </c>
      <c r="Y39" s="41">
        <v>2.8799999999999999E-2</v>
      </c>
      <c r="Z39" s="41">
        <v>2.8799999999999999E-2</v>
      </c>
      <c r="AA39" s="38">
        <f t="shared" si="0"/>
        <v>0.75120000000000009</v>
      </c>
      <c r="AB39" s="30">
        <f t="shared" si="1"/>
        <v>0.86944444444444458</v>
      </c>
      <c r="AC39" s="31">
        <f t="shared" si="2"/>
        <v>1.0032051282051282</v>
      </c>
      <c r="AD39" s="31">
        <f t="shared" si="3"/>
        <v>0.86944444444444458</v>
      </c>
      <c r="AE39" s="32">
        <f t="shared" si="4"/>
        <v>3.1199999999999999E-2</v>
      </c>
      <c r="AF39" s="32">
        <f t="shared" si="5"/>
        <v>3.5999999999999997E-2</v>
      </c>
    </row>
    <row r="40" spans="1:32" s="39" customFormat="1" ht="12.75" customHeight="1" x14ac:dyDescent="0.2">
      <c r="A40" s="37"/>
      <c r="B40" s="30" t="s">
        <v>117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2">
        <v>0</v>
      </c>
      <c r="K40" s="42">
        <v>0</v>
      </c>
      <c r="L40" s="42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2">
        <v>0</v>
      </c>
      <c r="V40" s="42">
        <v>2.3999999999999998E-3</v>
      </c>
      <c r="W40" s="42">
        <v>1.2E-2</v>
      </c>
      <c r="X40" s="41">
        <v>2.76E-2</v>
      </c>
      <c r="Y40" s="41">
        <v>3.8399999999999997E-2</v>
      </c>
      <c r="Z40" s="41">
        <v>3.5999999999999997E-2</v>
      </c>
      <c r="AA40" s="38">
        <f t="shared" si="0"/>
        <v>0.1164</v>
      </c>
      <c r="AB40" s="30">
        <f t="shared" si="1"/>
        <v>0.12630208333333334</v>
      </c>
      <c r="AC40" s="31" t="e">
        <f t="shared" si="2"/>
        <v>#DIV/0!</v>
      </c>
      <c r="AD40" s="31">
        <f t="shared" si="3"/>
        <v>0.40416666666666667</v>
      </c>
      <c r="AE40" s="32">
        <f t="shared" si="4"/>
        <v>0</v>
      </c>
      <c r="AF40" s="32">
        <f t="shared" si="5"/>
        <v>1.2E-2</v>
      </c>
    </row>
    <row r="41" spans="1:32" s="39" customFormat="1" ht="12.75" customHeight="1" x14ac:dyDescent="0.2">
      <c r="A41" s="37"/>
      <c r="B41" s="30" t="s">
        <v>118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2">
        <v>0</v>
      </c>
      <c r="K41" s="42">
        <v>0</v>
      </c>
      <c r="L41" s="42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2">
        <v>0</v>
      </c>
      <c r="V41" s="42">
        <v>0</v>
      </c>
      <c r="W41" s="42">
        <v>0</v>
      </c>
      <c r="X41" s="41">
        <v>0</v>
      </c>
      <c r="Y41" s="41">
        <v>0</v>
      </c>
      <c r="Z41" s="41">
        <v>0</v>
      </c>
      <c r="AA41" s="38">
        <f t="shared" si="0"/>
        <v>0</v>
      </c>
      <c r="AB41" s="30" t="e">
        <f t="shared" si="1"/>
        <v>#DIV/0!</v>
      </c>
      <c r="AC41" s="31" t="e">
        <f t="shared" si="2"/>
        <v>#DIV/0!</v>
      </c>
      <c r="AD41" s="31" t="e">
        <f t="shared" si="3"/>
        <v>#DIV/0!</v>
      </c>
      <c r="AE41" s="32">
        <f t="shared" si="4"/>
        <v>0</v>
      </c>
      <c r="AF41" s="32">
        <f t="shared" si="5"/>
        <v>0</v>
      </c>
    </row>
    <row r="42" spans="1:32" s="39" customFormat="1" ht="12.75" customHeight="1" x14ac:dyDescent="0.2">
      <c r="A42" s="37"/>
      <c r="B42" s="30" t="s">
        <v>119</v>
      </c>
      <c r="C42" s="41">
        <v>1.1697</v>
      </c>
      <c r="D42" s="41">
        <v>1.2068000000000001</v>
      </c>
      <c r="E42" s="41">
        <v>1.2383</v>
      </c>
      <c r="F42" s="41">
        <v>1.2123999999999999</v>
      </c>
      <c r="G42" s="41">
        <v>1.1403000000000001</v>
      </c>
      <c r="H42" s="41">
        <v>1.0115000000000001</v>
      </c>
      <c r="I42" s="41">
        <v>0.62439999999999996</v>
      </c>
      <c r="J42" s="42">
        <v>0.43330000000000002</v>
      </c>
      <c r="K42" s="42">
        <v>0.48060000000000003</v>
      </c>
      <c r="L42" s="42">
        <v>0.6482</v>
      </c>
      <c r="M42" s="41">
        <v>0.82879999999999998</v>
      </c>
      <c r="N42" s="41">
        <v>0.51980000000000004</v>
      </c>
      <c r="O42" s="41">
        <v>0.47249999999999998</v>
      </c>
      <c r="P42" s="41">
        <v>0.44309999999999999</v>
      </c>
      <c r="Q42" s="41">
        <v>0.51029999999999998</v>
      </c>
      <c r="R42" s="41">
        <v>0.77349999999999997</v>
      </c>
      <c r="S42" s="41">
        <v>0.87919999999999998</v>
      </c>
      <c r="T42" s="41">
        <v>0.96950000000000003</v>
      </c>
      <c r="U42" s="42">
        <v>0.98980000000000001</v>
      </c>
      <c r="V42" s="42">
        <v>1.0059</v>
      </c>
      <c r="W42" s="42">
        <v>1.0793999999999999</v>
      </c>
      <c r="X42" s="41">
        <v>1.1711</v>
      </c>
      <c r="Y42" s="41">
        <v>1.2242999999999999</v>
      </c>
      <c r="Z42" s="41">
        <v>1.2705</v>
      </c>
      <c r="AA42" s="38">
        <f t="shared" si="0"/>
        <v>21.303199999999993</v>
      </c>
      <c r="AB42" s="30">
        <f t="shared" si="1"/>
        <v>0.69864882592155297</v>
      </c>
      <c r="AC42" s="31">
        <f t="shared" si="2"/>
        <v>1.3693818780211864</v>
      </c>
      <c r="AD42" s="31">
        <f t="shared" si="3"/>
        <v>0.82233957136680857</v>
      </c>
      <c r="AE42" s="32">
        <f t="shared" si="4"/>
        <v>0.6482</v>
      </c>
      <c r="AF42" s="32">
        <f t="shared" si="5"/>
        <v>1.0793999999999999</v>
      </c>
    </row>
    <row r="43" spans="1:32" s="39" customFormat="1" ht="12.75" customHeight="1" x14ac:dyDescent="0.2">
      <c r="A43" s="37"/>
      <c r="B43" s="30" t="s">
        <v>120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2">
        <v>0</v>
      </c>
      <c r="K43" s="42">
        <v>0</v>
      </c>
      <c r="L43" s="42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2">
        <v>0</v>
      </c>
      <c r="V43" s="42">
        <v>0</v>
      </c>
      <c r="W43" s="42">
        <v>0</v>
      </c>
      <c r="X43" s="41">
        <v>0</v>
      </c>
      <c r="Y43" s="41">
        <v>0</v>
      </c>
      <c r="Z43" s="41">
        <v>0</v>
      </c>
      <c r="AA43" s="38">
        <f t="shared" si="0"/>
        <v>0</v>
      </c>
      <c r="AB43" s="30" t="e">
        <f t="shared" si="1"/>
        <v>#DIV/0!</v>
      </c>
      <c r="AC43" s="31" t="e">
        <f t="shared" si="2"/>
        <v>#DIV/0!</v>
      </c>
      <c r="AD43" s="31" t="e">
        <f t="shared" si="3"/>
        <v>#DIV/0!</v>
      </c>
      <c r="AE43" s="32">
        <f t="shared" si="4"/>
        <v>0</v>
      </c>
      <c r="AF43" s="32">
        <f t="shared" si="5"/>
        <v>0</v>
      </c>
    </row>
    <row r="44" spans="1:32" s="39" customFormat="1" ht="12.75" customHeight="1" x14ac:dyDescent="0.2">
      <c r="A44" s="37"/>
      <c r="B44" s="30" t="s">
        <v>121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2">
        <v>0</v>
      </c>
      <c r="K44" s="42">
        <v>0</v>
      </c>
      <c r="L44" s="42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2">
        <v>0</v>
      </c>
      <c r="V44" s="42">
        <v>0</v>
      </c>
      <c r="W44" s="42">
        <v>0</v>
      </c>
      <c r="X44" s="41">
        <v>0</v>
      </c>
      <c r="Y44" s="41">
        <v>0</v>
      </c>
      <c r="Z44" s="41">
        <v>0</v>
      </c>
      <c r="AA44" s="38">
        <f t="shared" si="0"/>
        <v>0</v>
      </c>
      <c r="AB44" s="30" t="e">
        <f t="shared" si="1"/>
        <v>#DIV/0!</v>
      </c>
      <c r="AC44" s="31" t="e">
        <f t="shared" si="2"/>
        <v>#DIV/0!</v>
      </c>
      <c r="AD44" s="31" t="e">
        <f t="shared" si="3"/>
        <v>#DIV/0!</v>
      </c>
      <c r="AE44" s="32">
        <f t="shared" si="4"/>
        <v>0</v>
      </c>
      <c r="AF44" s="32">
        <f t="shared" si="5"/>
        <v>0</v>
      </c>
    </row>
    <row r="45" spans="1:32" s="39" customFormat="1" ht="12.75" customHeight="1" x14ac:dyDescent="0.2">
      <c r="A45" s="37"/>
      <c r="B45" s="30" t="s">
        <v>122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2">
        <v>0</v>
      </c>
      <c r="K45" s="42">
        <v>0</v>
      </c>
      <c r="L45" s="42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2">
        <v>8.3999999999999995E-3</v>
      </c>
      <c r="V45" s="42">
        <v>1.6799999999999999E-2</v>
      </c>
      <c r="W45" s="42">
        <v>1.6799999999999999E-2</v>
      </c>
      <c r="X45" s="41">
        <v>3.6400000000000002E-2</v>
      </c>
      <c r="Y45" s="41">
        <v>6.7199999999999996E-2</v>
      </c>
      <c r="Z45" s="41">
        <v>0.1036</v>
      </c>
      <c r="AA45" s="38">
        <f t="shared" si="0"/>
        <v>0.2492</v>
      </c>
      <c r="AB45" s="30">
        <f t="shared" si="1"/>
        <v>0.10022522522522523</v>
      </c>
      <c r="AC45" s="31" t="e">
        <f t="shared" si="2"/>
        <v>#DIV/0!</v>
      </c>
      <c r="AD45" s="31">
        <f t="shared" si="3"/>
        <v>0.61805555555555558</v>
      </c>
      <c r="AE45" s="32">
        <f t="shared" si="4"/>
        <v>0</v>
      </c>
      <c r="AF45" s="32">
        <f t="shared" si="5"/>
        <v>1.6799999999999999E-2</v>
      </c>
    </row>
    <row r="46" spans="1:32" s="39" customFormat="1" ht="12.75" customHeight="1" x14ac:dyDescent="0.2">
      <c r="A46" s="37"/>
      <c r="B46" s="30" t="s">
        <v>93</v>
      </c>
      <c r="C46" s="41">
        <v>0.78539999999999999</v>
      </c>
      <c r="D46" s="41">
        <v>0.81620000000000004</v>
      </c>
      <c r="E46" s="41">
        <v>0.8246</v>
      </c>
      <c r="F46" s="41">
        <v>0.78820000000000001</v>
      </c>
      <c r="G46" s="41">
        <v>0.72660000000000002</v>
      </c>
      <c r="H46" s="41">
        <v>0.63139999999999996</v>
      </c>
      <c r="I46" s="41">
        <v>0.28420000000000001</v>
      </c>
      <c r="J46" s="42">
        <v>0.10780000000000001</v>
      </c>
      <c r="K46" s="42">
        <v>0.11899999999999999</v>
      </c>
      <c r="L46" s="42">
        <v>0.22819999999999999</v>
      </c>
      <c r="M46" s="41">
        <v>0.4088</v>
      </c>
      <c r="N46" s="41">
        <v>0.1288</v>
      </c>
      <c r="O46" s="41">
        <v>0.13439999999999999</v>
      </c>
      <c r="P46" s="41">
        <v>0.10920000000000001</v>
      </c>
      <c r="Q46" s="41">
        <v>0.1512</v>
      </c>
      <c r="R46" s="41">
        <v>0.40600000000000003</v>
      </c>
      <c r="S46" s="41">
        <v>0.53059999999999996</v>
      </c>
      <c r="T46" s="41">
        <v>0.63139999999999996</v>
      </c>
      <c r="U46" s="42">
        <v>0.65800000000000003</v>
      </c>
      <c r="V46" s="42">
        <v>0.66359999999999997</v>
      </c>
      <c r="W46" s="42">
        <v>0.73080000000000001</v>
      </c>
      <c r="X46" s="41">
        <v>0.77559999999999996</v>
      </c>
      <c r="Y46" s="41">
        <v>0.78959999999999997</v>
      </c>
      <c r="Z46" s="41">
        <v>0.77839999999999998</v>
      </c>
      <c r="AA46" s="38">
        <f t="shared" si="0"/>
        <v>12.208000000000002</v>
      </c>
      <c r="AB46" s="30">
        <f t="shared" si="1"/>
        <v>0.61686474250141488</v>
      </c>
      <c r="AC46" s="31">
        <f t="shared" si="2"/>
        <v>2.2290388548057263</v>
      </c>
      <c r="AD46" s="31">
        <f t="shared" si="3"/>
        <v>0.69604086845466162</v>
      </c>
      <c r="AE46" s="32">
        <f t="shared" si="4"/>
        <v>0.22819999999999999</v>
      </c>
      <c r="AF46" s="32">
        <f t="shared" si="5"/>
        <v>0.73080000000000001</v>
      </c>
    </row>
    <row r="47" spans="1:32" s="39" customFormat="1" ht="12.75" customHeight="1" x14ac:dyDescent="0.2">
      <c r="A47" s="37"/>
      <c r="B47" s="30" t="s">
        <v>123</v>
      </c>
      <c r="C47" s="41">
        <v>6.5100000000000005E-2</v>
      </c>
      <c r="D47" s="41">
        <v>7.1400000000000005E-2</v>
      </c>
      <c r="E47" s="41">
        <v>8.6099999999999996E-2</v>
      </c>
      <c r="F47" s="41">
        <v>8.8200000000000001E-2</v>
      </c>
      <c r="G47" s="41">
        <v>7.3499999999999996E-2</v>
      </c>
      <c r="H47" s="41">
        <v>5.04E-2</v>
      </c>
      <c r="I47" s="41">
        <v>3.5700000000000003E-2</v>
      </c>
      <c r="J47" s="42">
        <v>1.89E-2</v>
      </c>
      <c r="K47" s="42">
        <v>6.0900000000000003E-2</v>
      </c>
      <c r="L47" s="42">
        <v>0.11550000000000001</v>
      </c>
      <c r="M47" s="41">
        <v>0.1134</v>
      </c>
      <c r="N47" s="41">
        <v>8.8200000000000001E-2</v>
      </c>
      <c r="O47" s="41">
        <v>4.41E-2</v>
      </c>
      <c r="P47" s="41">
        <v>5.04E-2</v>
      </c>
      <c r="Q47" s="41">
        <v>4.6199999999999998E-2</v>
      </c>
      <c r="R47" s="41">
        <v>4.8300000000000003E-2</v>
      </c>
      <c r="S47" s="41">
        <v>3.15E-2</v>
      </c>
      <c r="T47" s="41">
        <v>3.5700000000000003E-2</v>
      </c>
      <c r="U47" s="42">
        <v>1.89E-2</v>
      </c>
      <c r="V47" s="42">
        <v>2.52E-2</v>
      </c>
      <c r="W47" s="42">
        <v>1.47E-2</v>
      </c>
      <c r="X47" s="41">
        <v>3.78E-2</v>
      </c>
      <c r="Y47" s="41">
        <v>4.6199999999999998E-2</v>
      </c>
      <c r="Z47" s="41">
        <v>6.3E-2</v>
      </c>
      <c r="AA47" s="38">
        <f t="shared" si="0"/>
        <v>1.3293000000000001</v>
      </c>
      <c r="AB47" s="30">
        <f t="shared" si="1"/>
        <v>0.47954545454545455</v>
      </c>
      <c r="AC47" s="31">
        <f t="shared" si="2"/>
        <v>0.47954545454545455</v>
      </c>
      <c r="AD47" s="31">
        <f t="shared" si="3"/>
        <v>2.197916666666667</v>
      </c>
      <c r="AE47" s="32">
        <f t="shared" si="4"/>
        <v>0.11550000000000001</v>
      </c>
      <c r="AF47" s="32">
        <f t="shared" si="5"/>
        <v>2.52E-2</v>
      </c>
    </row>
    <row r="48" spans="1:32" s="39" customFormat="1" ht="12.75" customHeight="1" x14ac:dyDescent="0.2">
      <c r="A48" s="37"/>
      <c r="B48" s="30" t="s">
        <v>124</v>
      </c>
      <c r="C48" s="41">
        <v>0.31919999999999998</v>
      </c>
      <c r="D48" s="41">
        <v>0.31919999999999998</v>
      </c>
      <c r="E48" s="41">
        <v>0.3276</v>
      </c>
      <c r="F48" s="41">
        <v>0.33600000000000002</v>
      </c>
      <c r="G48" s="41">
        <v>0.3402</v>
      </c>
      <c r="H48" s="41">
        <v>0.32969999999999999</v>
      </c>
      <c r="I48" s="41">
        <v>0.30449999999999999</v>
      </c>
      <c r="J48" s="42">
        <v>0.30659999999999998</v>
      </c>
      <c r="K48" s="42">
        <v>0.30030000000000001</v>
      </c>
      <c r="L48" s="42">
        <v>0.30449999999999999</v>
      </c>
      <c r="M48" s="41">
        <v>0.30659999999999998</v>
      </c>
      <c r="N48" s="41">
        <v>0.3024</v>
      </c>
      <c r="O48" s="41">
        <v>0.29399999999999998</v>
      </c>
      <c r="P48" s="41">
        <v>0.28349999999999997</v>
      </c>
      <c r="Q48" s="41">
        <v>0.31290000000000001</v>
      </c>
      <c r="R48" s="41">
        <v>0.31919999999999998</v>
      </c>
      <c r="S48" s="41">
        <v>0.31709999999999999</v>
      </c>
      <c r="T48" s="41">
        <v>0.3024</v>
      </c>
      <c r="U48" s="42">
        <v>0.30449999999999999</v>
      </c>
      <c r="V48" s="42">
        <v>0.30030000000000001</v>
      </c>
      <c r="W48" s="42">
        <v>0.31709999999999999</v>
      </c>
      <c r="X48" s="41">
        <v>0.32129999999999997</v>
      </c>
      <c r="Y48" s="41">
        <v>0.32129999999999997</v>
      </c>
      <c r="Z48" s="41">
        <v>0.32550000000000001</v>
      </c>
      <c r="AA48" s="38">
        <f t="shared" si="0"/>
        <v>7.5158999999999994</v>
      </c>
      <c r="AB48" s="30">
        <f t="shared" si="1"/>
        <v>0.9205246913580245</v>
      </c>
      <c r="AC48" s="31">
        <f t="shared" si="2"/>
        <v>1.0214041095890409</v>
      </c>
      <c r="AD48" s="31">
        <f t="shared" si="3"/>
        <v>0.98758278145695355</v>
      </c>
      <c r="AE48" s="32">
        <f t="shared" si="4"/>
        <v>0.30659999999999998</v>
      </c>
      <c r="AF48" s="32">
        <f t="shared" si="5"/>
        <v>0.31709999999999999</v>
      </c>
    </row>
    <row r="49" spans="1:32" s="39" customFormat="1" ht="12.75" customHeight="1" x14ac:dyDescent="0.2">
      <c r="A49" s="37"/>
      <c r="B49" s="30" t="s">
        <v>125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2">
        <v>0</v>
      </c>
      <c r="K49" s="42">
        <v>4.0000000000000002E-4</v>
      </c>
      <c r="L49" s="42">
        <v>0</v>
      </c>
      <c r="M49" s="41">
        <v>0</v>
      </c>
      <c r="N49" s="41">
        <v>4.0000000000000002E-4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2">
        <v>0</v>
      </c>
      <c r="V49" s="42">
        <v>0</v>
      </c>
      <c r="W49" s="42">
        <v>0</v>
      </c>
      <c r="X49" s="41">
        <v>0</v>
      </c>
      <c r="Y49" s="41">
        <v>0</v>
      </c>
      <c r="Z49" s="41">
        <v>0</v>
      </c>
      <c r="AA49" s="38">
        <f t="shared" si="0"/>
        <v>8.0000000000000004E-4</v>
      </c>
      <c r="AB49" s="30">
        <f t="shared" si="1"/>
        <v>8.3333333333333329E-2</v>
      </c>
      <c r="AC49" s="31">
        <f t="shared" si="2"/>
        <v>8.3333333333333329E-2</v>
      </c>
      <c r="AD49" s="31" t="e">
        <f t="shared" si="3"/>
        <v>#DIV/0!</v>
      </c>
      <c r="AE49" s="32">
        <f t="shared" si="4"/>
        <v>4.0000000000000002E-4</v>
      </c>
      <c r="AF49" s="32">
        <f t="shared" si="5"/>
        <v>0</v>
      </c>
    </row>
    <row r="50" spans="1:32" s="39" customFormat="1" ht="12.75" customHeight="1" x14ac:dyDescent="0.2">
      <c r="A50" s="37"/>
      <c r="B50" s="30" t="s">
        <v>126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2">
        <v>0</v>
      </c>
      <c r="K50" s="42">
        <v>0</v>
      </c>
      <c r="L50" s="42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2">
        <v>0</v>
      </c>
      <c r="V50" s="42">
        <v>0</v>
      </c>
      <c r="W50" s="42">
        <v>0</v>
      </c>
      <c r="X50" s="41">
        <v>0</v>
      </c>
      <c r="Y50" s="41">
        <v>0</v>
      </c>
      <c r="Z50" s="41">
        <v>0</v>
      </c>
      <c r="AA50" s="38">
        <f t="shared" si="0"/>
        <v>0</v>
      </c>
      <c r="AB50" s="30" t="e">
        <f t="shared" si="1"/>
        <v>#DIV/0!</v>
      </c>
      <c r="AC50" s="31" t="e">
        <f t="shared" si="2"/>
        <v>#DIV/0!</v>
      </c>
      <c r="AD50" s="31" t="e">
        <f t="shared" si="3"/>
        <v>#DIV/0!</v>
      </c>
      <c r="AE50" s="32">
        <f t="shared" si="4"/>
        <v>0</v>
      </c>
      <c r="AF50" s="32">
        <f t="shared" si="5"/>
        <v>0</v>
      </c>
    </row>
    <row r="51" spans="1:32" s="39" customFormat="1" ht="12.75" customHeight="1" x14ac:dyDescent="0.2">
      <c r="A51" s="37"/>
      <c r="B51" s="30" t="s">
        <v>127</v>
      </c>
      <c r="C51" s="41">
        <v>0.52739999999999998</v>
      </c>
      <c r="D51" s="41">
        <v>0.53969999999999996</v>
      </c>
      <c r="E51" s="41">
        <v>0.5514</v>
      </c>
      <c r="F51" s="41">
        <v>0.54179999999999995</v>
      </c>
      <c r="G51" s="41">
        <v>0.4753</v>
      </c>
      <c r="H51" s="41">
        <v>0.39140000000000003</v>
      </c>
      <c r="I51" s="41">
        <v>0.22459999999999999</v>
      </c>
      <c r="J51" s="42">
        <v>0.3624</v>
      </c>
      <c r="K51" s="42">
        <v>0.35199999999999998</v>
      </c>
      <c r="L51" s="42">
        <v>0.33179999999999998</v>
      </c>
      <c r="M51" s="41">
        <v>0.32829999999999998</v>
      </c>
      <c r="N51" s="41">
        <v>0.16</v>
      </c>
      <c r="O51" s="41">
        <v>0.1168</v>
      </c>
      <c r="P51" s="41">
        <v>0.1734</v>
      </c>
      <c r="Q51" s="41">
        <v>0.20760000000000001</v>
      </c>
      <c r="R51" s="41">
        <v>0.26600000000000001</v>
      </c>
      <c r="S51" s="41">
        <v>0.34</v>
      </c>
      <c r="T51" s="41">
        <v>0.36649999999999999</v>
      </c>
      <c r="U51" s="42">
        <v>0.39860000000000001</v>
      </c>
      <c r="V51" s="42">
        <v>0.39989999999999998</v>
      </c>
      <c r="W51" s="42">
        <v>0.38850000000000001</v>
      </c>
      <c r="X51" s="41">
        <v>0.4002</v>
      </c>
      <c r="Y51" s="41">
        <v>0.49170000000000003</v>
      </c>
      <c r="Z51" s="41">
        <v>0.44450000000000001</v>
      </c>
      <c r="AA51" s="38">
        <f t="shared" si="0"/>
        <v>8.7797999999999981</v>
      </c>
      <c r="AB51" s="30">
        <f t="shared" si="1"/>
        <v>0.66344758795792513</v>
      </c>
      <c r="AC51" s="31">
        <f t="shared" si="2"/>
        <v>1.0094508830022073</v>
      </c>
      <c r="AD51" s="31">
        <f t="shared" si="3"/>
        <v>0.91479119779944962</v>
      </c>
      <c r="AE51" s="32">
        <f t="shared" si="4"/>
        <v>0.3624</v>
      </c>
      <c r="AF51" s="32">
        <f t="shared" si="5"/>
        <v>0.39989999999999998</v>
      </c>
    </row>
    <row r="52" spans="1:32" s="39" customFormat="1" ht="12.75" customHeight="1" x14ac:dyDescent="0.2">
      <c r="A52" s="37"/>
      <c r="B52" s="30" t="s">
        <v>128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2">
        <v>0</v>
      </c>
      <c r="K52" s="42">
        <v>0</v>
      </c>
      <c r="L52" s="42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2">
        <v>0</v>
      </c>
      <c r="V52" s="42">
        <v>0</v>
      </c>
      <c r="W52" s="42">
        <v>0</v>
      </c>
      <c r="X52" s="41">
        <v>0</v>
      </c>
      <c r="Y52" s="41">
        <v>0</v>
      </c>
      <c r="Z52" s="41">
        <v>0</v>
      </c>
      <c r="AA52" s="38">
        <f t="shared" si="0"/>
        <v>0</v>
      </c>
      <c r="AB52" s="30" t="e">
        <f t="shared" si="1"/>
        <v>#DIV/0!</v>
      </c>
      <c r="AC52" s="31" t="e">
        <f t="shared" si="2"/>
        <v>#DIV/0!</v>
      </c>
      <c r="AD52" s="31" t="e">
        <f t="shared" si="3"/>
        <v>#DIV/0!</v>
      </c>
      <c r="AE52" s="32">
        <f t="shared" si="4"/>
        <v>0</v>
      </c>
      <c r="AF52" s="32">
        <f t="shared" si="5"/>
        <v>0</v>
      </c>
    </row>
    <row r="53" spans="1:32" s="39" customFormat="1" ht="12.75" customHeight="1" x14ac:dyDescent="0.2">
      <c r="A53" s="37"/>
      <c r="B53" s="30" t="s">
        <v>129</v>
      </c>
      <c r="C53" s="41">
        <v>7.9799999999999996E-2</v>
      </c>
      <c r="D53" s="41">
        <v>8.6099999999999996E-2</v>
      </c>
      <c r="E53" s="41">
        <v>8.4000000000000005E-2</v>
      </c>
      <c r="F53" s="41">
        <v>6.7199999999999996E-2</v>
      </c>
      <c r="G53" s="41">
        <v>1.47E-2</v>
      </c>
      <c r="H53" s="41">
        <v>0</v>
      </c>
      <c r="I53" s="41">
        <v>0</v>
      </c>
      <c r="J53" s="42">
        <v>0</v>
      </c>
      <c r="K53" s="42">
        <v>0</v>
      </c>
      <c r="L53" s="42">
        <v>0</v>
      </c>
      <c r="M53" s="41">
        <v>2.0999999999999999E-3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1.26E-2</v>
      </c>
      <c r="T53" s="41">
        <v>1.89E-2</v>
      </c>
      <c r="U53" s="42">
        <v>1.26E-2</v>
      </c>
      <c r="V53" s="42">
        <v>1.89E-2</v>
      </c>
      <c r="W53" s="42">
        <v>1.47E-2</v>
      </c>
      <c r="X53" s="41">
        <v>2.52E-2</v>
      </c>
      <c r="Y53" s="41">
        <v>2.7300000000000001E-2</v>
      </c>
      <c r="Z53" s="41">
        <v>3.15E-2</v>
      </c>
      <c r="AA53" s="38">
        <f t="shared" si="0"/>
        <v>0.49559999999999993</v>
      </c>
      <c r="AB53" s="30">
        <f t="shared" si="1"/>
        <v>0.23983739837398374</v>
      </c>
      <c r="AC53" s="31" t="e">
        <f t="shared" si="2"/>
        <v>#DIV/0!</v>
      </c>
      <c r="AD53" s="31">
        <f t="shared" si="3"/>
        <v>1.0925925925925926</v>
      </c>
      <c r="AE53" s="32">
        <f t="shared" si="4"/>
        <v>0</v>
      </c>
      <c r="AF53" s="32">
        <f t="shared" si="5"/>
        <v>1.89E-2</v>
      </c>
    </row>
    <row r="54" spans="1:32" s="39" customFormat="1" ht="12.75" customHeight="1" x14ac:dyDescent="0.2">
      <c r="A54" s="37"/>
      <c r="B54" s="30" t="s">
        <v>130</v>
      </c>
      <c r="C54" s="41">
        <v>0.31080000000000002</v>
      </c>
      <c r="D54" s="41">
        <v>0.31919999999999998</v>
      </c>
      <c r="E54" s="41">
        <v>0.33179999999999998</v>
      </c>
      <c r="F54" s="41">
        <v>0.3402</v>
      </c>
      <c r="G54" s="41">
        <v>0.32619999999999999</v>
      </c>
      <c r="H54" s="41">
        <v>0.2576</v>
      </c>
      <c r="I54" s="41">
        <v>9.8000000000000004E-2</v>
      </c>
      <c r="J54" s="42">
        <v>0.24360000000000001</v>
      </c>
      <c r="K54" s="42">
        <v>0.23799999999999999</v>
      </c>
      <c r="L54" s="42">
        <v>0.2142</v>
      </c>
      <c r="M54" s="41">
        <v>0.20019999999999999</v>
      </c>
      <c r="N54" s="41">
        <v>3.6400000000000002E-2</v>
      </c>
      <c r="O54" s="41">
        <v>2.8E-3</v>
      </c>
      <c r="P54" s="41">
        <v>5.4600000000000003E-2</v>
      </c>
      <c r="Q54" s="41">
        <v>8.8200000000000001E-2</v>
      </c>
      <c r="R54" s="41">
        <v>0.1358</v>
      </c>
      <c r="S54" s="41">
        <v>0.1918</v>
      </c>
      <c r="T54" s="41">
        <v>0.2114</v>
      </c>
      <c r="U54" s="42">
        <v>0.25340000000000001</v>
      </c>
      <c r="V54" s="42">
        <v>0.24779999999999999</v>
      </c>
      <c r="W54" s="42">
        <v>0.2394</v>
      </c>
      <c r="X54" s="41">
        <v>0.2394</v>
      </c>
      <c r="Y54" s="41">
        <v>0.3276</v>
      </c>
      <c r="Z54" s="41">
        <v>0.27860000000000001</v>
      </c>
      <c r="AA54" s="38">
        <f t="shared" si="0"/>
        <v>5.1870000000000012</v>
      </c>
      <c r="AB54" s="30">
        <f t="shared" si="1"/>
        <v>0.63528806584362152</v>
      </c>
      <c r="AC54" s="31">
        <f t="shared" si="2"/>
        <v>0.88721264367816099</v>
      </c>
      <c r="AD54" s="31">
        <f t="shared" si="3"/>
        <v>0.8529005524861879</v>
      </c>
      <c r="AE54" s="32">
        <f t="shared" si="4"/>
        <v>0.24360000000000001</v>
      </c>
      <c r="AF54" s="32">
        <f t="shared" si="5"/>
        <v>0.25340000000000001</v>
      </c>
    </row>
    <row r="55" spans="1:32" s="39" customFormat="1" ht="12.75" customHeight="1" x14ac:dyDescent="0.2">
      <c r="A55" s="37"/>
      <c r="B55" s="30" t="s">
        <v>131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2">
        <v>0</v>
      </c>
      <c r="K55" s="42">
        <v>0</v>
      </c>
      <c r="L55" s="42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2">
        <v>0</v>
      </c>
      <c r="V55" s="42">
        <v>0</v>
      </c>
      <c r="W55" s="42">
        <v>0</v>
      </c>
      <c r="X55" s="41">
        <v>0</v>
      </c>
      <c r="Y55" s="41">
        <v>0</v>
      </c>
      <c r="Z55" s="41">
        <v>0</v>
      </c>
      <c r="AA55" s="38">
        <f t="shared" si="0"/>
        <v>0</v>
      </c>
      <c r="AB55" s="30" t="e">
        <f t="shared" si="1"/>
        <v>#DIV/0!</v>
      </c>
      <c r="AC55" s="31" t="e">
        <f t="shared" si="2"/>
        <v>#DIV/0!</v>
      </c>
      <c r="AD55" s="31" t="e">
        <f t="shared" si="3"/>
        <v>#DIV/0!</v>
      </c>
      <c r="AE55" s="32">
        <f t="shared" si="4"/>
        <v>0</v>
      </c>
      <c r="AF55" s="32">
        <f t="shared" si="5"/>
        <v>0</v>
      </c>
    </row>
    <row r="56" spans="1:32" s="39" customFormat="1" ht="12.75" customHeight="1" x14ac:dyDescent="0.2">
      <c r="A56" s="37"/>
      <c r="B56" s="30" t="s">
        <v>132</v>
      </c>
      <c r="C56" s="41">
        <v>1.0800000000000001E-2</v>
      </c>
      <c r="D56" s="41">
        <v>9.5999999999999992E-3</v>
      </c>
      <c r="E56" s="41">
        <v>9.5999999999999992E-3</v>
      </c>
      <c r="F56" s="41">
        <v>9.5999999999999992E-3</v>
      </c>
      <c r="G56" s="41">
        <v>9.5999999999999992E-3</v>
      </c>
      <c r="H56" s="41">
        <v>9.5999999999999992E-3</v>
      </c>
      <c r="I56" s="41">
        <v>1.0800000000000001E-2</v>
      </c>
      <c r="J56" s="42">
        <v>9.5999999999999992E-3</v>
      </c>
      <c r="K56" s="42">
        <v>6.0000000000000001E-3</v>
      </c>
      <c r="L56" s="42">
        <v>7.1999999999999998E-3</v>
      </c>
      <c r="M56" s="41">
        <v>8.3999999999999995E-3</v>
      </c>
      <c r="N56" s="41">
        <v>7.1999999999999998E-3</v>
      </c>
      <c r="O56" s="41">
        <v>8.3999999999999995E-3</v>
      </c>
      <c r="P56" s="41">
        <v>1.0800000000000001E-2</v>
      </c>
      <c r="Q56" s="41">
        <v>1.0800000000000001E-2</v>
      </c>
      <c r="R56" s="41">
        <v>9.5999999999999992E-3</v>
      </c>
      <c r="S56" s="41">
        <v>1.0800000000000001E-2</v>
      </c>
      <c r="T56" s="41">
        <v>1.0800000000000001E-2</v>
      </c>
      <c r="U56" s="42">
        <v>9.5999999999999992E-3</v>
      </c>
      <c r="V56" s="42">
        <v>9.5999999999999992E-3</v>
      </c>
      <c r="W56" s="42">
        <v>8.3999999999999995E-3</v>
      </c>
      <c r="X56" s="41">
        <v>8.3999999999999995E-3</v>
      </c>
      <c r="Y56" s="41">
        <v>9.5999999999999992E-3</v>
      </c>
      <c r="Z56" s="41">
        <v>8.3999999999999995E-3</v>
      </c>
      <c r="AA56" s="38">
        <f t="shared" si="0"/>
        <v>0.22319999999999998</v>
      </c>
      <c r="AB56" s="30">
        <f t="shared" si="1"/>
        <v>0.86111111111111105</v>
      </c>
      <c r="AC56" s="31">
        <f t="shared" si="2"/>
        <v>0.96875</v>
      </c>
      <c r="AD56" s="31">
        <f t="shared" si="3"/>
        <v>0.96875</v>
      </c>
      <c r="AE56" s="32">
        <f t="shared" si="4"/>
        <v>9.5999999999999992E-3</v>
      </c>
      <c r="AF56" s="32">
        <f t="shared" si="5"/>
        <v>9.5999999999999992E-3</v>
      </c>
    </row>
    <row r="57" spans="1:32" s="39" customFormat="1" ht="12.75" customHeight="1" x14ac:dyDescent="0.2">
      <c r="A57" s="37"/>
      <c r="B57" s="30" t="s">
        <v>133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2">
        <v>0</v>
      </c>
      <c r="K57" s="42">
        <v>0</v>
      </c>
      <c r="L57" s="42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2">
        <v>0</v>
      </c>
      <c r="V57" s="42">
        <v>0</v>
      </c>
      <c r="W57" s="42">
        <v>0</v>
      </c>
      <c r="X57" s="41">
        <v>0</v>
      </c>
      <c r="Y57" s="41">
        <v>0</v>
      </c>
      <c r="Z57" s="41">
        <v>0</v>
      </c>
      <c r="AA57" s="38">
        <f t="shared" si="0"/>
        <v>0</v>
      </c>
      <c r="AB57" s="30" t="e">
        <f t="shared" si="1"/>
        <v>#DIV/0!</v>
      </c>
      <c r="AC57" s="31" t="e">
        <f t="shared" si="2"/>
        <v>#DIV/0!</v>
      </c>
      <c r="AD57" s="31" t="e">
        <f t="shared" si="3"/>
        <v>#DIV/0!</v>
      </c>
      <c r="AE57" s="32">
        <f t="shared" si="4"/>
        <v>0</v>
      </c>
      <c r="AF57" s="32">
        <f t="shared" si="5"/>
        <v>0</v>
      </c>
    </row>
    <row r="58" spans="1:32" s="39" customFormat="1" ht="12.75" customHeight="1" x14ac:dyDescent="0.2">
      <c r="A58" s="37"/>
      <c r="B58" s="30" t="s">
        <v>134</v>
      </c>
      <c r="C58" s="41">
        <v>3.9600000000000003E-2</v>
      </c>
      <c r="D58" s="41">
        <v>4.02E-2</v>
      </c>
      <c r="E58" s="41">
        <v>3.9600000000000003E-2</v>
      </c>
      <c r="F58" s="41">
        <v>4.02E-2</v>
      </c>
      <c r="G58" s="41">
        <v>3.9600000000000003E-2</v>
      </c>
      <c r="H58" s="41">
        <v>3.9E-2</v>
      </c>
      <c r="I58" s="41">
        <v>3.9600000000000003E-2</v>
      </c>
      <c r="J58" s="42">
        <v>3.9E-2</v>
      </c>
      <c r="K58" s="42">
        <v>3.9E-2</v>
      </c>
      <c r="L58" s="42">
        <v>3.9600000000000003E-2</v>
      </c>
      <c r="M58" s="41">
        <v>3.9E-2</v>
      </c>
      <c r="N58" s="41">
        <v>3.9600000000000003E-2</v>
      </c>
      <c r="O58" s="41">
        <v>3.9E-2</v>
      </c>
      <c r="P58" s="41">
        <v>3.9E-2</v>
      </c>
      <c r="Q58" s="41">
        <v>3.9600000000000003E-2</v>
      </c>
      <c r="R58" s="41">
        <v>3.9E-2</v>
      </c>
      <c r="S58" s="41">
        <v>3.9E-2</v>
      </c>
      <c r="T58" s="41">
        <v>3.9600000000000003E-2</v>
      </c>
      <c r="U58" s="42">
        <v>3.9E-2</v>
      </c>
      <c r="V58" s="42">
        <v>3.9E-2</v>
      </c>
      <c r="W58" s="42">
        <v>3.9600000000000003E-2</v>
      </c>
      <c r="X58" s="41">
        <v>4.02E-2</v>
      </c>
      <c r="Y58" s="41">
        <v>3.9600000000000003E-2</v>
      </c>
      <c r="Z58" s="41">
        <v>3.9600000000000003E-2</v>
      </c>
      <c r="AA58" s="38">
        <f t="shared" si="0"/>
        <v>0.94620000000000004</v>
      </c>
      <c r="AB58" s="30">
        <f t="shared" si="1"/>
        <v>0.98072139303482597</v>
      </c>
      <c r="AC58" s="31">
        <f t="shared" si="2"/>
        <v>0.99558080808080807</v>
      </c>
      <c r="AD58" s="31">
        <f t="shared" si="3"/>
        <v>0.99558080808080807</v>
      </c>
      <c r="AE58" s="32">
        <f t="shared" si="4"/>
        <v>3.9600000000000003E-2</v>
      </c>
      <c r="AF58" s="32">
        <f t="shared" si="5"/>
        <v>3.9600000000000003E-2</v>
      </c>
    </row>
    <row r="59" spans="1:32" s="39" customFormat="1" ht="12.75" customHeight="1" x14ac:dyDescent="0.2">
      <c r="A59" s="37"/>
      <c r="B59" s="30" t="s">
        <v>135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2">
        <v>0</v>
      </c>
      <c r="K59" s="42">
        <v>0</v>
      </c>
      <c r="L59" s="42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2">
        <v>0</v>
      </c>
      <c r="V59" s="42">
        <v>0</v>
      </c>
      <c r="W59" s="42">
        <v>0</v>
      </c>
      <c r="X59" s="41">
        <v>0</v>
      </c>
      <c r="Y59" s="41">
        <v>0</v>
      </c>
      <c r="Z59" s="41">
        <v>0</v>
      </c>
      <c r="AA59" s="38">
        <f t="shared" si="0"/>
        <v>0</v>
      </c>
      <c r="AB59" s="30" t="e">
        <f t="shared" si="1"/>
        <v>#DIV/0!</v>
      </c>
      <c r="AC59" s="31" t="e">
        <f t="shared" si="2"/>
        <v>#DIV/0!</v>
      </c>
      <c r="AD59" s="31" t="e">
        <f t="shared" si="3"/>
        <v>#DIV/0!</v>
      </c>
      <c r="AE59" s="32">
        <f t="shared" si="4"/>
        <v>0</v>
      </c>
      <c r="AF59" s="32">
        <f t="shared" si="5"/>
        <v>0</v>
      </c>
    </row>
    <row r="60" spans="1:32" s="39" customFormat="1" ht="12.75" customHeight="1" x14ac:dyDescent="0.2">
      <c r="A60" s="37"/>
      <c r="B60" s="30" t="s">
        <v>136</v>
      </c>
      <c r="C60" s="41">
        <v>4.6800000000000001E-2</v>
      </c>
      <c r="D60" s="41">
        <v>4.4400000000000002E-2</v>
      </c>
      <c r="E60" s="41">
        <v>4.6800000000000001E-2</v>
      </c>
      <c r="F60" s="41">
        <v>4.4400000000000002E-2</v>
      </c>
      <c r="G60" s="41">
        <v>4.5600000000000002E-2</v>
      </c>
      <c r="H60" s="41">
        <v>4.5600000000000002E-2</v>
      </c>
      <c r="I60" s="41">
        <v>3.7199999999999997E-2</v>
      </c>
      <c r="J60" s="42">
        <v>3.1199999999999999E-2</v>
      </c>
      <c r="K60" s="42">
        <v>0.03</v>
      </c>
      <c r="L60" s="42">
        <v>3.1199999999999999E-2</v>
      </c>
      <c r="M60" s="41">
        <v>3.9600000000000003E-2</v>
      </c>
      <c r="N60" s="41">
        <v>3.7199999999999997E-2</v>
      </c>
      <c r="O60" s="41">
        <v>2.76E-2</v>
      </c>
      <c r="P60" s="41">
        <v>0.03</v>
      </c>
      <c r="Q60" s="41">
        <v>0.03</v>
      </c>
      <c r="R60" s="41">
        <v>4.2000000000000003E-2</v>
      </c>
      <c r="S60" s="41">
        <v>4.6800000000000001E-2</v>
      </c>
      <c r="T60" s="41">
        <v>4.6800000000000001E-2</v>
      </c>
      <c r="U60" s="42">
        <v>4.4400000000000002E-2</v>
      </c>
      <c r="V60" s="42">
        <v>4.5600000000000002E-2</v>
      </c>
      <c r="W60" s="42">
        <v>4.6800000000000001E-2</v>
      </c>
      <c r="X60" s="41">
        <v>4.6800000000000001E-2</v>
      </c>
      <c r="Y60" s="41">
        <v>4.8000000000000001E-2</v>
      </c>
      <c r="Z60" s="41">
        <v>4.6800000000000001E-2</v>
      </c>
      <c r="AA60" s="38">
        <f t="shared" si="0"/>
        <v>0.98159999999999992</v>
      </c>
      <c r="AB60" s="30">
        <f t="shared" si="1"/>
        <v>0.8520833333333333</v>
      </c>
      <c r="AC60" s="31">
        <f t="shared" si="2"/>
        <v>1.3108974358974359</v>
      </c>
      <c r="AD60" s="31">
        <f t="shared" si="3"/>
        <v>0.87393162393162394</v>
      </c>
      <c r="AE60" s="32">
        <f t="shared" si="4"/>
        <v>3.1199999999999999E-2</v>
      </c>
      <c r="AF60" s="32">
        <f t="shared" si="5"/>
        <v>4.6800000000000001E-2</v>
      </c>
    </row>
    <row r="61" spans="1:32" s="39" customFormat="1" ht="12.75" customHeight="1" x14ac:dyDescent="0.2">
      <c r="A61" s="37"/>
      <c r="B61" s="30" t="s">
        <v>137</v>
      </c>
      <c r="C61" s="41">
        <v>3.9600000000000003E-2</v>
      </c>
      <c r="D61" s="41">
        <v>4.02E-2</v>
      </c>
      <c r="E61" s="41">
        <v>3.9600000000000003E-2</v>
      </c>
      <c r="F61" s="41">
        <v>4.02E-2</v>
      </c>
      <c r="G61" s="41">
        <v>3.9600000000000003E-2</v>
      </c>
      <c r="H61" s="41">
        <v>3.9600000000000003E-2</v>
      </c>
      <c r="I61" s="41">
        <v>3.9E-2</v>
      </c>
      <c r="J61" s="42">
        <v>3.9E-2</v>
      </c>
      <c r="K61" s="42">
        <v>3.9E-2</v>
      </c>
      <c r="L61" s="42">
        <v>3.9600000000000003E-2</v>
      </c>
      <c r="M61" s="41">
        <v>3.9E-2</v>
      </c>
      <c r="N61" s="41">
        <v>3.9600000000000003E-2</v>
      </c>
      <c r="O61" s="41">
        <v>3.9E-2</v>
      </c>
      <c r="P61" s="41">
        <v>3.9E-2</v>
      </c>
      <c r="Q61" s="41">
        <v>3.9E-2</v>
      </c>
      <c r="R61" s="41">
        <v>3.9600000000000003E-2</v>
      </c>
      <c r="S61" s="41">
        <v>3.9E-2</v>
      </c>
      <c r="T61" s="41">
        <v>3.9E-2</v>
      </c>
      <c r="U61" s="42">
        <v>3.9600000000000003E-2</v>
      </c>
      <c r="V61" s="42">
        <v>3.9E-2</v>
      </c>
      <c r="W61" s="42">
        <v>3.9600000000000003E-2</v>
      </c>
      <c r="X61" s="41">
        <v>4.02E-2</v>
      </c>
      <c r="Y61" s="41">
        <v>3.9600000000000003E-2</v>
      </c>
      <c r="Z61" s="41">
        <v>3.9600000000000003E-2</v>
      </c>
      <c r="AA61" s="38">
        <f t="shared" si="0"/>
        <v>0.94620000000000004</v>
      </c>
      <c r="AB61" s="30">
        <f t="shared" si="1"/>
        <v>0.98072139303482597</v>
      </c>
      <c r="AC61" s="31">
        <f t="shared" si="2"/>
        <v>0.99558080808080807</v>
      </c>
      <c r="AD61" s="31">
        <f t="shared" si="3"/>
        <v>0.99558080808080807</v>
      </c>
      <c r="AE61" s="32">
        <f t="shared" si="4"/>
        <v>3.9600000000000003E-2</v>
      </c>
      <c r="AF61" s="32">
        <f t="shared" si="5"/>
        <v>3.9600000000000003E-2</v>
      </c>
    </row>
    <row r="62" spans="1:32" s="39" customFormat="1" ht="12.75" customHeight="1" x14ac:dyDescent="0.2">
      <c r="A62" s="37"/>
      <c r="B62" s="30" t="s">
        <v>138</v>
      </c>
      <c r="C62" s="41">
        <v>0.67959999999999998</v>
      </c>
      <c r="D62" s="41">
        <v>0.64959999999999996</v>
      </c>
      <c r="E62" s="41">
        <v>0.65959999999999996</v>
      </c>
      <c r="F62" s="41">
        <v>0.63360000000000005</v>
      </c>
      <c r="G62" s="41">
        <v>0.61560000000000004</v>
      </c>
      <c r="H62" s="41">
        <v>0.58399999999999996</v>
      </c>
      <c r="I62" s="41">
        <v>0.62639999999999996</v>
      </c>
      <c r="J62" s="42">
        <v>0.62080000000000002</v>
      </c>
      <c r="K62" s="42">
        <v>0.63080000000000003</v>
      </c>
      <c r="L62" s="42">
        <v>0.62519999999999998</v>
      </c>
      <c r="M62" s="41">
        <v>0.62919999999999998</v>
      </c>
      <c r="N62" s="41">
        <v>0.62960000000000005</v>
      </c>
      <c r="O62" s="41">
        <v>0.64080000000000004</v>
      </c>
      <c r="P62" s="41">
        <v>0.77400000000000002</v>
      </c>
      <c r="Q62" s="41">
        <v>0.74839999999999995</v>
      </c>
      <c r="R62" s="41">
        <v>0.73960000000000004</v>
      </c>
      <c r="S62" s="41">
        <v>0.72960000000000003</v>
      </c>
      <c r="T62" s="41">
        <v>0.72599999999999998</v>
      </c>
      <c r="U62" s="42">
        <v>0.74399999999999999</v>
      </c>
      <c r="V62" s="42">
        <v>0.75839999999999996</v>
      </c>
      <c r="W62" s="42">
        <v>0.65839999999999999</v>
      </c>
      <c r="X62" s="41">
        <v>0.65359999999999996</v>
      </c>
      <c r="Y62" s="41">
        <v>0.65400000000000003</v>
      </c>
      <c r="Z62" s="41">
        <v>0.66120000000000001</v>
      </c>
      <c r="AA62" s="38">
        <f t="shared" si="0"/>
        <v>16.071999999999999</v>
      </c>
      <c r="AB62" s="30">
        <f t="shared" si="1"/>
        <v>0.86520241171403955</v>
      </c>
      <c r="AC62" s="31">
        <f t="shared" si="2"/>
        <v>1.0616148805749313</v>
      </c>
      <c r="AD62" s="31">
        <f t="shared" si="3"/>
        <v>0.88299929676511957</v>
      </c>
      <c r="AE62" s="32">
        <f t="shared" si="4"/>
        <v>0.63080000000000003</v>
      </c>
      <c r="AF62" s="32">
        <f t="shared" si="5"/>
        <v>0.75839999999999996</v>
      </c>
    </row>
    <row r="63" spans="1:32" s="39" customFormat="1" ht="12.75" customHeight="1" x14ac:dyDescent="0.2">
      <c r="A63" s="37"/>
      <c r="B63" s="30" t="s">
        <v>139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2">
        <v>0</v>
      </c>
      <c r="K63" s="42">
        <v>0</v>
      </c>
      <c r="L63" s="42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2">
        <v>0</v>
      </c>
      <c r="V63" s="42">
        <v>0</v>
      </c>
      <c r="W63" s="42">
        <v>0</v>
      </c>
      <c r="X63" s="41">
        <v>0</v>
      </c>
      <c r="Y63" s="41">
        <v>0</v>
      </c>
      <c r="Z63" s="41">
        <v>0</v>
      </c>
      <c r="AA63" s="38">
        <f t="shared" si="0"/>
        <v>0</v>
      </c>
      <c r="AB63" s="30" t="e">
        <f t="shared" si="1"/>
        <v>#DIV/0!</v>
      </c>
      <c r="AC63" s="31" t="e">
        <f t="shared" si="2"/>
        <v>#DIV/0!</v>
      </c>
      <c r="AD63" s="31" t="e">
        <f t="shared" si="3"/>
        <v>#DIV/0!</v>
      </c>
      <c r="AE63" s="32">
        <f t="shared" si="4"/>
        <v>0</v>
      </c>
      <c r="AF63" s="32">
        <f t="shared" si="5"/>
        <v>0</v>
      </c>
    </row>
    <row r="64" spans="1:32" s="39" customFormat="1" ht="12.75" customHeight="1" x14ac:dyDescent="0.2">
      <c r="A64" s="37"/>
      <c r="B64" s="30" t="s">
        <v>102</v>
      </c>
      <c r="C64" s="41">
        <v>9.9599999999999994E-2</v>
      </c>
      <c r="D64" s="41">
        <v>9.8400000000000001E-2</v>
      </c>
      <c r="E64" s="41">
        <v>9.9599999999999994E-2</v>
      </c>
      <c r="F64" s="41">
        <v>9.9599999999999994E-2</v>
      </c>
      <c r="G64" s="41">
        <v>9.8400000000000001E-2</v>
      </c>
      <c r="H64" s="41">
        <v>9.8400000000000001E-2</v>
      </c>
      <c r="I64" s="41">
        <v>9.7199999999999995E-2</v>
      </c>
      <c r="J64" s="42">
        <v>9.6000000000000002E-2</v>
      </c>
      <c r="K64" s="42">
        <v>9.8400000000000001E-2</v>
      </c>
      <c r="L64" s="42">
        <v>9.6000000000000002E-2</v>
      </c>
      <c r="M64" s="41">
        <v>9.8400000000000001E-2</v>
      </c>
      <c r="N64" s="41">
        <v>9.7199999999999995E-2</v>
      </c>
      <c r="O64" s="41">
        <v>9.7199999999999995E-2</v>
      </c>
      <c r="P64" s="41">
        <v>9.7199999999999995E-2</v>
      </c>
      <c r="Q64" s="41">
        <v>9.7199999999999995E-2</v>
      </c>
      <c r="R64" s="41">
        <v>9.7199999999999995E-2</v>
      </c>
      <c r="S64" s="41">
        <v>9.7199999999999995E-2</v>
      </c>
      <c r="T64" s="41">
        <v>9.8400000000000001E-2</v>
      </c>
      <c r="U64" s="42">
        <v>9.7199999999999995E-2</v>
      </c>
      <c r="V64" s="42">
        <v>9.8400000000000001E-2</v>
      </c>
      <c r="W64" s="42">
        <v>9.8400000000000001E-2</v>
      </c>
      <c r="X64" s="41">
        <v>9.9599999999999994E-2</v>
      </c>
      <c r="Y64" s="41">
        <v>9.8400000000000001E-2</v>
      </c>
      <c r="Z64" s="41">
        <v>9.9599999999999994E-2</v>
      </c>
      <c r="AA64" s="38">
        <f t="shared" si="0"/>
        <v>2.3531999999999997</v>
      </c>
      <c r="AB64" s="30">
        <f t="shared" si="1"/>
        <v>0.98443775100401598</v>
      </c>
      <c r="AC64" s="31">
        <f t="shared" si="2"/>
        <v>0.9964430894308941</v>
      </c>
      <c r="AD64" s="31">
        <f t="shared" si="3"/>
        <v>0.9964430894308941</v>
      </c>
      <c r="AE64" s="32">
        <f t="shared" si="4"/>
        <v>9.8400000000000001E-2</v>
      </c>
      <c r="AF64" s="32">
        <f t="shared" si="5"/>
        <v>9.8400000000000001E-2</v>
      </c>
    </row>
    <row r="65" spans="1:32" s="39" customFormat="1" ht="12.75" customHeight="1" x14ac:dyDescent="0.2">
      <c r="A65" s="37"/>
      <c r="B65" s="30" t="s">
        <v>140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2">
        <v>0</v>
      </c>
      <c r="K65" s="42">
        <v>0</v>
      </c>
      <c r="L65" s="42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2">
        <v>0</v>
      </c>
      <c r="V65" s="42">
        <v>0</v>
      </c>
      <c r="W65" s="42">
        <v>0</v>
      </c>
      <c r="X65" s="41">
        <v>0</v>
      </c>
      <c r="Y65" s="41">
        <v>0</v>
      </c>
      <c r="Z65" s="41">
        <v>0</v>
      </c>
      <c r="AA65" s="38">
        <f t="shared" si="0"/>
        <v>0</v>
      </c>
      <c r="AB65" s="30" t="e">
        <f t="shared" si="1"/>
        <v>#DIV/0!</v>
      </c>
      <c r="AC65" s="31" t="e">
        <f t="shared" si="2"/>
        <v>#DIV/0!</v>
      </c>
      <c r="AD65" s="31" t="e">
        <f t="shared" si="3"/>
        <v>#DIV/0!</v>
      </c>
      <c r="AE65" s="32">
        <f t="shared" si="4"/>
        <v>0</v>
      </c>
      <c r="AF65" s="32">
        <f t="shared" si="5"/>
        <v>0</v>
      </c>
    </row>
    <row r="66" spans="1:32" s="39" customFormat="1" ht="12.75" customHeight="1" x14ac:dyDescent="0.2">
      <c r="A66" s="37"/>
      <c r="B66" s="30" t="s">
        <v>141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2">
        <v>0</v>
      </c>
      <c r="K66" s="42">
        <v>0</v>
      </c>
      <c r="L66" s="42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2">
        <v>0</v>
      </c>
      <c r="V66" s="42">
        <v>0</v>
      </c>
      <c r="W66" s="42">
        <v>0</v>
      </c>
      <c r="X66" s="41">
        <v>0</v>
      </c>
      <c r="Y66" s="41">
        <v>0</v>
      </c>
      <c r="Z66" s="41">
        <v>0</v>
      </c>
      <c r="AA66" s="38">
        <f t="shared" si="0"/>
        <v>0</v>
      </c>
      <c r="AB66" s="30" t="e">
        <f t="shared" si="1"/>
        <v>#DIV/0!</v>
      </c>
      <c r="AC66" s="31" t="e">
        <f t="shared" si="2"/>
        <v>#DIV/0!</v>
      </c>
      <c r="AD66" s="31" t="e">
        <f t="shared" si="3"/>
        <v>#DIV/0!</v>
      </c>
      <c r="AE66" s="32">
        <f t="shared" si="4"/>
        <v>0</v>
      </c>
      <c r="AF66" s="32">
        <f t="shared" si="5"/>
        <v>0</v>
      </c>
    </row>
    <row r="67" spans="1:32" s="39" customFormat="1" ht="12.75" customHeight="1" x14ac:dyDescent="0.2">
      <c r="A67" s="37"/>
      <c r="B67" s="30" t="s">
        <v>142</v>
      </c>
      <c r="C67" s="41">
        <v>3.4799999999999998E-2</v>
      </c>
      <c r="D67" s="41">
        <v>1.44E-2</v>
      </c>
      <c r="E67" s="41">
        <v>1.7999999999999999E-2</v>
      </c>
      <c r="F67" s="41">
        <v>1.1999999999999999E-3</v>
      </c>
      <c r="G67" s="41">
        <v>0</v>
      </c>
      <c r="H67" s="41">
        <v>0</v>
      </c>
      <c r="I67" s="41">
        <v>0</v>
      </c>
      <c r="J67" s="42">
        <v>0</v>
      </c>
      <c r="K67" s="42">
        <v>0</v>
      </c>
      <c r="L67" s="42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2">
        <v>7.1999999999999998E-3</v>
      </c>
      <c r="V67" s="42">
        <v>1.44E-2</v>
      </c>
      <c r="W67" s="42">
        <v>1.6799999999999999E-2</v>
      </c>
      <c r="X67" s="41">
        <v>1.0800000000000001E-2</v>
      </c>
      <c r="Y67" s="41">
        <v>1.32E-2</v>
      </c>
      <c r="Z67" s="41">
        <v>2.4E-2</v>
      </c>
      <c r="AA67" s="38">
        <f t="shared" si="0"/>
        <v>0.15479999999999999</v>
      </c>
      <c r="AB67" s="30">
        <f t="shared" si="1"/>
        <v>0.18534482758620691</v>
      </c>
      <c r="AC67" s="31" t="e">
        <f t="shared" si="2"/>
        <v>#DIV/0!</v>
      </c>
      <c r="AD67" s="31">
        <f t="shared" si="3"/>
        <v>0.38392857142857145</v>
      </c>
      <c r="AE67" s="32">
        <f t="shared" si="4"/>
        <v>0</v>
      </c>
      <c r="AF67" s="32">
        <f t="shared" si="5"/>
        <v>1.6799999999999999E-2</v>
      </c>
    </row>
    <row r="68" spans="1:32" s="39" customFormat="1" ht="12.75" customHeight="1" x14ac:dyDescent="0.2">
      <c r="A68" s="37"/>
      <c r="B68" s="30" t="s">
        <v>143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2">
        <v>0</v>
      </c>
      <c r="K68" s="42">
        <v>0</v>
      </c>
      <c r="L68" s="42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2">
        <v>0</v>
      </c>
      <c r="V68" s="42">
        <v>0</v>
      </c>
      <c r="W68" s="42">
        <v>0</v>
      </c>
      <c r="X68" s="41">
        <v>0</v>
      </c>
      <c r="Y68" s="41">
        <v>0</v>
      </c>
      <c r="Z68" s="41">
        <v>0</v>
      </c>
      <c r="AA68" s="38">
        <f t="shared" si="0"/>
        <v>0</v>
      </c>
      <c r="AB68" s="30" t="e">
        <f t="shared" si="1"/>
        <v>#DIV/0!</v>
      </c>
      <c r="AC68" s="31" t="e">
        <f t="shared" si="2"/>
        <v>#DIV/0!</v>
      </c>
      <c r="AD68" s="31" t="e">
        <f t="shared" si="3"/>
        <v>#DIV/0!</v>
      </c>
      <c r="AE68" s="32">
        <f t="shared" si="4"/>
        <v>0</v>
      </c>
      <c r="AF68" s="32">
        <f t="shared" si="5"/>
        <v>0</v>
      </c>
    </row>
    <row r="69" spans="1:32" s="39" customFormat="1" ht="12.75" customHeight="1" x14ac:dyDescent="0.2">
      <c r="A69" s="37"/>
      <c r="B69" s="30" t="s">
        <v>144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2">
        <v>0</v>
      </c>
      <c r="K69" s="42">
        <v>0</v>
      </c>
      <c r="L69" s="42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2">
        <v>8.0000000000000004E-4</v>
      </c>
      <c r="V69" s="42">
        <v>0</v>
      </c>
      <c r="W69" s="42">
        <v>0</v>
      </c>
      <c r="X69" s="41">
        <v>0</v>
      </c>
      <c r="Y69" s="41">
        <v>0</v>
      </c>
      <c r="Z69" s="41">
        <v>0</v>
      </c>
      <c r="AA69" s="38">
        <f t="shared" si="0"/>
        <v>8.0000000000000004E-4</v>
      </c>
      <c r="AB69" s="30">
        <f t="shared" si="1"/>
        <v>4.1666666666666664E-2</v>
      </c>
      <c r="AC69" s="31" t="e">
        <f t="shared" si="2"/>
        <v>#DIV/0!</v>
      </c>
      <c r="AD69" s="31">
        <f t="shared" si="3"/>
        <v>4.1666666666666664E-2</v>
      </c>
      <c r="AE69" s="32">
        <f t="shared" si="4"/>
        <v>0</v>
      </c>
      <c r="AF69" s="32">
        <f t="shared" si="5"/>
        <v>8.0000000000000004E-4</v>
      </c>
    </row>
    <row r="70" spans="1:32" s="39" customFormat="1" ht="12.75" customHeight="1" x14ac:dyDescent="0.2">
      <c r="A70" s="37"/>
      <c r="B70" s="30" t="s">
        <v>145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2">
        <v>0</v>
      </c>
      <c r="K70" s="42">
        <v>0</v>
      </c>
      <c r="L70" s="42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2">
        <v>0</v>
      </c>
      <c r="V70" s="42">
        <v>0</v>
      </c>
      <c r="W70" s="42">
        <v>0</v>
      </c>
      <c r="X70" s="41">
        <v>0</v>
      </c>
      <c r="Y70" s="41">
        <v>0</v>
      </c>
      <c r="Z70" s="41">
        <v>0</v>
      </c>
      <c r="AA70" s="38">
        <f t="shared" si="0"/>
        <v>0</v>
      </c>
      <c r="AB70" s="30" t="e">
        <f t="shared" si="1"/>
        <v>#DIV/0!</v>
      </c>
      <c r="AC70" s="31" t="e">
        <f t="shared" si="2"/>
        <v>#DIV/0!</v>
      </c>
      <c r="AD70" s="31" t="e">
        <f t="shared" si="3"/>
        <v>#DIV/0!</v>
      </c>
      <c r="AE70" s="32">
        <f t="shared" si="4"/>
        <v>0</v>
      </c>
      <c r="AF70" s="32">
        <f t="shared" si="5"/>
        <v>0</v>
      </c>
    </row>
    <row r="71" spans="1:32" s="39" customFormat="1" ht="12.75" customHeight="1" x14ac:dyDescent="0.2">
      <c r="A71" s="37"/>
      <c r="B71" s="30" t="s">
        <v>146</v>
      </c>
      <c r="C71" s="41">
        <v>9.6000000000000002E-2</v>
      </c>
      <c r="D71" s="41">
        <v>9.4799999999999995E-2</v>
      </c>
      <c r="E71" s="41">
        <v>9.6000000000000002E-2</v>
      </c>
      <c r="F71" s="41">
        <v>9.1200000000000003E-2</v>
      </c>
      <c r="G71" s="41">
        <v>7.9200000000000007E-2</v>
      </c>
      <c r="H71" s="41">
        <v>3.1199999999999999E-2</v>
      </c>
      <c r="I71" s="41">
        <v>0</v>
      </c>
      <c r="J71" s="42">
        <v>0</v>
      </c>
      <c r="K71" s="42">
        <v>0</v>
      </c>
      <c r="L71" s="42">
        <v>0</v>
      </c>
      <c r="M71" s="41">
        <v>0</v>
      </c>
      <c r="N71" s="41">
        <v>0</v>
      </c>
      <c r="O71" s="41">
        <v>1.1999999999999999E-3</v>
      </c>
      <c r="P71" s="41">
        <v>3.5999999999999999E-3</v>
      </c>
      <c r="Q71" s="41">
        <v>1.0800000000000001E-2</v>
      </c>
      <c r="R71" s="41">
        <v>4.9200000000000001E-2</v>
      </c>
      <c r="S71" s="41">
        <v>6.4799999999999996E-2</v>
      </c>
      <c r="T71" s="41">
        <v>6.2399999999999997E-2</v>
      </c>
      <c r="U71" s="42">
        <v>8.2799999999999999E-2</v>
      </c>
      <c r="V71" s="42">
        <v>8.7599999999999997E-2</v>
      </c>
      <c r="W71" s="42">
        <v>9.6000000000000002E-2</v>
      </c>
      <c r="X71" s="41">
        <v>9.9599999999999994E-2</v>
      </c>
      <c r="Y71" s="41">
        <v>0.1008</v>
      </c>
      <c r="Z71" s="41">
        <v>9.7199999999999995E-2</v>
      </c>
      <c r="AA71" s="38">
        <f t="shared" si="0"/>
        <v>1.2444</v>
      </c>
      <c r="AB71" s="30">
        <f t="shared" si="1"/>
        <v>0.51438492063492058</v>
      </c>
      <c r="AC71" s="31" t="e">
        <f t="shared" si="2"/>
        <v>#DIV/0!</v>
      </c>
      <c r="AD71" s="31">
        <f t="shared" si="3"/>
        <v>0.54010416666666661</v>
      </c>
      <c r="AE71" s="32">
        <f t="shared" si="4"/>
        <v>0</v>
      </c>
      <c r="AF71" s="32">
        <f t="shared" si="5"/>
        <v>9.6000000000000002E-2</v>
      </c>
    </row>
    <row r="72" spans="1:32" s="39" customFormat="1" ht="12.75" customHeight="1" x14ac:dyDescent="0.2">
      <c r="A72" s="37"/>
      <c r="B72" s="30" t="s">
        <v>106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2">
        <v>0</v>
      </c>
      <c r="K72" s="42">
        <v>0</v>
      </c>
      <c r="L72" s="42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2">
        <v>0</v>
      </c>
      <c r="V72" s="42">
        <v>0</v>
      </c>
      <c r="W72" s="42">
        <v>0</v>
      </c>
      <c r="X72" s="41">
        <v>0</v>
      </c>
      <c r="Y72" s="41">
        <v>0</v>
      </c>
      <c r="Z72" s="41">
        <v>0</v>
      </c>
      <c r="AA72" s="38">
        <f t="shared" ref="AA72:AA135" si="6">SUM(C72:Z72)</f>
        <v>0</v>
      </c>
      <c r="AB72" s="30" t="e">
        <f t="shared" ref="AB72:AB135" si="7">AVERAGE(C72:Z72)/MAX(C72:Z72)</f>
        <v>#DIV/0!</v>
      </c>
      <c r="AC72" s="31" t="e">
        <f t="shared" ref="AC72:AC135" si="8">AVERAGE(C72:Z72)/MAX(J72:L72)</f>
        <v>#DIV/0!</v>
      </c>
      <c r="AD72" s="31" t="e">
        <f t="shared" ref="AD72:AD135" si="9">AVERAGE(C72:Z72)/MAX(U72:W72)</f>
        <v>#DIV/0!</v>
      </c>
      <c r="AE72" s="32">
        <f t="shared" ref="AE72:AE135" si="10">MAX(J72:L72)</f>
        <v>0</v>
      </c>
      <c r="AF72" s="32">
        <f t="shared" ref="AF72:AF135" si="11">MAX(U72:W72)</f>
        <v>0</v>
      </c>
    </row>
    <row r="73" spans="1:32" s="39" customFormat="1" ht="12.75" customHeight="1" x14ac:dyDescent="0.2">
      <c r="A73" s="37"/>
      <c r="B73" s="30" t="s">
        <v>147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2">
        <v>0</v>
      </c>
      <c r="K73" s="42">
        <v>0</v>
      </c>
      <c r="L73" s="42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2">
        <v>0</v>
      </c>
      <c r="V73" s="42">
        <v>0</v>
      </c>
      <c r="W73" s="42">
        <v>0</v>
      </c>
      <c r="X73" s="41">
        <v>0</v>
      </c>
      <c r="Y73" s="41">
        <v>0</v>
      </c>
      <c r="Z73" s="41">
        <v>0</v>
      </c>
      <c r="AA73" s="38">
        <f t="shared" si="6"/>
        <v>0</v>
      </c>
      <c r="AB73" s="30" t="e">
        <f t="shared" si="7"/>
        <v>#DIV/0!</v>
      </c>
      <c r="AC73" s="31" t="e">
        <f t="shared" si="8"/>
        <v>#DIV/0!</v>
      </c>
      <c r="AD73" s="31" t="e">
        <f t="shared" si="9"/>
        <v>#DIV/0!</v>
      </c>
      <c r="AE73" s="32">
        <f t="shared" si="10"/>
        <v>0</v>
      </c>
      <c r="AF73" s="32">
        <f t="shared" si="11"/>
        <v>0</v>
      </c>
    </row>
    <row r="74" spans="1:32" s="39" customFormat="1" ht="12.75" customHeight="1" x14ac:dyDescent="0.2">
      <c r="A74" s="37"/>
      <c r="B74" s="30" t="s">
        <v>107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2">
        <v>0</v>
      </c>
      <c r="K74" s="42">
        <v>0</v>
      </c>
      <c r="L74" s="42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2">
        <v>0</v>
      </c>
      <c r="V74" s="42">
        <v>0</v>
      </c>
      <c r="W74" s="42">
        <v>0</v>
      </c>
      <c r="X74" s="41">
        <v>0</v>
      </c>
      <c r="Y74" s="41">
        <v>0</v>
      </c>
      <c r="Z74" s="41">
        <v>0</v>
      </c>
      <c r="AA74" s="38">
        <f t="shared" si="6"/>
        <v>0</v>
      </c>
      <c r="AB74" s="30" t="e">
        <f t="shared" si="7"/>
        <v>#DIV/0!</v>
      </c>
      <c r="AC74" s="31" t="e">
        <f t="shared" si="8"/>
        <v>#DIV/0!</v>
      </c>
      <c r="AD74" s="31" t="e">
        <f t="shared" si="9"/>
        <v>#DIV/0!</v>
      </c>
      <c r="AE74" s="32">
        <f t="shared" si="10"/>
        <v>0</v>
      </c>
      <c r="AF74" s="32">
        <f t="shared" si="11"/>
        <v>0</v>
      </c>
    </row>
    <row r="75" spans="1:32" s="39" customFormat="1" ht="12.75" customHeight="1" x14ac:dyDescent="0.2">
      <c r="A75" s="37"/>
      <c r="B75" s="30" t="s">
        <v>148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2">
        <v>0</v>
      </c>
      <c r="K75" s="42">
        <v>0</v>
      </c>
      <c r="L75" s="42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2">
        <v>0</v>
      </c>
      <c r="V75" s="42">
        <v>0</v>
      </c>
      <c r="W75" s="42">
        <v>0</v>
      </c>
      <c r="X75" s="41">
        <v>0</v>
      </c>
      <c r="Y75" s="41">
        <v>0</v>
      </c>
      <c r="Z75" s="41">
        <v>0</v>
      </c>
      <c r="AA75" s="38">
        <f t="shared" si="6"/>
        <v>0</v>
      </c>
      <c r="AB75" s="30" t="e">
        <f t="shared" si="7"/>
        <v>#DIV/0!</v>
      </c>
      <c r="AC75" s="31" t="e">
        <f t="shared" si="8"/>
        <v>#DIV/0!</v>
      </c>
      <c r="AD75" s="31" t="e">
        <f t="shared" si="9"/>
        <v>#DIV/0!</v>
      </c>
      <c r="AE75" s="32">
        <f t="shared" si="10"/>
        <v>0</v>
      </c>
      <c r="AF75" s="32">
        <f t="shared" si="11"/>
        <v>0</v>
      </c>
    </row>
    <row r="76" spans="1:32" s="39" customFormat="1" ht="12.75" customHeight="1" x14ac:dyDescent="0.2">
      <c r="A76" s="37"/>
      <c r="B76" s="30" t="s">
        <v>149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2">
        <v>0</v>
      </c>
      <c r="K76" s="42">
        <v>0</v>
      </c>
      <c r="L76" s="42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2">
        <v>0</v>
      </c>
      <c r="V76" s="42">
        <v>0</v>
      </c>
      <c r="W76" s="42">
        <v>0</v>
      </c>
      <c r="X76" s="41">
        <v>0</v>
      </c>
      <c r="Y76" s="41">
        <v>0</v>
      </c>
      <c r="Z76" s="41">
        <v>0</v>
      </c>
      <c r="AA76" s="38">
        <f t="shared" si="6"/>
        <v>0</v>
      </c>
      <c r="AB76" s="30" t="e">
        <f t="shared" si="7"/>
        <v>#DIV/0!</v>
      </c>
      <c r="AC76" s="31" t="e">
        <f t="shared" si="8"/>
        <v>#DIV/0!</v>
      </c>
      <c r="AD76" s="31" t="e">
        <f t="shared" si="9"/>
        <v>#DIV/0!</v>
      </c>
      <c r="AE76" s="32">
        <f t="shared" si="10"/>
        <v>0</v>
      </c>
      <c r="AF76" s="32">
        <f t="shared" si="11"/>
        <v>0</v>
      </c>
    </row>
    <row r="77" spans="1:32" s="39" customFormat="1" ht="12.75" customHeight="1" x14ac:dyDescent="0.2">
      <c r="A77" s="37"/>
      <c r="B77" s="30" t="s">
        <v>150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2">
        <v>0</v>
      </c>
      <c r="K77" s="42">
        <v>0</v>
      </c>
      <c r="L77" s="42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2">
        <v>0</v>
      </c>
      <c r="V77" s="42">
        <v>0</v>
      </c>
      <c r="W77" s="42">
        <v>0</v>
      </c>
      <c r="X77" s="41">
        <v>0</v>
      </c>
      <c r="Y77" s="41">
        <v>0</v>
      </c>
      <c r="Z77" s="41">
        <v>0</v>
      </c>
      <c r="AA77" s="38">
        <f t="shared" si="6"/>
        <v>0</v>
      </c>
      <c r="AB77" s="30" t="e">
        <f t="shared" si="7"/>
        <v>#DIV/0!</v>
      </c>
      <c r="AC77" s="31" t="e">
        <f t="shared" si="8"/>
        <v>#DIV/0!</v>
      </c>
      <c r="AD77" s="31" t="e">
        <f t="shared" si="9"/>
        <v>#DIV/0!</v>
      </c>
      <c r="AE77" s="32">
        <f t="shared" si="10"/>
        <v>0</v>
      </c>
      <c r="AF77" s="32">
        <f t="shared" si="11"/>
        <v>0</v>
      </c>
    </row>
    <row r="78" spans="1:32" s="39" customFormat="1" ht="12.75" customHeight="1" x14ac:dyDescent="0.2">
      <c r="A78" s="37"/>
      <c r="B78" s="30" t="s">
        <v>151</v>
      </c>
      <c r="C78" s="41">
        <v>3.3599999999999998E-2</v>
      </c>
      <c r="D78" s="41">
        <v>3.3599999999999998E-2</v>
      </c>
      <c r="E78" s="41">
        <v>3.4799999999999998E-2</v>
      </c>
      <c r="F78" s="41">
        <v>3.3599999999999998E-2</v>
      </c>
      <c r="G78" s="41">
        <v>3.3599999999999998E-2</v>
      </c>
      <c r="H78" s="41">
        <v>3.3599999999999998E-2</v>
      </c>
      <c r="I78" s="41">
        <v>3.3599999999999998E-2</v>
      </c>
      <c r="J78" s="42">
        <v>3.3599999999999998E-2</v>
      </c>
      <c r="K78" s="42">
        <v>3.3599999999999998E-2</v>
      </c>
      <c r="L78" s="42">
        <v>3.3599999999999998E-2</v>
      </c>
      <c r="M78" s="41">
        <v>3.3599999999999998E-2</v>
      </c>
      <c r="N78" s="41">
        <v>3.3599999999999998E-2</v>
      </c>
      <c r="O78" s="41">
        <v>3.3599999999999998E-2</v>
      </c>
      <c r="P78" s="41">
        <v>3.3599999999999998E-2</v>
      </c>
      <c r="Q78" s="41">
        <v>3.3599999999999998E-2</v>
      </c>
      <c r="R78" s="41">
        <v>3.2399999999999998E-2</v>
      </c>
      <c r="S78" s="41">
        <v>3.3599999999999998E-2</v>
      </c>
      <c r="T78" s="41">
        <v>3.3599999999999998E-2</v>
      </c>
      <c r="U78" s="42">
        <v>3.3599999999999998E-2</v>
      </c>
      <c r="V78" s="42">
        <v>3.3599999999999998E-2</v>
      </c>
      <c r="W78" s="42">
        <v>3.3599999999999998E-2</v>
      </c>
      <c r="X78" s="41">
        <v>3.4799999999999998E-2</v>
      </c>
      <c r="Y78" s="41">
        <v>3.3599999999999998E-2</v>
      </c>
      <c r="Z78" s="41">
        <v>3.3599999999999998E-2</v>
      </c>
      <c r="AA78" s="38">
        <f t="shared" si="6"/>
        <v>0.80759999999999987</v>
      </c>
      <c r="AB78" s="30">
        <f t="shared" si="7"/>
        <v>0.96695402298850563</v>
      </c>
      <c r="AC78" s="31">
        <f t="shared" si="8"/>
        <v>1.0014880952380951</v>
      </c>
      <c r="AD78" s="31">
        <f t="shared" si="9"/>
        <v>1.0014880952380951</v>
      </c>
      <c r="AE78" s="32">
        <f t="shared" si="10"/>
        <v>3.3599999999999998E-2</v>
      </c>
      <c r="AF78" s="32">
        <f t="shared" si="11"/>
        <v>3.3599999999999998E-2</v>
      </c>
    </row>
    <row r="79" spans="1:32" s="39" customFormat="1" ht="12.75" customHeight="1" x14ac:dyDescent="0.2">
      <c r="A79" s="37"/>
      <c r="B79" s="30" t="s">
        <v>152</v>
      </c>
      <c r="C79" s="41">
        <v>2.8E-3</v>
      </c>
      <c r="D79" s="41">
        <v>2.8E-3</v>
      </c>
      <c r="E79" s="41">
        <v>3.2000000000000002E-3</v>
      </c>
      <c r="F79" s="41">
        <v>3.5999999999999999E-3</v>
      </c>
      <c r="G79" s="41">
        <v>3.5999999999999999E-3</v>
      </c>
      <c r="H79" s="41">
        <v>3.2000000000000002E-3</v>
      </c>
      <c r="I79" s="41">
        <v>3.5999999999999999E-3</v>
      </c>
      <c r="J79" s="42">
        <v>2.8E-3</v>
      </c>
      <c r="K79" s="42">
        <v>3.2000000000000002E-3</v>
      </c>
      <c r="L79" s="42">
        <v>2.3999999999999998E-3</v>
      </c>
      <c r="M79" s="41">
        <v>2.8E-3</v>
      </c>
      <c r="N79" s="41">
        <v>2E-3</v>
      </c>
      <c r="O79" s="41">
        <v>2.3999999999999998E-3</v>
      </c>
      <c r="P79" s="41">
        <v>2.3999999999999998E-3</v>
      </c>
      <c r="Q79" s="41">
        <v>2E-3</v>
      </c>
      <c r="R79" s="41">
        <v>2.8E-3</v>
      </c>
      <c r="S79" s="41">
        <v>2.3999999999999998E-3</v>
      </c>
      <c r="T79" s="41">
        <v>2.3999999999999998E-3</v>
      </c>
      <c r="U79" s="42">
        <v>2.8E-3</v>
      </c>
      <c r="V79" s="42">
        <v>2.3999999999999998E-3</v>
      </c>
      <c r="W79" s="42">
        <v>2E-3</v>
      </c>
      <c r="X79" s="41">
        <v>2E-3</v>
      </c>
      <c r="Y79" s="41">
        <v>2.3999999999999998E-3</v>
      </c>
      <c r="Z79" s="41">
        <v>2.3999999999999998E-3</v>
      </c>
      <c r="AA79" s="38">
        <f t="shared" si="6"/>
        <v>6.4399999999999999E-2</v>
      </c>
      <c r="AB79" s="30">
        <f t="shared" si="7"/>
        <v>0.74537037037037035</v>
      </c>
      <c r="AC79" s="31">
        <f t="shared" si="8"/>
        <v>0.83854166666666652</v>
      </c>
      <c r="AD79" s="31">
        <f t="shared" si="9"/>
        <v>0.95833333333333326</v>
      </c>
      <c r="AE79" s="32">
        <f t="shared" si="10"/>
        <v>3.2000000000000002E-3</v>
      </c>
      <c r="AF79" s="32">
        <f t="shared" si="11"/>
        <v>2.8E-3</v>
      </c>
    </row>
    <row r="80" spans="1:32" s="39" customFormat="1" ht="12.75" customHeight="1" x14ac:dyDescent="0.2">
      <c r="A80" s="37"/>
      <c r="B80" s="30" t="s">
        <v>153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2">
        <v>0</v>
      </c>
      <c r="K80" s="42">
        <v>0</v>
      </c>
      <c r="L80" s="42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2">
        <v>0</v>
      </c>
      <c r="V80" s="42">
        <v>0</v>
      </c>
      <c r="W80" s="42">
        <v>0</v>
      </c>
      <c r="X80" s="41">
        <v>0</v>
      </c>
      <c r="Y80" s="41">
        <v>0</v>
      </c>
      <c r="Z80" s="41">
        <v>0</v>
      </c>
      <c r="AA80" s="38">
        <f t="shared" si="6"/>
        <v>0</v>
      </c>
      <c r="AB80" s="30" t="e">
        <f t="shared" si="7"/>
        <v>#DIV/0!</v>
      </c>
      <c r="AC80" s="31" t="e">
        <f t="shared" si="8"/>
        <v>#DIV/0!</v>
      </c>
      <c r="AD80" s="31" t="e">
        <f t="shared" si="9"/>
        <v>#DIV/0!</v>
      </c>
      <c r="AE80" s="32">
        <f t="shared" si="10"/>
        <v>0</v>
      </c>
      <c r="AF80" s="32">
        <f t="shared" si="11"/>
        <v>0</v>
      </c>
    </row>
    <row r="81" spans="1:32" s="39" customFormat="1" ht="12.75" customHeight="1" x14ac:dyDescent="0.2">
      <c r="A81" s="37"/>
      <c r="B81" s="30" t="s">
        <v>154</v>
      </c>
      <c r="C81" s="41">
        <v>0.2412</v>
      </c>
      <c r="D81" s="41">
        <v>0.23519999999999999</v>
      </c>
      <c r="E81" s="41">
        <v>0.2364</v>
      </c>
      <c r="F81" s="41">
        <v>0.23280000000000001</v>
      </c>
      <c r="G81" s="41">
        <v>0.23039999999999999</v>
      </c>
      <c r="H81" s="41">
        <v>0.24840000000000001</v>
      </c>
      <c r="I81" s="41">
        <v>0.32279999999999998</v>
      </c>
      <c r="J81" s="42">
        <v>0.32040000000000002</v>
      </c>
      <c r="K81" s="42">
        <v>0.3276</v>
      </c>
      <c r="L81" s="42">
        <v>0.32279999999999998</v>
      </c>
      <c r="M81" s="41">
        <v>0.32640000000000002</v>
      </c>
      <c r="N81" s="41">
        <v>0.32640000000000002</v>
      </c>
      <c r="O81" s="41">
        <v>0.33839999999999998</v>
      </c>
      <c r="P81" s="41">
        <v>0.46679999999999999</v>
      </c>
      <c r="Q81" s="41">
        <v>0.43680000000000002</v>
      </c>
      <c r="R81" s="41">
        <v>0.38879999999999998</v>
      </c>
      <c r="S81" s="41">
        <v>0.3624</v>
      </c>
      <c r="T81" s="41">
        <v>0.36</v>
      </c>
      <c r="U81" s="42">
        <v>0.35039999999999999</v>
      </c>
      <c r="V81" s="42">
        <v>0.3528</v>
      </c>
      <c r="W81" s="42">
        <v>0.2412</v>
      </c>
      <c r="X81" s="41">
        <v>0.23519999999999999</v>
      </c>
      <c r="Y81" s="41">
        <v>0.23519999999999999</v>
      </c>
      <c r="Z81" s="41">
        <v>0.23400000000000001</v>
      </c>
      <c r="AA81" s="38">
        <f t="shared" si="6"/>
        <v>7.3727999999999989</v>
      </c>
      <c r="AB81" s="30">
        <f t="shared" si="7"/>
        <v>0.65809768637532129</v>
      </c>
      <c r="AC81" s="31">
        <f t="shared" si="8"/>
        <v>0.93772893772893762</v>
      </c>
      <c r="AD81" s="31">
        <f t="shared" si="9"/>
        <v>0.87074829931972786</v>
      </c>
      <c r="AE81" s="32">
        <f t="shared" si="10"/>
        <v>0.3276</v>
      </c>
      <c r="AF81" s="32">
        <f t="shared" si="11"/>
        <v>0.3528</v>
      </c>
    </row>
    <row r="82" spans="1:32" s="39" customFormat="1" ht="12.75" customHeight="1" x14ac:dyDescent="0.2">
      <c r="A82" s="37"/>
      <c r="B82" s="30" t="s">
        <v>155</v>
      </c>
      <c r="C82" s="41">
        <v>6.7199999999999996E-2</v>
      </c>
      <c r="D82" s="41">
        <v>6.7199999999999996E-2</v>
      </c>
      <c r="E82" s="41">
        <v>6.7199999999999996E-2</v>
      </c>
      <c r="F82" s="41">
        <v>6.8400000000000002E-2</v>
      </c>
      <c r="G82" s="41">
        <v>6.7199999999999996E-2</v>
      </c>
      <c r="H82" s="41">
        <v>6.6000000000000003E-2</v>
      </c>
      <c r="I82" s="41">
        <v>6.7199999999999996E-2</v>
      </c>
      <c r="J82" s="42">
        <v>6.6000000000000003E-2</v>
      </c>
      <c r="K82" s="42">
        <v>6.6000000000000003E-2</v>
      </c>
      <c r="L82" s="42">
        <v>6.7199999999999996E-2</v>
      </c>
      <c r="M82" s="41">
        <v>6.6000000000000003E-2</v>
      </c>
      <c r="N82" s="41">
        <v>6.7199999999999996E-2</v>
      </c>
      <c r="O82" s="41">
        <v>6.6000000000000003E-2</v>
      </c>
      <c r="P82" s="41">
        <v>6.7199999999999996E-2</v>
      </c>
      <c r="Q82" s="41">
        <v>6.6000000000000003E-2</v>
      </c>
      <c r="R82" s="41">
        <v>6.7199999999999996E-2</v>
      </c>
      <c r="S82" s="41">
        <v>6.6000000000000003E-2</v>
      </c>
      <c r="T82" s="41">
        <v>6.7199999999999996E-2</v>
      </c>
      <c r="U82" s="42">
        <v>6.6000000000000003E-2</v>
      </c>
      <c r="V82" s="42">
        <v>6.7199999999999996E-2</v>
      </c>
      <c r="W82" s="42">
        <v>6.7199999999999996E-2</v>
      </c>
      <c r="X82" s="41">
        <v>6.7199999999999996E-2</v>
      </c>
      <c r="Y82" s="41">
        <v>6.7199999999999996E-2</v>
      </c>
      <c r="Z82" s="41">
        <v>6.7199999999999996E-2</v>
      </c>
      <c r="AA82" s="38">
        <f t="shared" si="6"/>
        <v>1.6043999999999996</v>
      </c>
      <c r="AB82" s="30">
        <f t="shared" si="7"/>
        <v>0.9773391812865494</v>
      </c>
      <c r="AC82" s="31">
        <f t="shared" si="8"/>
        <v>0.99479166666666641</v>
      </c>
      <c r="AD82" s="31">
        <f t="shared" si="9"/>
        <v>0.99479166666666641</v>
      </c>
      <c r="AE82" s="32">
        <f t="shared" si="10"/>
        <v>6.7199999999999996E-2</v>
      </c>
      <c r="AF82" s="32">
        <f t="shared" si="11"/>
        <v>6.7199999999999996E-2</v>
      </c>
    </row>
    <row r="83" spans="1:32" s="39" customFormat="1" ht="12.75" customHeight="1" x14ac:dyDescent="0.2">
      <c r="A83" s="37"/>
      <c r="B83" s="30" t="s">
        <v>156</v>
      </c>
      <c r="C83" s="41">
        <v>0.10440000000000001</v>
      </c>
      <c r="D83" s="41">
        <v>0.1032</v>
      </c>
      <c r="E83" s="41">
        <v>0.10440000000000001</v>
      </c>
      <c r="F83" s="41">
        <v>0.1032</v>
      </c>
      <c r="G83" s="41">
        <v>0.1032</v>
      </c>
      <c r="H83" s="41">
        <v>0.1032</v>
      </c>
      <c r="I83" s="41">
        <v>0.10199999999999999</v>
      </c>
      <c r="J83" s="42">
        <v>0.10199999999999999</v>
      </c>
      <c r="K83" s="42">
        <v>0.10199999999999999</v>
      </c>
      <c r="L83" s="42">
        <v>0.1032</v>
      </c>
      <c r="M83" s="41">
        <v>0.10199999999999999</v>
      </c>
      <c r="N83" s="41">
        <v>0.1032</v>
      </c>
      <c r="O83" s="41">
        <v>0.10199999999999999</v>
      </c>
      <c r="P83" s="41">
        <v>0.1032</v>
      </c>
      <c r="Q83" s="41">
        <v>0.10199999999999999</v>
      </c>
      <c r="R83" s="41">
        <v>0.10199999999999999</v>
      </c>
      <c r="S83" s="41">
        <v>0.1032</v>
      </c>
      <c r="T83" s="41">
        <v>0.10199999999999999</v>
      </c>
      <c r="U83" s="42">
        <v>0.1032</v>
      </c>
      <c r="V83" s="42">
        <v>0.10199999999999999</v>
      </c>
      <c r="W83" s="42">
        <v>0.1032</v>
      </c>
      <c r="X83" s="41">
        <v>0.10440000000000001</v>
      </c>
      <c r="Y83" s="41">
        <v>0.1032</v>
      </c>
      <c r="Z83" s="41">
        <v>0.1032</v>
      </c>
      <c r="AA83" s="38">
        <f t="shared" si="6"/>
        <v>2.4696000000000007</v>
      </c>
      <c r="AB83" s="30">
        <f t="shared" si="7"/>
        <v>0.98563218390804619</v>
      </c>
      <c r="AC83" s="31">
        <f t="shared" si="8"/>
        <v>0.99709302325581428</v>
      </c>
      <c r="AD83" s="31">
        <f t="shared" si="9"/>
        <v>0.99709302325581428</v>
      </c>
      <c r="AE83" s="32">
        <f t="shared" si="10"/>
        <v>0.1032</v>
      </c>
      <c r="AF83" s="32">
        <f t="shared" si="11"/>
        <v>0.1032</v>
      </c>
    </row>
    <row r="84" spans="1:32" s="39" customFormat="1" ht="12.75" customHeight="1" x14ac:dyDescent="0.2">
      <c r="A84" s="37"/>
      <c r="B84" s="30" t="s">
        <v>157</v>
      </c>
      <c r="C84" s="41"/>
      <c r="D84" s="41"/>
      <c r="E84" s="41"/>
      <c r="F84" s="41"/>
      <c r="G84" s="41"/>
      <c r="H84" s="41"/>
      <c r="I84" s="41"/>
      <c r="J84" s="42"/>
      <c r="K84" s="42"/>
      <c r="L84" s="42"/>
      <c r="M84" s="41"/>
      <c r="N84" s="41"/>
      <c r="O84" s="41"/>
      <c r="P84" s="41"/>
      <c r="Q84" s="41"/>
      <c r="R84" s="41"/>
      <c r="S84" s="41"/>
      <c r="T84" s="41"/>
      <c r="U84" s="42"/>
      <c r="V84" s="42"/>
      <c r="W84" s="42"/>
      <c r="X84" s="41"/>
      <c r="Y84" s="41"/>
      <c r="Z84" s="41"/>
      <c r="AA84" s="38">
        <f t="shared" si="6"/>
        <v>0</v>
      </c>
      <c r="AB84" s="30" t="e">
        <f t="shared" si="7"/>
        <v>#DIV/0!</v>
      </c>
      <c r="AC84" s="31" t="e">
        <f t="shared" si="8"/>
        <v>#DIV/0!</v>
      </c>
      <c r="AD84" s="31" t="e">
        <f t="shared" si="9"/>
        <v>#DIV/0!</v>
      </c>
      <c r="AE84" s="32">
        <f t="shared" si="10"/>
        <v>0</v>
      </c>
      <c r="AF84" s="32">
        <f t="shared" si="11"/>
        <v>0</v>
      </c>
    </row>
    <row r="85" spans="1:32" s="39" customFormat="1" ht="12.75" customHeight="1" x14ac:dyDescent="0.2">
      <c r="A85" s="37"/>
      <c r="B85" s="30" t="s">
        <v>158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2">
        <v>0</v>
      </c>
      <c r="K85" s="42">
        <v>0</v>
      </c>
      <c r="L85" s="42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2">
        <v>0</v>
      </c>
      <c r="V85" s="42">
        <v>0</v>
      </c>
      <c r="W85" s="42">
        <v>0</v>
      </c>
      <c r="X85" s="41">
        <v>0</v>
      </c>
      <c r="Y85" s="41">
        <v>0</v>
      </c>
      <c r="Z85" s="41">
        <v>0</v>
      </c>
      <c r="AA85" s="38">
        <f t="shared" si="6"/>
        <v>0</v>
      </c>
      <c r="AB85" s="30" t="e">
        <f t="shared" si="7"/>
        <v>#DIV/0!</v>
      </c>
      <c r="AC85" s="31" t="e">
        <f t="shared" si="8"/>
        <v>#DIV/0!</v>
      </c>
      <c r="AD85" s="31" t="e">
        <f t="shared" si="9"/>
        <v>#DIV/0!</v>
      </c>
      <c r="AE85" s="32">
        <f t="shared" si="10"/>
        <v>0</v>
      </c>
      <c r="AF85" s="32">
        <f t="shared" si="11"/>
        <v>0</v>
      </c>
    </row>
    <row r="86" spans="1:32" s="39" customFormat="1" ht="12.75" customHeight="1" x14ac:dyDescent="0.2">
      <c r="A86" s="37"/>
      <c r="B86" s="30" t="s">
        <v>159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2">
        <v>0</v>
      </c>
      <c r="K86" s="42">
        <v>0</v>
      </c>
      <c r="L86" s="42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2">
        <v>0</v>
      </c>
      <c r="V86" s="42">
        <v>0</v>
      </c>
      <c r="W86" s="42">
        <v>0</v>
      </c>
      <c r="X86" s="41">
        <v>0</v>
      </c>
      <c r="Y86" s="41">
        <v>0</v>
      </c>
      <c r="Z86" s="41">
        <v>0</v>
      </c>
      <c r="AA86" s="38">
        <f t="shared" si="6"/>
        <v>0</v>
      </c>
      <c r="AB86" s="30" t="e">
        <f t="shared" si="7"/>
        <v>#DIV/0!</v>
      </c>
      <c r="AC86" s="31" t="e">
        <f t="shared" si="8"/>
        <v>#DIV/0!</v>
      </c>
      <c r="AD86" s="31" t="e">
        <f t="shared" si="9"/>
        <v>#DIV/0!</v>
      </c>
      <c r="AE86" s="32">
        <f t="shared" si="10"/>
        <v>0</v>
      </c>
      <c r="AF86" s="32">
        <f t="shared" si="11"/>
        <v>0</v>
      </c>
    </row>
    <row r="87" spans="1:32" s="39" customFormat="1" ht="12.75" customHeight="1" x14ac:dyDescent="0.2">
      <c r="A87" s="37"/>
      <c r="B87" s="30" t="s">
        <v>160</v>
      </c>
      <c r="C87" s="41"/>
      <c r="D87" s="41"/>
      <c r="E87" s="41"/>
      <c r="F87" s="41"/>
      <c r="G87" s="41"/>
      <c r="H87" s="41"/>
      <c r="I87" s="41"/>
      <c r="J87" s="42"/>
      <c r="K87" s="42"/>
      <c r="L87" s="42"/>
      <c r="M87" s="41"/>
      <c r="N87" s="41"/>
      <c r="O87" s="41"/>
      <c r="P87" s="41"/>
      <c r="Q87" s="41"/>
      <c r="R87" s="41"/>
      <c r="S87" s="41"/>
      <c r="T87" s="41"/>
      <c r="U87" s="42"/>
      <c r="V87" s="42"/>
      <c r="W87" s="42"/>
      <c r="X87" s="41"/>
      <c r="Y87" s="41"/>
      <c r="Z87" s="41"/>
      <c r="AA87" s="38">
        <f t="shared" si="6"/>
        <v>0</v>
      </c>
      <c r="AB87" s="30" t="e">
        <f t="shared" si="7"/>
        <v>#DIV/0!</v>
      </c>
      <c r="AC87" s="31" t="e">
        <f t="shared" si="8"/>
        <v>#DIV/0!</v>
      </c>
      <c r="AD87" s="31" t="e">
        <f t="shared" si="9"/>
        <v>#DIV/0!</v>
      </c>
      <c r="AE87" s="32">
        <f t="shared" si="10"/>
        <v>0</v>
      </c>
      <c r="AF87" s="32">
        <f t="shared" si="11"/>
        <v>0</v>
      </c>
    </row>
    <row r="88" spans="1:32" s="39" customFormat="1" ht="12.75" customHeight="1" x14ac:dyDescent="0.2">
      <c r="A88" s="37"/>
      <c r="B88" s="30" t="s">
        <v>161</v>
      </c>
      <c r="C88" s="41">
        <v>0.61319999999999997</v>
      </c>
      <c r="D88" s="41">
        <v>0.60899999999999999</v>
      </c>
      <c r="E88" s="41">
        <v>0.6048</v>
      </c>
      <c r="F88" s="41">
        <v>0.6048</v>
      </c>
      <c r="G88" s="41">
        <v>0.61319999999999997</v>
      </c>
      <c r="H88" s="41">
        <v>0.61739999999999995</v>
      </c>
      <c r="I88" s="41">
        <v>0.60899999999999999</v>
      </c>
      <c r="J88" s="42">
        <v>0.60899999999999999</v>
      </c>
      <c r="K88" s="42">
        <v>0.6048</v>
      </c>
      <c r="L88" s="42">
        <v>0.61319999999999997</v>
      </c>
      <c r="M88" s="41">
        <v>0.60899999999999999</v>
      </c>
      <c r="N88" s="41">
        <v>0.62580000000000002</v>
      </c>
      <c r="O88" s="41">
        <v>0.56699999999999995</v>
      </c>
      <c r="P88" s="41">
        <v>0.26040000000000002</v>
      </c>
      <c r="Q88" s="41">
        <v>0</v>
      </c>
      <c r="R88" s="41">
        <v>0</v>
      </c>
      <c r="S88" s="41">
        <v>0</v>
      </c>
      <c r="T88" s="41">
        <v>0</v>
      </c>
      <c r="U88" s="42">
        <v>0</v>
      </c>
      <c r="V88" s="42">
        <v>0</v>
      </c>
      <c r="W88" s="42">
        <v>0</v>
      </c>
      <c r="X88" s="41">
        <v>0</v>
      </c>
      <c r="Y88" s="41">
        <v>1.6799999999999999E-2</v>
      </c>
      <c r="Z88" s="41">
        <v>0</v>
      </c>
      <c r="AA88" s="38">
        <f t="shared" si="6"/>
        <v>8.1774000000000004</v>
      </c>
      <c r="AB88" s="30">
        <f t="shared" si="7"/>
        <v>0.54446308724832215</v>
      </c>
      <c r="AC88" s="31">
        <f t="shared" si="8"/>
        <v>0.55565068493150693</v>
      </c>
      <c r="AD88" s="31" t="e">
        <f t="shared" si="9"/>
        <v>#DIV/0!</v>
      </c>
      <c r="AE88" s="32">
        <f t="shared" si="10"/>
        <v>0.61319999999999997</v>
      </c>
      <c r="AF88" s="32">
        <f t="shared" si="11"/>
        <v>0</v>
      </c>
    </row>
    <row r="89" spans="1:32" s="39" customFormat="1" ht="12.75" customHeight="1" x14ac:dyDescent="0.2">
      <c r="A89" s="37"/>
      <c r="B89" s="30" t="s">
        <v>162</v>
      </c>
      <c r="C89" s="41">
        <v>0.441</v>
      </c>
      <c r="D89" s="41">
        <v>0.44940000000000002</v>
      </c>
      <c r="E89" s="41">
        <v>0.44519999999999998</v>
      </c>
      <c r="F89" s="41">
        <v>0.43259999999999998</v>
      </c>
      <c r="G89" s="41">
        <v>0.39689999999999998</v>
      </c>
      <c r="H89" s="41">
        <v>0.20369999999999999</v>
      </c>
      <c r="I89" s="41">
        <v>0.2772</v>
      </c>
      <c r="J89" s="42">
        <v>0.3276</v>
      </c>
      <c r="K89" s="42">
        <v>0.39900000000000002</v>
      </c>
      <c r="L89" s="42">
        <v>0.4032</v>
      </c>
      <c r="M89" s="41">
        <v>0.3906</v>
      </c>
      <c r="N89" s="41">
        <v>0.3906</v>
      </c>
      <c r="O89" s="41">
        <v>0.33179999999999998</v>
      </c>
      <c r="P89" s="41">
        <v>1.6799999999999999E-2</v>
      </c>
      <c r="Q89" s="41">
        <v>0.1113</v>
      </c>
      <c r="R89" s="41">
        <v>0.14699999999999999</v>
      </c>
      <c r="S89" s="41">
        <v>0.1827</v>
      </c>
      <c r="T89" s="41">
        <v>0.2016</v>
      </c>
      <c r="U89" s="42">
        <v>0.22259999999999999</v>
      </c>
      <c r="V89" s="42">
        <v>0.12180000000000001</v>
      </c>
      <c r="W89" s="42">
        <v>0.26879999999999998</v>
      </c>
      <c r="X89" s="41">
        <v>0.3276</v>
      </c>
      <c r="Y89" s="41">
        <v>0.39689999999999998</v>
      </c>
      <c r="Z89" s="41">
        <v>0.41160000000000002</v>
      </c>
      <c r="AA89" s="38">
        <f t="shared" si="6"/>
        <v>7.2975000000000003</v>
      </c>
      <c r="AB89" s="30">
        <f t="shared" si="7"/>
        <v>0.67659657320872268</v>
      </c>
      <c r="AC89" s="31">
        <f t="shared" si="8"/>
        <v>0.75412326388888895</v>
      </c>
      <c r="AD89" s="31">
        <f t="shared" si="9"/>
        <v>1.1311848958333335</v>
      </c>
      <c r="AE89" s="32">
        <f t="shared" si="10"/>
        <v>0.4032</v>
      </c>
      <c r="AF89" s="32">
        <f t="shared" si="11"/>
        <v>0.26879999999999998</v>
      </c>
    </row>
    <row r="90" spans="1:32" s="39" customFormat="1" ht="12.75" customHeight="1" x14ac:dyDescent="0.2">
      <c r="A90" s="37"/>
      <c r="B90" s="30" t="s">
        <v>163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2">
        <v>0</v>
      </c>
      <c r="K90" s="42">
        <v>0</v>
      </c>
      <c r="L90" s="42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2">
        <v>0</v>
      </c>
      <c r="V90" s="42">
        <v>0</v>
      </c>
      <c r="W90" s="42">
        <v>0</v>
      </c>
      <c r="X90" s="41">
        <v>0</v>
      </c>
      <c r="Y90" s="41">
        <v>0</v>
      </c>
      <c r="Z90" s="41">
        <v>0</v>
      </c>
      <c r="AA90" s="38">
        <f t="shared" si="6"/>
        <v>0</v>
      </c>
      <c r="AB90" s="30" t="e">
        <f t="shared" si="7"/>
        <v>#DIV/0!</v>
      </c>
      <c r="AC90" s="31" t="e">
        <f t="shared" si="8"/>
        <v>#DIV/0!</v>
      </c>
      <c r="AD90" s="31" t="e">
        <f t="shared" si="9"/>
        <v>#DIV/0!</v>
      </c>
      <c r="AE90" s="32">
        <f t="shared" si="10"/>
        <v>0</v>
      </c>
      <c r="AF90" s="32">
        <f t="shared" si="11"/>
        <v>0</v>
      </c>
    </row>
    <row r="91" spans="1:32" s="39" customFormat="1" ht="12.75" customHeight="1" x14ac:dyDescent="0.2">
      <c r="A91" s="37"/>
      <c r="B91" s="30" t="s">
        <v>164</v>
      </c>
      <c r="C91" s="41">
        <v>0.27089999999999997</v>
      </c>
      <c r="D91" s="41">
        <v>0.2646</v>
      </c>
      <c r="E91" s="41">
        <v>0.25619999999999998</v>
      </c>
      <c r="F91" s="41">
        <v>0.24360000000000001</v>
      </c>
      <c r="G91" s="41">
        <v>0.23100000000000001</v>
      </c>
      <c r="H91" s="41">
        <v>0.22259999999999999</v>
      </c>
      <c r="I91" s="41">
        <v>0.2331</v>
      </c>
      <c r="J91" s="42">
        <v>0.23100000000000001</v>
      </c>
      <c r="K91" s="42">
        <v>0.24149999999999999</v>
      </c>
      <c r="L91" s="42">
        <v>0.24990000000000001</v>
      </c>
      <c r="M91" s="41">
        <v>0.24779999999999999</v>
      </c>
      <c r="N91" s="41">
        <v>0.25829999999999997</v>
      </c>
      <c r="O91" s="41">
        <v>0.2772</v>
      </c>
      <c r="P91" s="41">
        <v>0.33600000000000002</v>
      </c>
      <c r="Q91" s="41">
        <v>0.18690000000000001</v>
      </c>
      <c r="R91" s="41">
        <v>0.2016</v>
      </c>
      <c r="S91" s="41">
        <v>0.21629999999999999</v>
      </c>
      <c r="T91" s="41">
        <v>0.2331</v>
      </c>
      <c r="U91" s="42">
        <v>0.23730000000000001</v>
      </c>
      <c r="V91" s="42">
        <v>0.24149999999999999</v>
      </c>
      <c r="W91" s="42">
        <v>0.2457</v>
      </c>
      <c r="X91" s="41">
        <v>0.24779999999999999</v>
      </c>
      <c r="Y91" s="41">
        <v>0.23519999999999999</v>
      </c>
      <c r="Z91" s="41">
        <v>0.2205</v>
      </c>
      <c r="AA91" s="38">
        <f t="shared" si="6"/>
        <v>5.829600000000001</v>
      </c>
      <c r="AB91" s="30">
        <f t="shared" si="7"/>
        <v>0.72291666666666676</v>
      </c>
      <c r="AC91" s="31">
        <f t="shared" si="8"/>
        <v>0.97198879551820738</v>
      </c>
      <c r="AD91" s="31">
        <f t="shared" si="9"/>
        <v>0.98860398860398868</v>
      </c>
      <c r="AE91" s="32">
        <f t="shared" si="10"/>
        <v>0.24990000000000001</v>
      </c>
      <c r="AF91" s="32">
        <f t="shared" si="11"/>
        <v>0.2457</v>
      </c>
    </row>
    <row r="92" spans="1:32" s="39" customFormat="1" ht="12.75" customHeight="1" x14ac:dyDescent="0.2">
      <c r="A92" s="37"/>
      <c r="B92" s="30" t="s">
        <v>165</v>
      </c>
      <c r="C92" s="41">
        <v>0.23419999999999999</v>
      </c>
      <c r="D92" s="41">
        <v>0.2117</v>
      </c>
      <c r="E92" s="41">
        <v>0.24249999999999999</v>
      </c>
      <c r="F92" s="41">
        <v>0.2409</v>
      </c>
      <c r="G92" s="41">
        <v>0.22470000000000001</v>
      </c>
      <c r="H92" s="41">
        <v>0.24440000000000001</v>
      </c>
      <c r="I92" s="41">
        <v>0.23910000000000001</v>
      </c>
      <c r="J92" s="42">
        <v>0.23680000000000001</v>
      </c>
      <c r="K92" s="42">
        <v>0.24460000000000001</v>
      </c>
      <c r="L92" s="42">
        <v>0.2492</v>
      </c>
      <c r="M92" s="41">
        <v>0.2303</v>
      </c>
      <c r="N92" s="41">
        <v>0.22459999999999999</v>
      </c>
      <c r="O92" s="41">
        <v>0.2329</v>
      </c>
      <c r="P92" s="41">
        <v>0.25240000000000001</v>
      </c>
      <c r="Q92" s="41">
        <v>0.27879999999999999</v>
      </c>
      <c r="R92" s="41">
        <v>0.2772</v>
      </c>
      <c r="S92" s="41">
        <v>0.28760000000000002</v>
      </c>
      <c r="T92" s="41">
        <v>0.33329999999999999</v>
      </c>
      <c r="U92" s="42">
        <v>0.30130000000000001</v>
      </c>
      <c r="V92" s="42">
        <v>0.27900000000000003</v>
      </c>
      <c r="W92" s="42">
        <v>0.26569999999999999</v>
      </c>
      <c r="X92" s="41">
        <v>0.2757</v>
      </c>
      <c r="Y92" s="41">
        <v>0.24440000000000001</v>
      </c>
      <c r="Z92" s="41">
        <v>0.24590000000000001</v>
      </c>
      <c r="AA92" s="38">
        <f t="shared" si="6"/>
        <v>6.0972</v>
      </c>
      <c r="AB92" s="30">
        <f t="shared" si="7"/>
        <v>0.76222622262226225</v>
      </c>
      <c r="AC92" s="31">
        <f t="shared" si="8"/>
        <v>1.01946227929374</v>
      </c>
      <c r="AD92" s="31">
        <f t="shared" si="9"/>
        <v>0.84317955526053767</v>
      </c>
      <c r="AE92" s="32">
        <f t="shared" si="10"/>
        <v>0.2492</v>
      </c>
      <c r="AF92" s="32">
        <f t="shared" si="11"/>
        <v>0.30130000000000001</v>
      </c>
    </row>
    <row r="93" spans="1:32" s="39" customFormat="1" ht="12.75" customHeight="1" x14ac:dyDescent="0.2">
      <c r="A93" s="37"/>
      <c r="B93" s="30" t="s">
        <v>166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2">
        <v>0</v>
      </c>
      <c r="K93" s="42">
        <v>0</v>
      </c>
      <c r="L93" s="42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2">
        <v>0</v>
      </c>
      <c r="V93" s="42">
        <v>0</v>
      </c>
      <c r="W93" s="42">
        <v>0</v>
      </c>
      <c r="X93" s="41">
        <v>0</v>
      </c>
      <c r="Y93" s="41">
        <v>0</v>
      </c>
      <c r="Z93" s="41">
        <v>0</v>
      </c>
      <c r="AA93" s="38">
        <f t="shared" si="6"/>
        <v>0</v>
      </c>
      <c r="AB93" s="30" t="e">
        <f t="shared" si="7"/>
        <v>#DIV/0!</v>
      </c>
      <c r="AC93" s="31" t="e">
        <f t="shared" si="8"/>
        <v>#DIV/0!</v>
      </c>
      <c r="AD93" s="31" t="e">
        <f t="shared" si="9"/>
        <v>#DIV/0!</v>
      </c>
      <c r="AE93" s="32">
        <f t="shared" si="10"/>
        <v>0</v>
      </c>
      <c r="AF93" s="32">
        <f t="shared" si="11"/>
        <v>0</v>
      </c>
    </row>
    <row r="94" spans="1:32" s="39" customFormat="1" ht="12.75" customHeight="1" x14ac:dyDescent="0.2">
      <c r="A94" s="37"/>
      <c r="B94" s="30" t="s">
        <v>167</v>
      </c>
      <c r="C94" s="41">
        <v>0.2142</v>
      </c>
      <c r="D94" s="41">
        <v>0.20369999999999999</v>
      </c>
      <c r="E94" s="41">
        <v>0.22889999999999999</v>
      </c>
      <c r="F94" s="41">
        <v>0.22889999999999999</v>
      </c>
      <c r="G94" s="41">
        <v>0.19109999999999999</v>
      </c>
      <c r="H94" s="41">
        <v>0.21</v>
      </c>
      <c r="I94" s="41">
        <v>0.2079</v>
      </c>
      <c r="J94" s="42">
        <v>0.2016</v>
      </c>
      <c r="K94" s="42">
        <v>0.2142</v>
      </c>
      <c r="L94" s="42">
        <v>0.2268</v>
      </c>
      <c r="M94" s="41">
        <v>0.19109999999999999</v>
      </c>
      <c r="N94" s="41">
        <v>0.19739999999999999</v>
      </c>
      <c r="O94" s="41">
        <v>0.21210000000000001</v>
      </c>
      <c r="P94" s="41">
        <v>0.21</v>
      </c>
      <c r="Q94" s="41">
        <v>0.2268</v>
      </c>
      <c r="R94" s="41">
        <v>0.2268</v>
      </c>
      <c r="S94" s="41">
        <v>0.2268</v>
      </c>
      <c r="T94" s="41">
        <v>0.2205</v>
      </c>
      <c r="U94" s="42">
        <v>0.2205</v>
      </c>
      <c r="V94" s="42">
        <v>0.2142</v>
      </c>
      <c r="W94" s="42">
        <v>0.21210000000000001</v>
      </c>
      <c r="X94" s="41">
        <v>0.2205</v>
      </c>
      <c r="Y94" s="41">
        <v>0.21</v>
      </c>
      <c r="Z94" s="41">
        <v>0.21629999999999999</v>
      </c>
      <c r="AA94" s="38">
        <f t="shared" si="6"/>
        <v>5.1324000000000005</v>
      </c>
      <c r="AB94" s="30">
        <f t="shared" si="7"/>
        <v>0.93425076452599398</v>
      </c>
      <c r="AC94" s="31">
        <f t="shared" si="8"/>
        <v>0.94290123456790131</v>
      </c>
      <c r="AD94" s="31">
        <f t="shared" si="9"/>
        <v>0.96984126984126984</v>
      </c>
      <c r="AE94" s="32">
        <f t="shared" si="10"/>
        <v>0.2268</v>
      </c>
      <c r="AF94" s="32">
        <f t="shared" si="11"/>
        <v>0.2205</v>
      </c>
    </row>
    <row r="95" spans="1:32" s="39" customFormat="1" ht="12.75" customHeight="1" x14ac:dyDescent="0.2">
      <c r="A95" s="37"/>
      <c r="B95" s="30" t="s">
        <v>168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2">
        <v>0</v>
      </c>
      <c r="K95" s="42">
        <v>0</v>
      </c>
      <c r="L95" s="42">
        <v>0</v>
      </c>
      <c r="M95" s="41">
        <v>0</v>
      </c>
      <c r="N95" s="41">
        <v>0</v>
      </c>
      <c r="O95" s="41">
        <v>0</v>
      </c>
      <c r="P95" s="41">
        <v>0</v>
      </c>
      <c r="Q95" s="41">
        <v>2.3999999999999998E-3</v>
      </c>
      <c r="R95" s="41">
        <v>1.6000000000000001E-3</v>
      </c>
      <c r="S95" s="41">
        <v>8.0000000000000004E-4</v>
      </c>
      <c r="T95" s="41">
        <v>8.0000000000000004E-4</v>
      </c>
      <c r="U95" s="42">
        <v>8.0000000000000004E-4</v>
      </c>
      <c r="V95" s="42">
        <v>8.0000000000000004E-4</v>
      </c>
      <c r="W95" s="42">
        <v>8.0000000000000004E-4</v>
      </c>
      <c r="X95" s="41">
        <v>0</v>
      </c>
      <c r="Y95" s="41">
        <v>0</v>
      </c>
      <c r="Z95" s="41">
        <v>0</v>
      </c>
      <c r="AA95" s="38">
        <f t="shared" si="6"/>
        <v>8.0000000000000019E-3</v>
      </c>
      <c r="AB95" s="30">
        <f t="shared" si="7"/>
        <v>0.13888888888888895</v>
      </c>
      <c r="AC95" s="31" t="e">
        <f t="shared" si="8"/>
        <v>#DIV/0!</v>
      </c>
      <c r="AD95" s="31">
        <f t="shared" si="9"/>
        <v>0.41666666666666674</v>
      </c>
      <c r="AE95" s="32">
        <f t="shared" si="10"/>
        <v>0</v>
      </c>
      <c r="AF95" s="32">
        <f t="shared" si="11"/>
        <v>8.0000000000000004E-4</v>
      </c>
    </row>
    <row r="96" spans="1:32" s="39" customFormat="1" ht="12.75" customHeight="1" x14ac:dyDescent="0.2">
      <c r="A96" s="37"/>
      <c r="B96" s="30" t="s">
        <v>169</v>
      </c>
      <c r="C96" s="41">
        <v>3.2000000000000002E-3</v>
      </c>
      <c r="D96" s="41">
        <v>2.3999999999999998E-3</v>
      </c>
      <c r="E96" s="41">
        <v>3.2000000000000002E-3</v>
      </c>
      <c r="F96" s="41">
        <v>2.3999999999999998E-3</v>
      </c>
      <c r="G96" s="41">
        <v>3.2000000000000002E-3</v>
      </c>
      <c r="H96" s="41">
        <v>2.3999999999999998E-3</v>
      </c>
      <c r="I96" s="41">
        <v>2.3999999999999998E-3</v>
      </c>
      <c r="J96" s="42">
        <v>3.2000000000000002E-3</v>
      </c>
      <c r="K96" s="42">
        <v>2.3999999999999998E-3</v>
      </c>
      <c r="L96" s="42">
        <v>2.3999999999999998E-3</v>
      </c>
      <c r="M96" s="41">
        <v>3.2000000000000002E-3</v>
      </c>
      <c r="N96" s="41">
        <v>2.3999999999999998E-3</v>
      </c>
      <c r="O96" s="41">
        <v>3.2000000000000002E-3</v>
      </c>
      <c r="P96" s="41">
        <v>1.6000000000000001E-3</v>
      </c>
      <c r="Q96" s="41">
        <v>3.2000000000000002E-3</v>
      </c>
      <c r="R96" s="41">
        <v>3.2000000000000002E-3</v>
      </c>
      <c r="S96" s="41">
        <v>1.6000000000000001E-3</v>
      </c>
      <c r="T96" s="41">
        <v>3.2000000000000002E-3</v>
      </c>
      <c r="U96" s="42">
        <v>3.2000000000000002E-3</v>
      </c>
      <c r="V96" s="42">
        <v>1.6000000000000001E-3</v>
      </c>
      <c r="W96" s="42">
        <v>3.2000000000000002E-3</v>
      </c>
      <c r="X96" s="41">
        <v>2.3999999999999998E-3</v>
      </c>
      <c r="Y96" s="41">
        <v>2.3999999999999998E-3</v>
      </c>
      <c r="Z96" s="41">
        <v>3.2000000000000002E-3</v>
      </c>
      <c r="AA96" s="38">
        <f t="shared" si="6"/>
        <v>6.4799999999999996E-2</v>
      </c>
      <c r="AB96" s="30">
        <f t="shared" si="7"/>
        <v>0.84374999999999989</v>
      </c>
      <c r="AC96" s="31">
        <f t="shared" si="8"/>
        <v>0.84374999999999989</v>
      </c>
      <c r="AD96" s="31">
        <f t="shared" si="9"/>
        <v>0.84374999999999989</v>
      </c>
      <c r="AE96" s="32">
        <f t="shared" si="10"/>
        <v>3.2000000000000002E-3</v>
      </c>
      <c r="AF96" s="32">
        <f t="shared" si="11"/>
        <v>3.2000000000000002E-3</v>
      </c>
    </row>
    <row r="97" spans="1:32" s="39" customFormat="1" ht="12.75" customHeight="1" x14ac:dyDescent="0.2">
      <c r="A97" s="37"/>
      <c r="B97" s="30" t="s">
        <v>170</v>
      </c>
      <c r="C97" s="41">
        <v>1.6000000000000001E-3</v>
      </c>
      <c r="D97" s="41">
        <v>0</v>
      </c>
      <c r="E97" s="41">
        <v>0</v>
      </c>
      <c r="F97" s="41">
        <v>0</v>
      </c>
      <c r="G97" s="41">
        <v>4.0000000000000001E-3</v>
      </c>
      <c r="H97" s="41">
        <v>5.5999999999999999E-3</v>
      </c>
      <c r="I97" s="41">
        <v>0</v>
      </c>
      <c r="J97" s="42">
        <v>0</v>
      </c>
      <c r="K97" s="42">
        <v>0</v>
      </c>
      <c r="L97" s="42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9.5999999999999992E-3</v>
      </c>
      <c r="T97" s="41">
        <v>4.8800000000000003E-2</v>
      </c>
      <c r="U97" s="42">
        <v>1.6E-2</v>
      </c>
      <c r="V97" s="42">
        <v>7.1999999999999998E-3</v>
      </c>
      <c r="W97" s="42">
        <v>6.4000000000000003E-3</v>
      </c>
      <c r="X97" s="41">
        <v>6.4000000000000003E-3</v>
      </c>
      <c r="Y97" s="41">
        <v>0</v>
      </c>
      <c r="Z97" s="41">
        <v>0</v>
      </c>
      <c r="AA97" s="38">
        <f t="shared" si="6"/>
        <v>0.1056</v>
      </c>
      <c r="AB97" s="30">
        <f t="shared" si="7"/>
        <v>9.0163934426229511E-2</v>
      </c>
      <c r="AC97" s="31" t="e">
        <f t="shared" si="8"/>
        <v>#DIV/0!</v>
      </c>
      <c r="AD97" s="31">
        <f t="shared" si="9"/>
        <v>0.27500000000000002</v>
      </c>
      <c r="AE97" s="32">
        <f t="shared" si="10"/>
        <v>0</v>
      </c>
      <c r="AF97" s="32">
        <f t="shared" si="11"/>
        <v>1.6E-2</v>
      </c>
    </row>
    <row r="98" spans="1:32" s="39" customFormat="1" ht="12.75" customHeight="1" x14ac:dyDescent="0.2">
      <c r="A98" s="37"/>
      <c r="B98" s="30" t="s">
        <v>171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2">
        <v>0</v>
      </c>
      <c r="K98" s="42">
        <v>0</v>
      </c>
      <c r="L98" s="42">
        <v>0</v>
      </c>
      <c r="M98" s="41">
        <v>0</v>
      </c>
      <c r="N98" s="41">
        <v>0</v>
      </c>
      <c r="O98" s="41">
        <v>0</v>
      </c>
      <c r="P98" s="41">
        <v>8.0000000000000004E-4</v>
      </c>
      <c r="Q98" s="41">
        <v>0</v>
      </c>
      <c r="R98" s="41">
        <v>8.0000000000000004E-4</v>
      </c>
      <c r="S98" s="41">
        <v>8.0000000000000004E-4</v>
      </c>
      <c r="T98" s="41">
        <v>1.6E-2</v>
      </c>
      <c r="U98" s="42">
        <v>2.3999999999999998E-3</v>
      </c>
      <c r="V98" s="42">
        <v>4.0000000000000001E-3</v>
      </c>
      <c r="W98" s="42">
        <v>0</v>
      </c>
      <c r="X98" s="41">
        <v>0</v>
      </c>
      <c r="Y98" s="41">
        <v>0</v>
      </c>
      <c r="Z98" s="41">
        <v>0</v>
      </c>
      <c r="AA98" s="38">
        <f t="shared" si="6"/>
        <v>2.4799999999999999E-2</v>
      </c>
      <c r="AB98" s="30">
        <f t="shared" si="7"/>
        <v>6.458333333333334E-2</v>
      </c>
      <c r="AC98" s="31" t="e">
        <f t="shared" si="8"/>
        <v>#DIV/0!</v>
      </c>
      <c r="AD98" s="31">
        <f t="shared" si="9"/>
        <v>0.25833333333333336</v>
      </c>
      <c r="AE98" s="32">
        <f t="shared" si="10"/>
        <v>0</v>
      </c>
      <c r="AF98" s="32">
        <f t="shared" si="11"/>
        <v>4.0000000000000001E-3</v>
      </c>
    </row>
    <row r="99" spans="1:32" s="39" customFormat="1" ht="12.75" customHeight="1" x14ac:dyDescent="0.2">
      <c r="A99" s="37"/>
      <c r="B99" s="30" t="s">
        <v>172</v>
      </c>
      <c r="C99" s="41">
        <v>3.2000000000000002E-3</v>
      </c>
      <c r="D99" s="41">
        <v>3.2000000000000002E-3</v>
      </c>
      <c r="E99" s="41">
        <v>2.3999999999999998E-3</v>
      </c>
      <c r="F99" s="41">
        <v>3.2000000000000002E-3</v>
      </c>
      <c r="G99" s="41">
        <v>3.2000000000000002E-3</v>
      </c>
      <c r="H99" s="41">
        <v>2.3999999999999998E-3</v>
      </c>
      <c r="I99" s="41">
        <v>2.3999999999999998E-3</v>
      </c>
      <c r="J99" s="42">
        <v>2.3999999999999998E-3</v>
      </c>
      <c r="K99" s="42">
        <v>4.0000000000000001E-3</v>
      </c>
      <c r="L99" s="42">
        <v>2.3999999999999998E-3</v>
      </c>
      <c r="M99" s="41">
        <v>2.3999999999999998E-3</v>
      </c>
      <c r="N99" s="41">
        <v>3.2000000000000002E-3</v>
      </c>
      <c r="O99" s="41">
        <v>2.3999999999999998E-3</v>
      </c>
      <c r="P99" s="41">
        <v>2.3999999999999998E-3</v>
      </c>
      <c r="Q99" s="41">
        <v>2.3999999999999998E-3</v>
      </c>
      <c r="R99" s="41">
        <v>3.2000000000000002E-3</v>
      </c>
      <c r="S99" s="41">
        <v>3.2000000000000002E-3</v>
      </c>
      <c r="T99" s="41">
        <v>2.3999999999999998E-3</v>
      </c>
      <c r="U99" s="42">
        <v>3.2000000000000002E-3</v>
      </c>
      <c r="V99" s="42">
        <v>2.3999999999999998E-3</v>
      </c>
      <c r="W99" s="42">
        <v>2.3999999999999998E-3</v>
      </c>
      <c r="X99" s="41">
        <v>3.2000000000000002E-3</v>
      </c>
      <c r="Y99" s="41">
        <v>2.3999999999999998E-3</v>
      </c>
      <c r="Z99" s="41">
        <v>3.2000000000000002E-3</v>
      </c>
      <c r="AA99" s="38">
        <f t="shared" si="6"/>
        <v>6.7199999999999996E-2</v>
      </c>
      <c r="AB99" s="30">
        <f t="shared" si="7"/>
        <v>0.7</v>
      </c>
      <c r="AC99" s="31">
        <f t="shared" si="8"/>
        <v>0.7</v>
      </c>
      <c r="AD99" s="31">
        <f t="shared" si="9"/>
        <v>0.875</v>
      </c>
      <c r="AE99" s="32">
        <f t="shared" si="10"/>
        <v>4.0000000000000001E-3</v>
      </c>
      <c r="AF99" s="32">
        <f t="shared" si="11"/>
        <v>3.2000000000000002E-3</v>
      </c>
    </row>
    <row r="100" spans="1:32" s="39" customFormat="1" ht="12.75" customHeight="1" x14ac:dyDescent="0.2">
      <c r="A100" s="37"/>
      <c r="B100" s="30" t="s">
        <v>173</v>
      </c>
      <c r="C100" s="41">
        <v>1.2E-2</v>
      </c>
      <c r="D100" s="41">
        <v>2.3999999999999998E-3</v>
      </c>
      <c r="E100" s="41">
        <v>8.0000000000000002E-3</v>
      </c>
      <c r="F100" s="41">
        <v>6.4000000000000003E-3</v>
      </c>
      <c r="G100" s="41">
        <v>2.3199999999999998E-2</v>
      </c>
      <c r="H100" s="41">
        <v>2.4E-2</v>
      </c>
      <c r="I100" s="41">
        <v>2.64E-2</v>
      </c>
      <c r="J100" s="42">
        <v>2.9600000000000001E-2</v>
      </c>
      <c r="K100" s="42">
        <v>2.4E-2</v>
      </c>
      <c r="L100" s="42">
        <v>1.7600000000000001E-2</v>
      </c>
      <c r="M100" s="41">
        <v>3.3599999999999998E-2</v>
      </c>
      <c r="N100" s="41">
        <v>2.1600000000000001E-2</v>
      </c>
      <c r="O100" s="41">
        <v>1.52E-2</v>
      </c>
      <c r="P100" s="41">
        <v>3.7600000000000001E-2</v>
      </c>
      <c r="Q100" s="41">
        <v>4.3999999999999997E-2</v>
      </c>
      <c r="R100" s="41">
        <v>4.1599999999999998E-2</v>
      </c>
      <c r="S100" s="41">
        <v>4.48E-2</v>
      </c>
      <c r="T100" s="41">
        <v>4.1599999999999998E-2</v>
      </c>
      <c r="U100" s="42">
        <v>5.5199999999999999E-2</v>
      </c>
      <c r="V100" s="42">
        <v>4.8800000000000003E-2</v>
      </c>
      <c r="W100" s="42">
        <v>4.0800000000000003E-2</v>
      </c>
      <c r="X100" s="41">
        <v>4.3200000000000002E-2</v>
      </c>
      <c r="Y100" s="41">
        <v>2.9600000000000001E-2</v>
      </c>
      <c r="Z100" s="41">
        <v>2.3199999999999998E-2</v>
      </c>
      <c r="AA100" s="38">
        <f t="shared" si="6"/>
        <v>0.69440000000000002</v>
      </c>
      <c r="AB100" s="30">
        <f t="shared" si="7"/>
        <v>0.52415458937198067</v>
      </c>
      <c r="AC100" s="31">
        <f t="shared" si="8"/>
        <v>0.97747747747747749</v>
      </c>
      <c r="AD100" s="31">
        <f t="shared" si="9"/>
        <v>0.52415458937198067</v>
      </c>
      <c r="AE100" s="32">
        <f t="shared" si="10"/>
        <v>2.9600000000000001E-2</v>
      </c>
      <c r="AF100" s="32">
        <f t="shared" si="11"/>
        <v>5.5199999999999999E-2</v>
      </c>
    </row>
    <row r="101" spans="1:32" s="39" customFormat="1" ht="12.75" customHeight="1" x14ac:dyDescent="0.2">
      <c r="A101" s="37"/>
      <c r="B101" s="30" t="s">
        <v>174</v>
      </c>
      <c r="C101" s="41">
        <v>0.64629999999999999</v>
      </c>
      <c r="D101" s="41">
        <v>0.64219999999999999</v>
      </c>
      <c r="E101" s="41">
        <v>0.64439999999999997</v>
      </c>
      <c r="F101" s="41">
        <v>0.64490000000000003</v>
      </c>
      <c r="G101" s="41">
        <v>0.627</v>
      </c>
      <c r="H101" s="41">
        <v>0.74360000000000004</v>
      </c>
      <c r="I101" s="41">
        <v>0.57250000000000001</v>
      </c>
      <c r="J101" s="42">
        <v>0.55879999999999996</v>
      </c>
      <c r="K101" s="42">
        <v>0.58089999999999997</v>
      </c>
      <c r="L101" s="42">
        <v>0.65380000000000005</v>
      </c>
      <c r="M101" s="41">
        <v>0.76070000000000004</v>
      </c>
      <c r="N101" s="41">
        <v>0.56979999999999997</v>
      </c>
      <c r="O101" s="41">
        <v>0.56269999999999998</v>
      </c>
      <c r="P101" s="41">
        <v>0.55500000000000005</v>
      </c>
      <c r="Q101" s="41">
        <v>0.61319999999999997</v>
      </c>
      <c r="R101" s="41">
        <v>0.64549999999999996</v>
      </c>
      <c r="S101" s="41">
        <v>0.6956</v>
      </c>
      <c r="T101" s="41">
        <v>0.85599999999999998</v>
      </c>
      <c r="U101" s="42">
        <v>0.95989999999999998</v>
      </c>
      <c r="V101" s="42">
        <v>0.77270000000000005</v>
      </c>
      <c r="W101" s="42">
        <v>0.59689999999999999</v>
      </c>
      <c r="X101" s="41">
        <v>0.5988</v>
      </c>
      <c r="Y101" s="41">
        <v>0.59419999999999995</v>
      </c>
      <c r="Z101" s="41">
        <v>0.61670000000000003</v>
      </c>
      <c r="AA101" s="38">
        <f t="shared" si="6"/>
        <v>15.7121</v>
      </c>
      <c r="AB101" s="30">
        <f t="shared" si="7"/>
        <v>0.68201982845435283</v>
      </c>
      <c r="AC101" s="31">
        <f t="shared" si="8"/>
        <v>1.0013319567655754</v>
      </c>
      <c r="AD101" s="31">
        <f t="shared" si="9"/>
        <v>0.68201982845435283</v>
      </c>
      <c r="AE101" s="32">
        <f t="shared" si="10"/>
        <v>0.65380000000000005</v>
      </c>
      <c r="AF101" s="32">
        <f t="shared" si="11"/>
        <v>0.95989999999999998</v>
      </c>
    </row>
    <row r="102" spans="1:32" s="39" customFormat="1" ht="12.75" customHeight="1" x14ac:dyDescent="0.2">
      <c r="A102" s="37"/>
      <c r="B102" s="30" t="s">
        <v>175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2">
        <v>0</v>
      </c>
      <c r="K102" s="42">
        <v>0</v>
      </c>
      <c r="L102" s="42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2">
        <v>0</v>
      </c>
      <c r="V102" s="42">
        <v>0</v>
      </c>
      <c r="W102" s="42">
        <v>0</v>
      </c>
      <c r="X102" s="41">
        <v>0</v>
      </c>
      <c r="Y102" s="41">
        <v>0</v>
      </c>
      <c r="Z102" s="41">
        <v>0</v>
      </c>
      <c r="AA102" s="38">
        <f t="shared" si="6"/>
        <v>0</v>
      </c>
      <c r="AB102" s="30" t="e">
        <f t="shared" si="7"/>
        <v>#DIV/0!</v>
      </c>
      <c r="AC102" s="31" t="e">
        <f t="shared" si="8"/>
        <v>#DIV/0!</v>
      </c>
      <c r="AD102" s="31" t="e">
        <f t="shared" si="9"/>
        <v>#DIV/0!</v>
      </c>
      <c r="AE102" s="32">
        <f t="shared" si="10"/>
        <v>0</v>
      </c>
      <c r="AF102" s="32">
        <f t="shared" si="11"/>
        <v>0</v>
      </c>
    </row>
    <row r="103" spans="1:32" s="39" customFormat="1" ht="12.75" customHeight="1" x14ac:dyDescent="0.2">
      <c r="A103" s="37"/>
      <c r="B103" s="30" t="s">
        <v>176</v>
      </c>
      <c r="C103" s="41">
        <v>0</v>
      </c>
      <c r="D103" s="41">
        <v>0</v>
      </c>
      <c r="E103" s="41">
        <v>0</v>
      </c>
      <c r="F103" s="41">
        <v>0</v>
      </c>
      <c r="G103" s="41">
        <v>4.1999999999999997E-3</v>
      </c>
      <c r="H103" s="41">
        <v>0.19739999999999999</v>
      </c>
      <c r="I103" s="41">
        <v>0</v>
      </c>
      <c r="J103" s="42">
        <v>0</v>
      </c>
      <c r="K103" s="42">
        <v>0</v>
      </c>
      <c r="L103" s="42">
        <v>7.9799999999999996E-2</v>
      </c>
      <c r="M103" s="41">
        <v>0.1386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0.14699999999999999</v>
      </c>
      <c r="U103" s="42">
        <v>0.27300000000000002</v>
      </c>
      <c r="V103" s="42">
        <v>0.20580000000000001</v>
      </c>
      <c r="W103" s="42">
        <v>3.3599999999999998E-2</v>
      </c>
      <c r="X103" s="41">
        <v>8.3999999999999995E-3</v>
      </c>
      <c r="Y103" s="41">
        <v>0</v>
      </c>
      <c r="Z103" s="41">
        <v>0</v>
      </c>
      <c r="AA103" s="38">
        <f t="shared" si="6"/>
        <v>1.0878000000000001</v>
      </c>
      <c r="AB103" s="30">
        <f t="shared" si="7"/>
        <v>0.16602564102564102</v>
      </c>
      <c r="AC103" s="31">
        <f t="shared" si="8"/>
        <v>0.56798245614035092</v>
      </c>
      <c r="AD103" s="31">
        <f t="shared" si="9"/>
        <v>0.16602564102564102</v>
      </c>
      <c r="AE103" s="32">
        <f t="shared" si="10"/>
        <v>7.9799999999999996E-2</v>
      </c>
      <c r="AF103" s="32">
        <f t="shared" si="11"/>
        <v>0.27300000000000002</v>
      </c>
    </row>
    <row r="104" spans="1:32" s="39" customFormat="1" ht="12.75" customHeight="1" x14ac:dyDescent="0.2">
      <c r="A104" s="37"/>
      <c r="B104" s="30" t="s">
        <v>177</v>
      </c>
      <c r="C104" s="41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1.1000000000000001E-3</v>
      </c>
      <c r="J104" s="42">
        <v>1.8E-3</v>
      </c>
      <c r="K104" s="42">
        <v>1.8E-3</v>
      </c>
      <c r="L104" s="42">
        <v>2.2000000000000001E-3</v>
      </c>
      <c r="M104" s="41">
        <v>3.5999999999999999E-3</v>
      </c>
      <c r="N104" s="41">
        <v>6.9999999999999999E-4</v>
      </c>
      <c r="O104" s="41">
        <v>1.8E-3</v>
      </c>
      <c r="P104" s="41">
        <v>2.5000000000000001E-3</v>
      </c>
      <c r="Q104" s="41">
        <v>1.8E-3</v>
      </c>
      <c r="R104" s="41">
        <v>1.8E-3</v>
      </c>
      <c r="S104" s="41">
        <v>1.4E-3</v>
      </c>
      <c r="T104" s="41">
        <v>0</v>
      </c>
      <c r="U104" s="42">
        <v>0</v>
      </c>
      <c r="V104" s="42">
        <v>0</v>
      </c>
      <c r="W104" s="42">
        <v>0</v>
      </c>
      <c r="X104" s="41">
        <v>0</v>
      </c>
      <c r="Y104" s="41">
        <v>0</v>
      </c>
      <c r="Z104" s="41">
        <v>4.0000000000000002E-4</v>
      </c>
      <c r="AA104" s="38">
        <f t="shared" si="6"/>
        <v>2.0899999999999998E-2</v>
      </c>
      <c r="AB104" s="30">
        <f t="shared" si="7"/>
        <v>0.24189814814814814</v>
      </c>
      <c r="AC104" s="31">
        <f t="shared" si="8"/>
        <v>0.39583333333333326</v>
      </c>
      <c r="AD104" s="31" t="e">
        <f t="shared" si="9"/>
        <v>#DIV/0!</v>
      </c>
      <c r="AE104" s="32">
        <f t="shared" si="10"/>
        <v>2.2000000000000001E-3</v>
      </c>
      <c r="AF104" s="32">
        <f t="shared" si="11"/>
        <v>0</v>
      </c>
    </row>
    <row r="105" spans="1:32" s="39" customFormat="1" ht="12.75" customHeight="1" x14ac:dyDescent="0.2">
      <c r="A105" s="37"/>
      <c r="B105" s="30" t="s">
        <v>178</v>
      </c>
      <c r="C105" s="41">
        <v>4.3E-3</v>
      </c>
      <c r="D105" s="41">
        <v>4.0000000000000001E-3</v>
      </c>
      <c r="E105" s="41">
        <v>4.3E-3</v>
      </c>
      <c r="F105" s="41">
        <v>3.5999999999999999E-3</v>
      </c>
      <c r="G105" s="41">
        <v>1.1000000000000001E-3</v>
      </c>
      <c r="H105" s="41">
        <v>1.8E-3</v>
      </c>
      <c r="I105" s="41">
        <v>1.4E-3</v>
      </c>
      <c r="J105" s="42">
        <v>5.4000000000000003E-3</v>
      </c>
      <c r="K105" s="42">
        <v>6.7999999999999996E-3</v>
      </c>
      <c r="L105" s="42">
        <v>6.1000000000000004E-3</v>
      </c>
      <c r="M105" s="41">
        <v>4.3E-3</v>
      </c>
      <c r="N105" s="41">
        <v>5.0000000000000001E-3</v>
      </c>
      <c r="O105" s="41">
        <v>4.3E-3</v>
      </c>
      <c r="P105" s="41">
        <v>3.5999999999999999E-3</v>
      </c>
      <c r="Q105" s="41">
        <v>1.8E-3</v>
      </c>
      <c r="R105" s="41">
        <v>1.1000000000000001E-3</v>
      </c>
      <c r="S105" s="41">
        <v>4.0000000000000002E-4</v>
      </c>
      <c r="T105" s="41">
        <v>1.1000000000000001E-3</v>
      </c>
      <c r="U105" s="42">
        <v>6.9999999999999999E-4</v>
      </c>
      <c r="V105" s="42">
        <v>6.9999999999999999E-4</v>
      </c>
      <c r="W105" s="42">
        <v>4.0000000000000002E-4</v>
      </c>
      <c r="X105" s="41">
        <v>6.9999999999999999E-4</v>
      </c>
      <c r="Y105" s="41">
        <v>3.2000000000000002E-3</v>
      </c>
      <c r="Z105" s="41">
        <v>3.2000000000000002E-3</v>
      </c>
      <c r="AA105" s="38">
        <f t="shared" si="6"/>
        <v>6.9299999999999973E-2</v>
      </c>
      <c r="AB105" s="30">
        <f t="shared" si="7"/>
        <v>0.42463235294117635</v>
      </c>
      <c r="AC105" s="31">
        <f t="shared" si="8"/>
        <v>0.42463235294117635</v>
      </c>
      <c r="AD105" s="31">
        <f t="shared" si="9"/>
        <v>4.1249999999999982</v>
      </c>
      <c r="AE105" s="32">
        <f t="shared" si="10"/>
        <v>6.7999999999999996E-3</v>
      </c>
      <c r="AF105" s="32">
        <f t="shared" si="11"/>
        <v>6.9999999999999999E-4</v>
      </c>
    </row>
    <row r="106" spans="1:32" s="39" customFormat="1" ht="12.75" customHeight="1" x14ac:dyDescent="0.2">
      <c r="A106" s="37"/>
      <c r="B106" s="30" t="s">
        <v>179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2">
        <v>0</v>
      </c>
      <c r="K106" s="42">
        <v>6.9999999999999999E-4</v>
      </c>
      <c r="L106" s="42">
        <v>1.8E-3</v>
      </c>
      <c r="M106" s="41">
        <v>0</v>
      </c>
      <c r="N106" s="41">
        <v>0</v>
      </c>
      <c r="O106" s="41">
        <v>0</v>
      </c>
      <c r="P106" s="41">
        <v>2.2000000000000001E-3</v>
      </c>
      <c r="Q106" s="41">
        <v>2.5000000000000001E-3</v>
      </c>
      <c r="R106" s="41">
        <v>6.9999999999999999E-4</v>
      </c>
      <c r="S106" s="41">
        <v>4.0000000000000002E-4</v>
      </c>
      <c r="T106" s="41">
        <v>0</v>
      </c>
      <c r="U106" s="42">
        <v>0</v>
      </c>
      <c r="V106" s="42">
        <v>0</v>
      </c>
      <c r="W106" s="42">
        <v>0</v>
      </c>
      <c r="X106" s="41">
        <v>0</v>
      </c>
      <c r="Y106" s="41">
        <v>0</v>
      </c>
      <c r="Z106" s="41">
        <v>0</v>
      </c>
      <c r="AA106" s="38">
        <f t="shared" si="6"/>
        <v>8.2999999999999984E-3</v>
      </c>
      <c r="AB106" s="30">
        <f t="shared" si="7"/>
        <v>0.13833333333333331</v>
      </c>
      <c r="AC106" s="31">
        <f t="shared" si="8"/>
        <v>0.19212962962962959</v>
      </c>
      <c r="AD106" s="31" t="e">
        <f t="shared" si="9"/>
        <v>#DIV/0!</v>
      </c>
      <c r="AE106" s="32">
        <f t="shared" si="10"/>
        <v>1.8E-3</v>
      </c>
      <c r="AF106" s="32">
        <f t="shared" si="11"/>
        <v>0</v>
      </c>
    </row>
    <row r="107" spans="1:32" s="39" customFormat="1" ht="12.75" customHeight="1" x14ac:dyDescent="0.2">
      <c r="A107" s="37"/>
      <c r="B107" s="30" t="s">
        <v>180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2">
        <v>0</v>
      </c>
      <c r="K107" s="42">
        <v>0</v>
      </c>
      <c r="L107" s="42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2">
        <v>0</v>
      </c>
      <c r="V107" s="42">
        <v>0</v>
      </c>
      <c r="W107" s="42">
        <v>0</v>
      </c>
      <c r="X107" s="41">
        <v>0</v>
      </c>
      <c r="Y107" s="41">
        <v>0</v>
      </c>
      <c r="Z107" s="41">
        <v>0</v>
      </c>
      <c r="AA107" s="38">
        <f t="shared" si="6"/>
        <v>0</v>
      </c>
      <c r="AB107" s="30" t="e">
        <f t="shared" si="7"/>
        <v>#DIV/0!</v>
      </c>
      <c r="AC107" s="31" t="e">
        <f t="shared" si="8"/>
        <v>#DIV/0!</v>
      </c>
      <c r="AD107" s="31" t="e">
        <f t="shared" si="9"/>
        <v>#DIV/0!</v>
      </c>
      <c r="AE107" s="32">
        <f t="shared" si="10"/>
        <v>0</v>
      </c>
      <c r="AF107" s="32">
        <f t="shared" si="11"/>
        <v>0</v>
      </c>
    </row>
    <row r="108" spans="1:32" s="39" customFormat="1" ht="12.75" customHeight="1" x14ac:dyDescent="0.2">
      <c r="A108" s="37"/>
      <c r="B108" s="30" t="s">
        <v>181</v>
      </c>
      <c r="C108" s="41">
        <v>8.6400000000000005E-2</v>
      </c>
      <c r="D108" s="41">
        <v>8.6400000000000005E-2</v>
      </c>
      <c r="E108" s="41">
        <v>8.6400000000000005E-2</v>
      </c>
      <c r="F108" s="41">
        <v>8.2799999999999999E-2</v>
      </c>
      <c r="G108" s="41">
        <v>6.6000000000000003E-2</v>
      </c>
      <c r="H108" s="41">
        <v>4.0800000000000003E-2</v>
      </c>
      <c r="I108" s="41">
        <v>0</v>
      </c>
      <c r="J108" s="42">
        <v>0</v>
      </c>
      <c r="K108" s="42">
        <v>0</v>
      </c>
      <c r="L108" s="42">
        <v>0</v>
      </c>
      <c r="M108" s="41">
        <v>1.1999999999999999E-3</v>
      </c>
      <c r="N108" s="41">
        <v>0</v>
      </c>
      <c r="O108" s="41">
        <v>0</v>
      </c>
      <c r="P108" s="41">
        <v>0</v>
      </c>
      <c r="Q108" s="41">
        <v>1.9199999999999998E-2</v>
      </c>
      <c r="R108" s="41">
        <v>5.5199999999999999E-2</v>
      </c>
      <c r="S108" s="41">
        <v>4.5600000000000002E-2</v>
      </c>
      <c r="T108" s="41">
        <v>4.6800000000000001E-2</v>
      </c>
      <c r="U108" s="42">
        <v>5.5199999999999999E-2</v>
      </c>
      <c r="V108" s="42">
        <v>4.3200000000000002E-2</v>
      </c>
      <c r="W108" s="42">
        <v>3.2399999999999998E-2</v>
      </c>
      <c r="X108" s="41">
        <v>4.9200000000000001E-2</v>
      </c>
      <c r="Y108" s="41">
        <v>2.52E-2</v>
      </c>
      <c r="Z108" s="41">
        <v>4.9200000000000001E-2</v>
      </c>
      <c r="AA108" s="38">
        <f t="shared" si="6"/>
        <v>0.87119999999999997</v>
      </c>
      <c r="AB108" s="30">
        <f t="shared" si="7"/>
        <v>0.42013888888888884</v>
      </c>
      <c r="AC108" s="31" t="e">
        <f t="shared" si="8"/>
        <v>#DIV/0!</v>
      </c>
      <c r="AD108" s="31">
        <f t="shared" si="9"/>
        <v>0.65760869565217395</v>
      </c>
      <c r="AE108" s="32">
        <f t="shared" si="10"/>
        <v>0</v>
      </c>
      <c r="AF108" s="32">
        <f t="shared" si="11"/>
        <v>5.5199999999999999E-2</v>
      </c>
    </row>
    <row r="109" spans="1:32" s="39" customFormat="1" ht="12.75" customHeight="1" x14ac:dyDescent="0.2">
      <c r="A109" s="37"/>
      <c r="B109" s="30" t="s">
        <v>182</v>
      </c>
      <c r="C109" s="41">
        <v>0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2">
        <v>0</v>
      </c>
      <c r="K109" s="42">
        <v>6.9999999999999999E-4</v>
      </c>
      <c r="L109" s="42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2">
        <v>0</v>
      </c>
      <c r="V109" s="42">
        <v>0</v>
      </c>
      <c r="W109" s="42">
        <v>0</v>
      </c>
      <c r="X109" s="41">
        <v>0</v>
      </c>
      <c r="Y109" s="41">
        <v>0</v>
      </c>
      <c r="Z109" s="41">
        <v>0</v>
      </c>
      <c r="AA109" s="38">
        <f t="shared" si="6"/>
        <v>6.9999999999999999E-4</v>
      </c>
      <c r="AB109" s="30">
        <f t="shared" si="7"/>
        <v>4.1666666666666664E-2</v>
      </c>
      <c r="AC109" s="31">
        <f t="shared" si="8"/>
        <v>4.1666666666666664E-2</v>
      </c>
      <c r="AD109" s="31" t="e">
        <f t="shared" si="9"/>
        <v>#DIV/0!</v>
      </c>
      <c r="AE109" s="32">
        <f t="shared" si="10"/>
        <v>6.9999999999999999E-4</v>
      </c>
      <c r="AF109" s="32">
        <f t="shared" si="11"/>
        <v>0</v>
      </c>
    </row>
    <row r="110" spans="1:32" s="39" customFormat="1" ht="12.75" customHeight="1" x14ac:dyDescent="0.2">
      <c r="A110" s="37"/>
      <c r="B110" s="30" t="s">
        <v>183</v>
      </c>
      <c r="C110" s="41">
        <v>0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2">
        <v>0</v>
      </c>
      <c r="K110" s="42">
        <v>0</v>
      </c>
      <c r="L110" s="42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42">
        <v>0</v>
      </c>
      <c r="V110" s="42">
        <v>0</v>
      </c>
      <c r="W110" s="42">
        <v>0</v>
      </c>
      <c r="X110" s="41">
        <v>0</v>
      </c>
      <c r="Y110" s="41">
        <v>0</v>
      </c>
      <c r="Z110" s="41">
        <v>0</v>
      </c>
      <c r="AA110" s="38">
        <f t="shared" si="6"/>
        <v>0</v>
      </c>
      <c r="AB110" s="30" t="e">
        <f t="shared" si="7"/>
        <v>#DIV/0!</v>
      </c>
      <c r="AC110" s="31" t="e">
        <f t="shared" si="8"/>
        <v>#DIV/0!</v>
      </c>
      <c r="AD110" s="31" t="e">
        <f t="shared" si="9"/>
        <v>#DIV/0!</v>
      </c>
      <c r="AE110" s="32">
        <f t="shared" si="10"/>
        <v>0</v>
      </c>
      <c r="AF110" s="32">
        <f t="shared" si="11"/>
        <v>0</v>
      </c>
    </row>
    <row r="111" spans="1:32" s="39" customFormat="1" ht="12.75" customHeight="1" x14ac:dyDescent="0.2">
      <c r="A111" s="37"/>
      <c r="B111" s="30" t="s">
        <v>184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2">
        <v>0</v>
      </c>
      <c r="K111" s="42">
        <v>0</v>
      </c>
      <c r="L111" s="42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2">
        <v>0</v>
      </c>
      <c r="V111" s="42">
        <v>0</v>
      </c>
      <c r="W111" s="42">
        <v>0</v>
      </c>
      <c r="X111" s="41">
        <v>0</v>
      </c>
      <c r="Y111" s="41">
        <v>0</v>
      </c>
      <c r="Z111" s="41">
        <v>0</v>
      </c>
      <c r="AA111" s="38">
        <f t="shared" si="6"/>
        <v>0</v>
      </c>
      <c r="AB111" s="30" t="e">
        <f t="shared" si="7"/>
        <v>#DIV/0!</v>
      </c>
      <c r="AC111" s="31" t="e">
        <f t="shared" si="8"/>
        <v>#DIV/0!</v>
      </c>
      <c r="AD111" s="31" t="e">
        <f t="shared" si="9"/>
        <v>#DIV/0!</v>
      </c>
      <c r="AE111" s="32">
        <f t="shared" si="10"/>
        <v>0</v>
      </c>
      <c r="AF111" s="32">
        <f t="shared" si="11"/>
        <v>0</v>
      </c>
    </row>
    <row r="112" spans="1:32" s="39" customFormat="1" ht="12.75" customHeight="1" x14ac:dyDescent="0.2">
      <c r="A112" s="37"/>
      <c r="B112" s="30" t="s">
        <v>185</v>
      </c>
      <c r="C112" s="41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2">
        <v>0</v>
      </c>
      <c r="K112" s="42">
        <v>0</v>
      </c>
      <c r="L112" s="42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2">
        <v>0</v>
      </c>
      <c r="V112" s="42">
        <v>0</v>
      </c>
      <c r="W112" s="42">
        <v>0</v>
      </c>
      <c r="X112" s="41">
        <v>0</v>
      </c>
      <c r="Y112" s="41">
        <v>0</v>
      </c>
      <c r="Z112" s="41">
        <v>0</v>
      </c>
      <c r="AA112" s="38">
        <f t="shared" si="6"/>
        <v>0</v>
      </c>
      <c r="AB112" s="30" t="e">
        <f t="shared" si="7"/>
        <v>#DIV/0!</v>
      </c>
      <c r="AC112" s="31" t="e">
        <f t="shared" si="8"/>
        <v>#DIV/0!</v>
      </c>
      <c r="AD112" s="31" t="e">
        <f t="shared" si="9"/>
        <v>#DIV/0!</v>
      </c>
      <c r="AE112" s="32">
        <f t="shared" si="10"/>
        <v>0</v>
      </c>
      <c r="AF112" s="32">
        <f t="shared" si="11"/>
        <v>0</v>
      </c>
    </row>
    <row r="113" spans="1:32" s="39" customFormat="1" ht="12.75" customHeight="1" x14ac:dyDescent="0.2">
      <c r="A113" s="37"/>
      <c r="B113" s="30" t="s">
        <v>186</v>
      </c>
      <c r="C113" s="41">
        <v>0.20519999999999999</v>
      </c>
      <c r="D113" s="41">
        <v>0.20449999999999999</v>
      </c>
      <c r="E113" s="41">
        <v>0.2074</v>
      </c>
      <c r="F113" s="41">
        <v>0.2117</v>
      </c>
      <c r="G113" s="41">
        <v>0.20949999999999999</v>
      </c>
      <c r="H113" s="41">
        <v>0.18360000000000001</v>
      </c>
      <c r="I113" s="41">
        <v>0.16919999999999999</v>
      </c>
      <c r="J113" s="42">
        <v>0.16420000000000001</v>
      </c>
      <c r="K113" s="42">
        <v>0.1598</v>
      </c>
      <c r="L113" s="42">
        <v>0.15049999999999999</v>
      </c>
      <c r="M113" s="41">
        <v>0.15840000000000001</v>
      </c>
      <c r="N113" s="41">
        <v>0.16420000000000001</v>
      </c>
      <c r="O113" s="41">
        <v>0.15190000000000001</v>
      </c>
      <c r="P113" s="41">
        <v>0.15840000000000001</v>
      </c>
      <c r="Q113" s="41">
        <v>0.14979999999999999</v>
      </c>
      <c r="R113" s="41">
        <v>0.1555</v>
      </c>
      <c r="S113" s="41">
        <v>0.16339999999999999</v>
      </c>
      <c r="T113" s="41">
        <v>0.17499999999999999</v>
      </c>
      <c r="U113" s="42">
        <v>0.18579999999999999</v>
      </c>
      <c r="V113" s="42">
        <v>0.1865</v>
      </c>
      <c r="W113" s="42">
        <v>0.18790000000000001</v>
      </c>
      <c r="X113" s="41">
        <v>0.193</v>
      </c>
      <c r="Y113" s="41">
        <v>0.20380000000000001</v>
      </c>
      <c r="Z113" s="41">
        <v>0.20380000000000001</v>
      </c>
      <c r="AA113" s="38">
        <f t="shared" si="6"/>
        <v>4.3029999999999999</v>
      </c>
      <c r="AB113" s="30">
        <f t="shared" si="7"/>
        <v>0.84691387183120759</v>
      </c>
      <c r="AC113" s="31">
        <f t="shared" si="8"/>
        <v>1.0919102720259843</v>
      </c>
      <c r="AD113" s="31">
        <f t="shared" si="9"/>
        <v>0.95418662409082833</v>
      </c>
      <c r="AE113" s="32">
        <f t="shared" si="10"/>
        <v>0.16420000000000001</v>
      </c>
      <c r="AF113" s="32">
        <f t="shared" si="11"/>
        <v>0.18790000000000001</v>
      </c>
    </row>
    <row r="114" spans="1:32" s="39" customFormat="1" ht="12.75" customHeight="1" x14ac:dyDescent="0.2">
      <c r="A114" s="37"/>
      <c r="B114" s="30" t="s">
        <v>187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2">
        <v>0</v>
      </c>
      <c r="K114" s="42">
        <v>0</v>
      </c>
      <c r="L114" s="42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2">
        <v>0</v>
      </c>
      <c r="V114" s="42">
        <v>0</v>
      </c>
      <c r="W114" s="42">
        <v>0</v>
      </c>
      <c r="X114" s="41">
        <v>0</v>
      </c>
      <c r="Y114" s="41">
        <v>0</v>
      </c>
      <c r="Z114" s="41">
        <v>0</v>
      </c>
      <c r="AA114" s="38">
        <f t="shared" si="6"/>
        <v>0</v>
      </c>
      <c r="AB114" s="30" t="e">
        <f t="shared" si="7"/>
        <v>#DIV/0!</v>
      </c>
      <c r="AC114" s="31" t="e">
        <f t="shared" si="8"/>
        <v>#DIV/0!</v>
      </c>
      <c r="AD114" s="31" t="e">
        <f t="shared" si="9"/>
        <v>#DIV/0!</v>
      </c>
      <c r="AE114" s="32">
        <f t="shared" si="10"/>
        <v>0</v>
      </c>
      <c r="AF114" s="32">
        <f t="shared" si="11"/>
        <v>0</v>
      </c>
    </row>
    <row r="115" spans="1:32" s="39" customFormat="1" ht="12.75" customHeight="1" x14ac:dyDescent="0.2">
      <c r="A115" s="37"/>
      <c r="B115" s="30" t="s">
        <v>188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2">
        <v>0</v>
      </c>
      <c r="K115" s="42">
        <v>0</v>
      </c>
      <c r="L115" s="42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2">
        <v>0</v>
      </c>
      <c r="V115" s="42">
        <v>0</v>
      </c>
      <c r="W115" s="42">
        <v>0</v>
      </c>
      <c r="X115" s="41">
        <v>0</v>
      </c>
      <c r="Y115" s="41">
        <v>0</v>
      </c>
      <c r="Z115" s="41">
        <v>0</v>
      </c>
      <c r="AA115" s="38">
        <f t="shared" si="6"/>
        <v>0</v>
      </c>
      <c r="AB115" s="30" t="e">
        <f t="shared" si="7"/>
        <v>#DIV/0!</v>
      </c>
      <c r="AC115" s="31" t="e">
        <f t="shared" si="8"/>
        <v>#DIV/0!</v>
      </c>
      <c r="AD115" s="31" t="e">
        <f t="shared" si="9"/>
        <v>#DIV/0!</v>
      </c>
      <c r="AE115" s="32">
        <f t="shared" si="10"/>
        <v>0</v>
      </c>
      <c r="AF115" s="32">
        <f t="shared" si="11"/>
        <v>0</v>
      </c>
    </row>
    <row r="116" spans="1:32" s="39" customFormat="1" ht="12.75" customHeight="1" x14ac:dyDescent="0.2">
      <c r="A116" s="37"/>
      <c r="B116" s="30" t="s">
        <v>189</v>
      </c>
      <c r="C116" s="41">
        <v>0.1721</v>
      </c>
      <c r="D116" s="41">
        <v>0.1706</v>
      </c>
      <c r="E116" s="41">
        <v>0.1699</v>
      </c>
      <c r="F116" s="41">
        <v>0.1699</v>
      </c>
      <c r="G116" s="41">
        <v>0.16700000000000001</v>
      </c>
      <c r="H116" s="41">
        <v>0.15909999999999999</v>
      </c>
      <c r="I116" s="41">
        <v>0.1555</v>
      </c>
      <c r="J116" s="42">
        <v>0.14180000000000001</v>
      </c>
      <c r="K116" s="42">
        <v>0.1404</v>
      </c>
      <c r="L116" s="42">
        <v>0.13819999999999999</v>
      </c>
      <c r="M116" s="41">
        <v>0.15049999999999999</v>
      </c>
      <c r="N116" s="41">
        <v>0.1303</v>
      </c>
      <c r="O116" s="41">
        <v>0.1361</v>
      </c>
      <c r="P116" s="41">
        <v>0.1462</v>
      </c>
      <c r="Q116" s="41">
        <v>0.1368</v>
      </c>
      <c r="R116" s="41">
        <v>0.15049999999999999</v>
      </c>
      <c r="S116" s="41">
        <v>0.1613</v>
      </c>
      <c r="T116" s="41">
        <v>0.16200000000000001</v>
      </c>
      <c r="U116" s="42">
        <v>0.1656</v>
      </c>
      <c r="V116" s="42">
        <v>0.16919999999999999</v>
      </c>
      <c r="W116" s="42">
        <v>0.1714</v>
      </c>
      <c r="X116" s="41">
        <v>0.1721</v>
      </c>
      <c r="Y116" s="41">
        <v>0.1699</v>
      </c>
      <c r="Z116" s="41">
        <v>0.1714</v>
      </c>
      <c r="AA116" s="38">
        <f t="shared" si="6"/>
        <v>3.7777999999999992</v>
      </c>
      <c r="AB116" s="30">
        <f t="shared" si="7"/>
        <v>0.91463296533023408</v>
      </c>
      <c r="AC116" s="31">
        <f t="shared" si="8"/>
        <v>1.1100728725905027</v>
      </c>
      <c r="AD116" s="31">
        <f t="shared" si="9"/>
        <v>0.91836833916763883</v>
      </c>
      <c r="AE116" s="32">
        <f t="shared" si="10"/>
        <v>0.14180000000000001</v>
      </c>
      <c r="AF116" s="32">
        <f t="shared" si="11"/>
        <v>0.1714</v>
      </c>
    </row>
    <row r="117" spans="1:32" s="39" customFormat="1" ht="12.75" customHeight="1" x14ac:dyDescent="0.2">
      <c r="A117" s="37"/>
      <c r="B117" s="30" t="s">
        <v>190</v>
      </c>
      <c r="C117" s="41">
        <v>6.7000000000000002E-3</v>
      </c>
      <c r="D117" s="41">
        <v>5.7999999999999996E-3</v>
      </c>
      <c r="E117" s="41">
        <v>2.8999999999999998E-3</v>
      </c>
      <c r="F117" s="41">
        <v>1.9E-3</v>
      </c>
      <c r="G117" s="41">
        <v>5.7999999999999996E-3</v>
      </c>
      <c r="H117" s="41">
        <v>1.9E-3</v>
      </c>
      <c r="I117" s="41">
        <v>0</v>
      </c>
      <c r="J117" s="42">
        <v>2.8999999999999998E-3</v>
      </c>
      <c r="K117" s="42">
        <v>2.0199999999999999E-2</v>
      </c>
      <c r="L117" s="42">
        <v>9.5999999999999992E-3</v>
      </c>
      <c r="M117" s="41">
        <v>5.7999999999999996E-3</v>
      </c>
      <c r="N117" s="41">
        <v>7.7000000000000002E-3</v>
      </c>
      <c r="O117" s="41">
        <v>5.7999999999999996E-3</v>
      </c>
      <c r="P117" s="41">
        <v>3.8E-3</v>
      </c>
      <c r="Q117" s="41">
        <v>4.7999999999999996E-3</v>
      </c>
      <c r="R117" s="41">
        <v>7.7000000000000002E-3</v>
      </c>
      <c r="S117" s="41">
        <v>3.4599999999999999E-2</v>
      </c>
      <c r="T117" s="41">
        <v>3.0700000000000002E-2</v>
      </c>
      <c r="U117" s="42">
        <v>9.5999999999999992E-3</v>
      </c>
      <c r="V117" s="42">
        <v>7.7000000000000002E-3</v>
      </c>
      <c r="W117" s="42">
        <v>8.6E-3</v>
      </c>
      <c r="X117" s="41">
        <v>9.5999999999999992E-3</v>
      </c>
      <c r="Y117" s="41">
        <v>9.5999999999999992E-3</v>
      </c>
      <c r="Z117" s="41">
        <v>6.7000000000000002E-3</v>
      </c>
      <c r="AA117" s="38">
        <f t="shared" si="6"/>
        <v>0.2104</v>
      </c>
      <c r="AB117" s="30">
        <f t="shared" si="7"/>
        <v>0.25337186897880543</v>
      </c>
      <c r="AC117" s="31">
        <f t="shared" si="8"/>
        <v>0.43399339933993403</v>
      </c>
      <c r="AD117" s="31">
        <f t="shared" si="9"/>
        <v>0.91319444444444464</v>
      </c>
      <c r="AE117" s="32">
        <f t="shared" si="10"/>
        <v>2.0199999999999999E-2</v>
      </c>
      <c r="AF117" s="32">
        <f t="shared" si="11"/>
        <v>9.5999999999999992E-3</v>
      </c>
    </row>
    <row r="118" spans="1:32" s="39" customFormat="1" ht="12.75" customHeight="1" x14ac:dyDescent="0.2">
      <c r="A118" s="37"/>
      <c r="B118" s="30" t="s">
        <v>191</v>
      </c>
      <c r="C118" s="41">
        <v>7.8E-2</v>
      </c>
      <c r="D118" s="41">
        <v>7.5600000000000001E-2</v>
      </c>
      <c r="E118" s="41">
        <v>7.9200000000000007E-2</v>
      </c>
      <c r="F118" s="41">
        <v>7.9200000000000007E-2</v>
      </c>
      <c r="G118" s="41">
        <v>7.4399999999999994E-2</v>
      </c>
      <c r="H118" s="41">
        <v>0.06</v>
      </c>
      <c r="I118" s="41">
        <v>0.1452</v>
      </c>
      <c r="J118" s="42">
        <v>0.1452</v>
      </c>
      <c r="K118" s="42">
        <v>0.15359999999999999</v>
      </c>
      <c r="L118" s="42">
        <v>0.16800000000000001</v>
      </c>
      <c r="M118" s="41">
        <v>0.20039999999999999</v>
      </c>
      <c r="N118" s="41">
        <v>0.1668</v>
      </c>
      <c r="O118" s="41">
        <v>0.1656</v>
      </c>
      <c r="P118" s="41">
        <v>0.1404</v>
      </c>
      <c r="Q118" s="41">
        <v>0.1968</v>
      </c>
      <c r="R118" s="41">
        <v>0.1704</v>
      </c>
      <c r="S118" s="41">
        <v>0.186</v>
      </c>
      <c r="T118" s="41">
        <v>0.1908</v>
      </c>
      <c r="U118" s="42">
        <v>0.16919999999999999</v>
      </c>
      <c r="V118" s="42">
        <v>5.8799999999999998E-2</v>
      </c>
      <c r="W118" s="42">
        <v>6.3600000000000004E-2</v>
      </c>
      <c r="X118" s="41">
        <v>6.7199999999999996E-2</v>
      </c>
      <c r="Y118" s="41">
        <v>8.6400000000000005E-2</v>
      </c>
      <c r="Z118" s="41">
        <v>8.5199999999999998E-2</v>
      </c>
      <c r="AA118" s="38">
        <f t="shared" si="6"/>
        <v>3.0059999999999998</v>
      </c>
      <c r="AB118" s="30">
        <f t="shared" si="7"/>
        <v>0.625</v>
      </c>
      <c r="AC118" s="31">
        <f t="shared" si="8"/>
        <v>0.74553571428571419</v>
      </c>
      <c r="AD118" s="31">
        <f t="shared" si="9"/>
        <v>0.74024822695035464</v>
      </c>
      <c r="AE118" s="32">
        <f t="shared" si="10"/>
        <v>0.16800000000000001</v>
      </c>
      <c r="AF118" s="32">
        <f t="shared" si="11"/>
        <v>0.16919999999999999</v>
      </c>
    </row>
    <row r="119" spans="1:32" s="39" customFormat="1" ht="12.75" customHeight="1" x14ac:dyDescent="0.2">
      <c r="A119" s="37"/>
      <c r="B119" s="30" t="s">
        <v>192</v>
      </c>
      <c r="C119" s="41">
        <v>9.7900000000000001E-2</v>
      </c>
      <c r="D119" s="41">
        <v>9.9400000000000002E-2</v>
      </c>
      <c r="E119" s="41">
        <v>9.8599999999999993E-2</v>
      </c>
      <c r="F119" s="41">
        <v>9.9400000000000002E-2</v>
      </c>
      <c r="G119" s="41">
        <v>0.10009999999999999</v>
      </c>
      <c r="H119" s="41">
        <v>0.1008</v>
      </c>
      <c r="I119" s="41">
        <v>0.10150000000000001</v>
      </c>
      <c r="J119" s="42">
        <v>0.10299999999999999</v>
      </c>
      <c r="K119" s="42">
        <v>0.1037</v>
      </c>
      <c r="L119" s="42">
        <v>0.1037</v>
      </c>
      <c r="M119" s="41">
        <v>0.1022</v>
      </c>
      <c r="N119" s="41">
        <v>0.10009999999999999</v>
      </c>
      <c r="O119" s="41">
        <v>0.10150000000000001</v>
      </c>
      <c r="P119" s="41">
        <v>0.10150000000000001</v>
      </c>
      <c r="Q119" s="41">
        <v>0.10150000000000001</v>
      </c>
      <c r="R119" s="41">
        <v>0.1037</v>
      </c>
      <c r="S119" s="41">
        <v>0.10299999999999999</v>
      </c>
      <c r="T119" s="41">
        <v>0.1037</v>
      </c>
      <c r="U119" s="42">
        <v>0.10150000000000001</v>
      </c>
      <c r="V119" s="42">
        <v>0.10150000000000001</v>
      </c>
      <c r="W119" s="42">
        <v>9.9400000000000002E-2</v>
      </c>
      <c r="X119" s="41">
        <v>9.9400000000000002E-2</v>
      </c>
      <c r="Y119" s="41">
        <v>9.9400000000000002E-2</v>
      </c>
      <c r="Z119" s="41">
        <v>0.10009999999999999</v>
      </c>
      <c r="AA119" s="38">
        <f t="shared" si="6"/>
        <v>2.4266000000000001</v>
      </c>
      <c r="AB119" s="30">
        <f t="shared" si="7"/>
        <v>0.97500803600128583</v>
      </c>
      <c r="AC119" s="31">
        <f t="shared" si="8"/>
        <v>0.97500803600128583</v>
      </c>
      <c r="AD119" s="31">
        <f t="shared" si="9"/>
        <v>0.99614121510673237</v>
      </c>
      <c r="AE119" s="32">
        <f t="shared" si="10"/>
        <v>0.1037</v>
      </c>
      <c r="AF119" s="32">
        <f t="shared" si="11"/>
        <v>0.10150000000000001</v>
      </c>
    </row>
    <row r="120" spans="1:32" s="39" customFormat="1" ht="12.75" customHeight="1" x14ac:dyDescent="0.2">
      <c r="A120" s="37"/>
      <c r="B120" s="30" t="s">
        <v>193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2">
        <v>0</v>
      </c>
      <c r="K120" s="42">
        <v>0</v>
      </c>
      <c r="L120" s="42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2">
        <v>0</v>
      </c>
      <c r="V120" s="42">
        <v>0</v>
      </c>
      <c r="W120" s="42">
        <v>0</v>
      </c>
      <c r="X120" s="41">
        <v>0</v>
      </c>
      <c r="Y120" s="41">
        <v>0</v>
      </c>
      <c r="Z120" s="41">
        <v>0</v>
      </c>
      <c r="AA120" s="38">
        <f t="shared" si="6"/>
        <v>0</v>
      </c>
      <c r="AB120" s="30" t="e">
        <f t="shared" si="7"/>
        <v>#DIV/0!</v>
      </c>
      <c r="AC120" s="31" t="e">
        <f t="shared" si="8"/>
        <v>#DIV/0!</v>
      </c>
      <c r="AD120" s="31" t="e">
        <f t="shared" si="9"/>
        <v>#DIV/0!</v>
      </c>
      <c r="AE120" s="32">
        <f t="shared" si="10"/>
        <v>0</v>
      </c>
      <c r="AF120" s="32">
        <f t="shared" si="11"/>
        <v>0</v>
      </c>
    </row>
    <row r="121" spans="1:32" s="39" customFormat="1" ht="12.75" customHeight="1" x14ac:dyDescent="0.2">
      <c r="A121" s="37"/>
      <c r="B121" s="30" t="s">
        <v>194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2">
        <v>0</v>
      </c>
      <c r="K121" s="42">
        <v>0</v>
      </c>
      <c r="L121" s="42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2">
        <v>0</v>
      </c>
      <c r="V121" s="42">
        <v>0</v>
      </c>
      <c r="W121" s="42">
        <v>0</v>
      </c>
      <c r="X121" s="41">
        <v>0</v>
      </c>
      <c r="Y121" s="41">
        <v>0</v>
      </c>
      <c r="Z121" s="41">
        <v>0</v>
      </c>
      <c r="AA121" s="38">
        <f t="shared" si="6"/>
        <v>0</v>
      </c>
      <c r="AB121" s="30" t="e">
        <f t="shared" si="7"/>
        <v>#DIV/0!</v>
      </c>
      <c r="AC121" s="31" t="e">
        <f t="shared" si="8"/>
        <v>#DIV/0!</v>
      </c>
      <c r="AD121" s="31" t="e">
        <f t="shared" si="9"/>
        <v>#DIV/0!</v>
      </c>
      <c r="AE121" s="32">
        <f t="shared" si="10"/>
        <v>0</v>
      </c>
      <c r="AF121" s="32">
        <f t="shared" si="11"/>
        <v>0</v>
      </c>
    </row>
    <row r="122" spans="1:32" s="39" customFormat="1" ht="12.75" customHeight="1" x14ac:dyDescent="0.2">
      <c r="A122" s="37"/>
      <c r="B122" s="30" t="s">
        <v>195</v>
      </c>
      <c r="C122" s="41">
        <v>0.56399999999999995</v>
      </c>
      <c r="D122" s="41">
        <v>0.54600000000000004</v>
      </c>
      <c r="E122" s="41">
        <v>0.372</v>
      </c>
      <c r="F122" s="41">
        <v>0.48599999999999999</v>
      </c>
      <c r="G122" s="41">
        <v>0.59</v>
      </c>
      <c r="H122" s="41">
        <v>0.39200000000000002</v>
      </c>
      <c r="I122" s="41">
        <v>0.54400000000000004</v>
      </c>
      <c r="J122" s="42">
        <v>0.63400000000000001</v>
      </c>
      <c r="K122" s="42">
        <v>0.64</v>
      </c>
      <c r="L122" s="42">
        <v>0.64400000000000002</v>
      </c>
      <c r="M122" s="41">
        <v>0.56200000000000006</v>
      </c>
      <c r="N122" s="41">
        <v>0.42199999999999999</v>
      </c>
      <c r="O122" s="41">
        <v>0.68</v>
      </c>
      <c r="P122" s="41">
        <v>0.78600000000000003</v>
      </c>
      <c r="Q122" s="41">
        <v>0.74</v>
      </c>
      <c r="R122" s="41">
        <v>0.67800000000000005</v>
      </c>
      <c r="S122" s="41">
        <v>0.69799999999999995</v>
      </c>
      <c r="T122" s="41">
        <v>0.39</v>
      </c>
      <c r="U122" s="42">
        <v>0.622</v>
      </c>
      <c r="V122" s="42">
        <v>0.65600000000000003</v>
      </c>
      <c r="W122" s="42">
        <v>0.54800000000000004</v>
      </c>
      <c r="X122" s="41">
        <v>0.63</v>
      </c>
      <c r="Y122" s="41">
        <v>0.498</v>
      </c>
      <c r="Z122" s="41">
        <v>0.33200000000000002</v>
      </c>
      <c r="AA122" s="38">
        <f t="shared" si="6"/>
        <v>13.654000000000003</v>
      </c>
      <c r="AB122" s="30">
        <f t="shared" si="7"/>
        <v>0.72381255301102654</v>
      </c>
      <c r="AC122" s="31">
        <f t="shared" si="8"/>
        <v>0.88341097308488636</v>
      </c>
      <c r="AD122" s="31">
        <f t="shared" si="9"/>
        <v>0.86725101626016288</v>
      </c>
      <c r="AE122" s="32">
        <f t="shared" si="10"/>
        <v>0.64400000000000002</v>
      </c>
      <c r="AF122" s="32">
        <f t="shared" si="11"/>
        <v>0.65600000000000003</v>
      </c>
    </row>
    <row r="123" spans="1:32" s="39" customFormat="1" ht="12.75" customHeight="1" x14ac:dyDescent="0.2">
      <c r="A123" s="37"/>
      <c r="B123" s="30" t="s">
        <v>196</v>
      </c>
      <c r="C123" s="41">
        <v>0.188</v>
      </c>
      <c r="D123" s="41">
        <v>0.188</v>
      </c>
      <c r="E123" s="41">
        <v>0.19</v>
      </c>
      <c r="F123" s="41">
        <v>0.19</v>
      </c>
      <c r="G123" s="41">
        <v>0.19</v>
      </c>
      <c r="H123" s="41">
        <v>0.192</v>
      </c>
      <c r="I123" s="41">
        <v>0.26600000000000001</v>
      </c>
      <c r="J123" s="42">
        <v>0.27200000000000002</v>
      </c>
      <c r="K123" s="42">
        <v>0.29199999999999998</v>
      </c>
      <c r="L123" s="42">
        <v>0.28000000000000003</v>
      </c>
      <c r="M123" s="41">
        <v>0.23599999999999999</v>
      </c>
      <c r="N123" s="41">
        <v>0.25600000000000001</v>
      </c>
      <c r="O123" s="41">
        <v>0.29399999999999998</v>
      </c>
      <c r="P123" s="41">
        <v>0.27600000000000002</v>
      </c>
      <c r="Q123" s="41">
        <v>0.26400000000000001</v>
      </c>
      <c r="R123" s="41">
        <v>0.23200000000000001</v>
      </c>
      <c r="S123" s="41">
        <v>0.23</v>
      </c>
      <c r="T123" s="41">
        <v>0.2</v>
      </c>
      <c r="U123" s="42">
        <v>0.186</v>
      </c>
      <c r="V123" s="42">
        <v>0.186</v>
      </c>
      <c r="W123" s="42">
        <v>0.186</v>
      </c>
      <c r="X123" s="41">
        <v>0.188</v>
      </c>
      <c r="Y123" s="41">
        <v>0.192</v>
      </c>
      <c r="Z123" s="41">
        <v>0.19</v>
      </c>
      <c r="AA123" s="38">
        <f t="shared" si="6"/>
        <v>5.3640000000000017</v>
      </c>
      <c r="AB123" s="30">
        <f t="shared" si="7"/>
        <v>0.76020408163265329</v>
      </c>
      <c r="AC123" s="31">
        <f t="shared" si="8"/>
        <v>0.76541095890410982</v>
      </c>
      <c r="AD123" s="31">
        <f t="shared" si="9"/>
        <v>1.2016129032258067</v>
      </c>
      <c r="AE123" s="32">
        <f t="shared" si="10"/>
        <v>0.29199999999999998</v>
      </c>
      <c r="AF123" s="32">
        <f t="shared" si="11"/>
        <v>0.186</v>
      </c>
    </row>
    <row r="124" spans="1:32" s="39" customFormat="1" ht="12.75" customHeight="1" x14ac:dyDescent="0.2">
      <c r="A124" s="37"/>
      <c r="B124" s="30" t="s">
        <v>197</v>
      </c>
      <c r="C124" s="41">
        <v>0.376</v>
      </c>
      <c r="D124" s="41">
        <v>0.35799999999999998</v>
      </c>
      <c r="E124" s="41">
        <v>0.182</v>
      </c>
      <c r="F124" s="41">
        <v>0.29599999999999999</v>
      </c>
      <c r="G124" s="41">
        <v>0.4</v>
      </c>
      <c r="H124" s="41">
        <v>0.2</v>
      </c>
      <c r="I124" s="41">
        <v>0.27800000000000002</v>
      </c>
      <c r="J124" s="42">
        <v>0.36199999999999999</v>
      </c>
      <c r="K124" s="42">
        <v>0.34799999999999998</v>
      </c>
      <c r="L124" s="42">
        <v>0.36399999999999999</v>
      </c>
      <c r="M124" s="41">
        <v>0.32600000000000001</v>
      </c>
      <c r="N124" s="41">
        <v>0.16600000000000001</v>
      </c>
      <c r="O124" s="41">
        <v>0.38600000000000001</v>
      </c>
      <c r="P124" s="41">
        <v>0.51</v>
      </c>
      <c r="Q124" s="41">
        <v>0.47599999999999998</v>
      </c>
      <c r="R124" s="41">
        <v>0.44600000000000001</v>
      </c>
      <c r="S124" s="41">
        <v>0.46800000000000003</v>
      </c>
      <c r="T124" s="41">
        <v>0.19</v>
      </c>
      <c r="U124" s="42">
        <v>0.436</v>
      </c>
      <c r="V124" s="42">
        <v>0.47</v>
      </c>
      <c r="W124" s="42">
        <v>0.36199999999999999</v>
      </c>
      <c r="X124" s="41">
        <v>0.442</v>
      </c>
      <c r="Y124" s="41">
        <v>0.30599999999999999</v>
      </c>
      <c r="Z124" s="41">
        <v>0.14199999999999999</v>
      </c>
      <c r="AA124" s="38">
        <f t="shared" si="6"/>
        <v>8.2899999999999991</v>
      </c>
      <c r="AB124" s="30">
        <f t="shared" si="7"/>
        <v>0.67728758169934633</v>
      </c>
      <c r="AC124" s="31">
        <f t="shared" si="8"/>
        <v>0.94894688644688641</v>
      </c>
      <c r="AD124" s="31">
        <f t="shared" si="9"/>
        <v>0.73492907801418439</v>
      </c>
      <c r="AE124" s="32">
        <f t="shared" si="10"/>
        <v>0.36399999999999999</v>
      </c>
      <c r="AF124" s="32">
        <f t="shared" si="11"/>
        <v>0.47</v>
      </c>
    </row>
    <row r="125" spans="1:32" s="39" customFormat="1" ht="12.75" customHeight="1" x14ac:dyDescent="0.2">
      <c r="A125" s="37"/>
      <c r="B125" s="30" t="s">
        <v>198</v>
      </c>
      <c r="C125" s="41">
        <v>0.502</v>
      </c>
      <c r="D125" s="41">
        <v>0.51719999999999999</v>
      </c>
      <c r="E125" s="41">
        <v>0.41739999999999999</v>
      </c>
      <c r="F125" s="41">
        <v>0.36549999999999999</v>
      </c>
      <c r="G125" s="41">
        <v>0.28129999999999999</v>
      </c>
      <c r="H125" s="41">
        <v>8.7900000000000006E-2</v>
      </c>
      <c r="I125" s="41">
        <v>7.9500000000000001E-2</v>
      </c>
      <c r="J125" s="42">
        <v>7.2499999999999995E-2</v>
      </c>
      <c r="K125" s="42">
        <v>7.2599999999999998E-2</v>
      </c>
      <c r="L125" s="42">
        <v>0.12089999999999999</v>
      </c>
      <c r="M125" s="41">
        <v>0.13139999999999999</v>
      </c>
      <c r="N125" s="41">
        <v>0.1268</v>
      </c>
      <c r="O125" s="41">
        <v>0.1208</v>
      </c>
      <c r="P125" s="41">
        <v>0.1171</v>
      </c>
      <c r="Q125" s="41">
        <v>0.1048</v>
      </c>
      <c r="R125" s="41">
        <v>0.1123</v>
      </c>
      <c r="S125" s="41">
        <v>0.1227</v>
      </c>
      <c r="T125" s="41">
        <v>0.1724</v>
      </c>
      <c r="U125" s="42">
        <v>0.30640000000000001</v>
      </c>
      <c r="V125" s="42">
        <v>0.41839999999999999</v>
      </c>
      <c r="W125" s="42">
        <v>0.4415</v>
      </c>
      <c r="X125" s="41">
        <v>0.52080000000000004</v>
      </c>
      <c r="Y125" s="41">
        <v>0.45929999999999999</v>
      </c>
      <c r="Z125" s="41">
        <v>0.45390000000000003</v>
      </c>
      <c r="AA125" s="38">
        <f t="shared" si="6"/>
        <v>6.1254</v>
      </c>
      <c r="AB125" s="30">
        <f t="shared" si="7"/>
        <v>0.49006336405529949</v>
      </c>
      <c r="AC125" s="31">
        <f t="shared" si="8"/>
        <v>2.1110421836228288</v>
      </c>
      <c r="AD125" s="31">
        <f t="shared" si="9"/>
        <v>0.57808607021517544</v>
      </c>
      <c r="AE125" s="32">
        <f t="shared" si="10"/>
        <v>0.12089999999999999</v>
      </c>
      <c r="AF125" s="32">
        <f t="shared" si="11"/>
        <v>0.4415</v>
      </c>
    </row>
    <row r="126" spans="1:32" s="39" customFormat="1" ht="12.75" customHeight="1" x14ac:dyDescent="0.2">
      <c r="A126" s="37"/>
      <c r="B126" s="30" t="s">
        <v>101</v>
      </c>
      <c r="C126" s="41">
        <v>0.12839999999999999</v>
      </c>
      <c r="D126" s="41">
        <v>0.126</v>
      </c>
      <c r="E126" s="41">
        <v>0.12239999999999999</v>
      </c>
      <c r="F126" s="41">
        <v>0.1188</v>
      </c>
      <c r="G126" s="41">
        <v>0.10199999999999999</v>
      </c>
      <c r="H126" s="41">
        <v>6.0000000000000001E-3</v>
      </c>
      <c r="I126" s="41">
        <v>0</v>
      </c>
      <c r="J126" s="42">
        <v>0</v>
      </c>
      <c r="K126" s="42">
        <v>0</v>
      </c>
      <c r="L126" s="42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9.5999999999999992E-3</v>
      </c>
      <c r="U126" s="42">
        <v>6.3600000000000004E-2</v>
      </c>
      <c r="V126" s="42">
        <v>0.108</v>
      </c>
      <c r="W126" s="42">
        <v>0.1164</v>
      </c>
      <c r="X126" s="41">
        <v>0.126</v>
      </c>
      <c r="Y126" s="41">
        <v>0.12959999999999999</v>
      </c>
      <c r="Z126" s="41">
        <v>0.12479999999999999</v>
      </c>
      <c r="AA126" s="38">
        <f t="shared" si="6"/>
        <v>1.2816000000000001</v>
      </c>
      <c r="AB126" s="30">
        <f t="shared" si="7"/>
        <v>0.41203703703703709</v>
      </c>
      <c r="AC126" s="31" t="e">
        <f t="shared" si="8"/>
        <v>#DIV/0!</v>
      </c>
      <c r="AD126" s="31">
        <f t="shared" si="9"/>
        <v>0.45876288659793818</v>
      </c>
      <c r="AE126" s="32">
        <f t="shared" si="10"/>
        <v>0</v>
      </c>
      <c r="AF126" s="32">
        <f t="shared" si="11"/>
        <v>0.1164</v>
      </c>
    </row>
    <row r="127" spans="1:32" s="39" customFormat="1" ht="12.75" customHeight="1" x14ac:dyDescent="0.2">
      <c r="A127" s="37"/>
      <c r="B127" s="30" t="s">
        <v>102</v>
      </c>
      <c r="C127" s="41">
        <v>1.32E-2</v>
      </c>
      <c r="D127" s="41">
        <v>2.1600000000000001E-2</v>
      </c>
      <c r="E127" s="41">
        <v>1.14E-2</v>
      </c>
      <c r="F127" s="41">
        <v>5.1000000000000004E-3</v>
      </c>
      <c r="G127" s="41">
        <v>3.3E-3</v>
      </c>
      <c r="H127" s="41">
        <v>2.9999999999999997E-4</v>
      </c>
      <c r="I127" s="41">
        <v>2.9999999999999997E-4</v>
      </c>
      <c r="J127" s="42">
        <v>8.9999999999999998E-4</v>
      </c>
      <c r="K127" s="42">
        <v>5.9999999999999995E-4</v>
      </c>
      <c r="L127" s="42">
        <v>8.9999999999999998E-4</v>
      </c>
      <c r="M127" s="41">
        <v>5.9999999999999995E-4</v>
      </c>
      <c r="N127" s="41">
        <v>5.9999999999999995E-4</v>
      </c>
      <c r="O127" s="41">
        <v>0</v>
      </c>
      <c r="P127" s="41">
        <v>2.9999999999999997E-4</v>
      </c>
      <c r="Q127" s="41">
        <v>0</v>
      </c>
      <c r="R127" s="41">
        <v>2.9999999999999997E-4</v>
      </c>
      <c r="S127" s="41">
        <v>2.9999999999999997E-4</v>
      </c>
      <c r="T127" s="41">
        <v>2.3999999999999998E-3</v>
      </c>
      <c r="U127" s="42">
        <v>2.3999999999999998E-3</v>
      </c>
      <c r="V127" s="42">
        <v>4.7999999999999996E-3</v>
      </c>
      <c r="W127" s="42">
        <v>8.6999999999999994E-3</v>
      </c>
      <c r="X127" s="41">
        <v>1.5599999999999999E-2</v>
      </c>
      <c r="Y127" s="41">
        <v>1.6500000000000001E-2</v>
      </c>
      <c r="Z127" s="41">
        <v>1.5299999999999999E-2</v>
      </c>
      <c r="AA127" s="38">
        <f t="shared" si="6"/>
        <v>0.12540000000000001</v>
      </c>
      <c r="AB127" s="30">
        <f t="shared" si="7"/>
        <v>0.24189814814814817</v>
      </c>
      <c r="AC127" s="31">
        <f t="shared" si="8"/>
        <v>5.8055555555555562</v>
      </c>
      <c r="AD127" s="31">
        <f t="shared" si="9"/>
        <v>0.60057471264367823</v>
      </c>
      <c r="AE127" s="32">
        <f t="shared" si="10"/>
        <v>8.9999999999999998E-4</v>
      </c>
      <c r="AF127" s="32">
        <f t="shared" si="11"/>
        <v>8.6999999999999994E-3</v>
      </c>
    </row>
    <row r="128" spans="1:32" s="39" customFormat="1" ht="12.75" customHeight="1" x14ac:dyDescent="0.2">
      <c r="A128" s="37"/>
      <c r="B128" s="30" t="s">
        <v>141</v>
      </c>
      <c r="C128" s="41">
        <v>3.4799999999999998E-2</v>
      </c>
      <c r="D128" s="41">
        <v>7.9200000000000007E-2</v>
      </c>
      <c r="E128" s="41">
        <v>9.5999999999999992E-3</v>
      </c>
      <c r="F128" s="41">
        <v>2.4E-2</v>
      </c>
      <c r="G128" s="41">
        <v>8.3999999999999995E-3</v>
      </c>
      <c r="H128" s="41">
        <v>1.1999999999999999E-3</v>
      </c>
      <c r="I128" s="41">
        <v>0</v>
      </c>
      <c r="J128" s="42">
        <v>0</v>
      </c>
      <c r="K128" s="42">
        <v>0</v>
      </c>
      <c r="L128" s="42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3.5999999999999999E-3</v>
      </c>
      <c r="U128" s="42">
        <v>2.0400000000000001E-2</v>
      </c>
      <c r="V128" s="42">
        <v>9.5999999999999992E-3</v>
      </c>
      <c r="W128" s="42">
        <v>3.5999999999999997E-2</v>
      </c>
      <c r="X128" s="41">
        <v>9.7199999999999995E-2</v>
      </c>
      <c r="Y128" s="41">
        <v>3.2399999999999998E-2</v>
      </c>
      <c r="Z128" s="41">
        <v>3.4799999999999998E-2</v>
      </c>
      <c r="AA128" s="38">
        <f t="shared" si="6"/>
        <v>0.39119999999999999</v>
      </c>
      <c r="AB128" s="30">
        <f t="shared" si="7"/>
        <v>0.16769547325102879</v>
      </c>
      <c r="AC128" s="31" t="e">
        <f t="shared" si="8"/>
        <v>#DIV/0!</v>
      </c>
      <c r="AD128" s="31">
        <f t="shared" si="9"/>
        <v>0.45277777777777778</v>
      </c>
      <c r="AE128" s="32">
        <f t="shared" si="10"/>
        <v>0</v>
      </c>
      <c r="AF128" s="32">
        <f t="shared" si="11"/>
        <v>3.5999999999999997E-2</v>
      </c>
    </row>
    <row r="129" spans="1:32" s="39" customFormat="1" ht="12.75" customHeight="1" x14ac:dyDescent="0.2">
      <c r="A129" s="37"/>
      <c r="B129" s="30" t="s">
        <v>107</v>
      </c>
      <c r="C129" s="41">
        <v>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2">
        <v>0</v>
      </c>
      <c r="K129" s="42">
        <v>0</v>
      </c>
      <c r="L129" s="42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2">
        <v>0</v>
      </c>
      <c r="V129" s="42">
        <v>0</v>
      </c>
      <c r="W129" s="42">
        <v>0</v>
      </c>
      <c r="X129" s="41">
        <v>0</v>
      </c>
      <c r="Y129" s="41">
        <v>0</v>
      </c>
      <c r="Z129" s="41">
        <v>0</v>
      </c>
      <c r="AA129" s="38">
        <f t="shared" si="6"/>
        <v>0</v>
      </c>
      <c r="AB129" s="30" t="e">
        <f t="shared" si="7"/>
        <v>#DIV/0!</v>
      </c>
      <c r="AC129" s="31" t="e">
        <f t="shared" si="8"/>
        <v>#DIV/0!</v>
      </c>
      <c r="AD129" s="31" t="e">
        <f t="shared" si="9"/>
        <v>#DIV/0!</v>
      </c>
      <c r="AE129" s="32">
        <f t="shared" si="10"/>
        <v>0</v>
      </c>
      <c r="AF129" s="32">
        <f t="shared" si="11"/>
        <v>0</v>
      </c>
    </row>
    <row r="130" spans="1:32" s="39" customFormat="1" ht="12.75" customHeight="1" x14ac:dyDescent="0.2">
      <c r="A130" s="37"/>
      <c r="B130" s="30" t="s">
        <v>199</v>
      </c>
      <c r="C130" s="41">
        <v>2.64E-2</v>
      </c>
      <c r="D130" s="41">
        <v>0.03</v>
      </c>
      <c r="E130" s="41">
        <v>1.9199999999999998E-2</v>
      </c>
      <c r="F130" s="41">
        <v>1.44E-2</v>
      </c>
      <c r="G130" s="41">
        <v>4.7999999999999996E-3</v>
      </c>
      <c r="H130" s="41">
        <v>0</v>
      </c>
      <c r="I130" s="41">
        <v>0</v>
      </c>
      <c r="J130" s="42">
        <v>0</v>
      </c>
      <c r="K130" s="42">
        <v>0</v>
      </c>
      <c r="L130" s="42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3.5999999999999999E-3</v>
      </c>
      <c r="U130" s="42">
        <v>2.4E-2</v>
      </c>
      <c r="V130" s="42">
        <v>0.09</v>
      </c>
      <c r="W130" s="42">
        <v>4.0800000000000003E-2</v>
      </c>
      <c r="X130" s="41">
        <v>2.76E-2</v>
      </c>
      <c r="Y130" s="41">
        <v>0.03</v>
      </c>
      <c r="Z130" s="41">
        <v>3.9600000000000003E-2</v>
      </c>
      <c r="AA130" s="38">
        <f t="shared" si="6"/>
        <v>0.35039999999999999</v>
      </c>
      <c r="AB130" s="30">
        <f t="shared" si="7"/>
        <v>0.16222222222222224</v>
      </c>
      <c r="AC130" s="31" t="e">
        <f t="shared" si="8"/>
        <v>#DIV/0!</v>
      </c>
      <c r="AD130" s="31">
        <f t="shared" si="9"/>
        <v>0.16222222222222224</v>
      </c>
      <c r="AE130" s="32">
        <f t="shared" si="10"/>
        <v>0</v>
      </c>
      <c r="AF130" s="32">
        <f t="shared" si="11"/>
        <v>0.09</v>
      </c>
    </row>
    <row r="131" spans="1:32" s="39" customFormat="1" ht="12.75" customHeight="1" x14ac:dyDescent="0.2">
      <c r="A131" s="37"/>
      <c r="B131" s="30" t="s">
        <v>200</v>
      </c>
      <c r="C131" s="41">
        <v>0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2">
        <v>0</v>
      </c>
      <c r="K131" s="42">
        <v>0</v>
      </c>
      <c r="L131" s="42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2">
        <v>0</v>
      </c>
      <c r="V131" s="42">
        <v>0</v>
      </c>
      <c r="W131" s="42">
        <v>0</v>
      </c>
      <c r="X131" s="41">
        <v>0</v>
      </c>
      <c r="Y131" s="41">
        <v>0</v>
      </c>
      <c r="Z131" s="41">
        <v>0</v>
      </c>
      <c r="AA131" s="38">
        <f t="shared" si="6"/>
        <v>0</v>
      </c>
      <c r="AB131" s="30" t="e">
        <f t="shared" si="7"/>
        <v>#DIV/0!</v>
      </c>
      <c r="AC131" s="31" t="e">
        <f t="shared" si="8"/>
        <v>#DIV/0!</v>
      </c>
      <c r="AD131" s="31" t="e">
        <f t="shared" si="9"/>
        <v>#DIV/0!</v>
      </c>
      <c r="AE131" s="32">
        <f t="shared" si="10"/>
        <v>0</v>
      </c>
      <c r="AF131" s="32">
        <f t="shared" si="11"/>
        <v>0</v>
      </c>
    </row>
    <row r="132" spans="1:32" s="39" customFormat="1" ht="12.75" customHeight="1" x14ac:dyDescent="0.2">
      <c r="A132" s="37"/>
      <c r="B132" s="30" t="s">
        <v>201</v>
      </c>
      <c r="C132" s="41">
        <v>3.2000000000000002E-3</v>
      </c>
      <c r="D132" s="41">
        <v>4.0000000000000001E-3</v>
      </c>
      <c r="E132" s="41">
        <v>4.0000000000000001E-3</v>
      </c>
      <c r="F132" s="41">
        <v>3.2000000000000002E-3</v>
      </c>
      <c r="G132" s="41">
        <v>2.3999999999999998E-3</v>
      </c>
      <c r="H132" s="41">
        <v>3.2000000000000002E-3</v>
      </c>
      <c r="I132" s="41">
        <v>3.2000000000000002E-3</v>
      </c>
      <c r="J132" s="42">
        <v>3.2000000000000002E-3</v>
      </c>
      <c r="K132" s="42">
        <v>3.2000000000000002E-3</v>
      </c>
      <c r="L132" s="42">
        <v>3.2000000000000002E-3</v>
      </c>
      <c r="M132" s="41">
        <v>4.0000000000000001E-3</v>
      </c>
      <c r="N132" s="41">
        <v>3.2000000000000002E-3</v>
      </c>
      <c r="O132" s="41">
        <v>2.3999999999999998E-3</v>
      </c>
      <c r="P132" s="41">
        <v>3.2000000000000002E-3</v>
      </c>
      <c r="Q132" s="41">
        <v>3.2000000000000002E-3</v>
      </c>
      <c r="R132" s="41">
        <v>3.2000000000000002E-3</v>
      </c>
      <c r="S132" s="41">
        <v>3.2000000000000002E-3</v>
      </c>
      <c r="T132" s="41">
        <v>3.2000000000000002E-3</v>
      </c>
      <c r="U132" s="42">
        <v>2.3999999999999998E-3</v>
      </c>
      <c r="V132" s="42">
        <v>3.2000000000000002E-3</v>
      </c>
      <c r="W132" s="42">
        <v>4.0000000000000001E-3</v>
      </c>
      <c r="X132" s="41">
        <v>3.2000000000000002E-3</v>
      </c>
      <c r="Y132" s="41">
        <v>3.2000000000000002E-3</v>
      </c>
      <c r="Z132" s="41">
        <v>2.3999999999999998E-3</v>
      </c>
      <c r="AA132" s="38">
        <f t="shared" si="6"/>
        <v>7.6799999999999993E-2</v>
      </c>
      <c r="AB132" s="30">
        <f t="shared" si="7"/>
        <v>0.79999999999999993</v>
      </c>
      <c r="AC132" s="31">
        <f t="shared" si="8"/>
        <v>0.99999999999999989</v>
      </c>
      <c r="AD132" s="31">
        <f t="shared" si="9"/>
        <v>0.79999999999999993</v>
      </c>
      <c r="AE132" s="32">
        <f t="shared" si="10"/>
        <v>3.2000000000000002E-3</v>
      </c>
      <c r="AF132" s="32">
        <f t="shared" si="11"/>
        <v>4.0000000000000001E-3</v>
      </c>
    </row>
    <row r="133" spans="1:32" s="39" customFormat="1" ht="12.75" customHeight="1" x14ac:dyDescent="0.2">
      <c r="A133" s="37"/>
      <c r="B133" s="30" t="s">
        <v>202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2">
        <v>0</v>
      </c>
      <c r="K133" s="42">
        <v>0</v>
      </c>
      <c r="L133" s="42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2">
        <v>0</v>
      </c>
      <c r="V133" s="42">
        <v>0</v>
      </c>
      <c r="W133" s="42">
        <v>0</v>
      </c>
      <c r="X133" s="41">
        <v>0</v>
      </c>
      <c r="Y133" s="41">
        <v>0</v>
      </c>
      <c r="Z133" s="41">
        <v>0</v>
      </c>
      <c r="AA133" s="38">
        <f t="shared" si="6"/>
        <v>0</v>
      </c>
      <c r="AB133" s="30" t="e">
        <f t="shared" si="7"/>
        <v>#DIV/0!</v>
      </c>
      <c r="AC133" s="31" t="e">
        <f t="shared" si="8"/>
        <v>#DIV/0!</v>
      </c>
      <c r="AD133" s="31" t="e">
        <f t="shared" si="9"/>
        <v>#DIV/0!</v>
      </c>
      <c r="AE133" s="32">
        <f t="shared" si="10"/>
        <v>0</v>
      </c>
      <c r="AF133" s="32">
        <f t="shared" si="11"/>
        <v>0</v>
      </c>
    </row>
    <row r="134" spans="1:32" s="39" customFormat="1" ht="12.75" customHeight="1" x14ac:dyDescent="0.2">
      <c r="A134" s="37"/>
      <c r="B134" s="30" t="s">
        <v>152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2">
        <v>0</v>
      </c>
      <c r="K134" s="42">
        <v>0</v>
      </c>
      <c r="L134" s="42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42">
        <v>0</v>
      </c>
      <c r="V134" s="42">
        <v>0</v>
      </c>
      <c r="W134" s="42">
        <v>0</v>
      </c>
      <c r="X134" s="41">
        <v>0</v>
      </c>
      <c r="Y134" s="41">
        <v>0</v>
      </c>
      <c r="Z134" s="41">
        <v>0</v>
      </c>
      <c r="AA134" s="38">
        <f t="shared" si="6"/>
        <v>0</v>
      </c>
      <c r="AB134" s="30" t="e">
        <f t="shared" si="7"/>
        <v>#DIV/0!</v>
      </c>
      <c r="AC134" s="31" t="e">
        <f t="shared" si="8"/>
        <v>#DIV/0!</v>
      </c>
      <c r="AD134" s="31" t="e">
        <f t="shared" si="9"/>
        <v>#DIV/0!</v>
      </c>
      <c r="AE134" s="32">
        <f t="shared" si="10"/>
        <v>0</v>
      </c>
      <c r="AF134" s="32">
        <f t="shared" si="11"/>
        <v>0</v>
      </c>
    </row>
    <row r="135" spans="1:32" s="39" customFormat="1" ht="12.75" customHeight="1" x14ac:dyDescent="0.2">
      <c r="A135" s="37"/>
      <c r="B135" s="30" t="s">
        <v>203</v>
      </c>
      <c r="C135" s="41">
        <v>0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2">
        <v>0</v>
      </c>
      <c r="K135" s="42">
        <v>0</v>
      </c>
      <c r="L135" s="42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2">
        <v>0</v>
      </c>
      <c r="V135" s="42">
        <v>0</v>
      </c>
      <c r="W135" s="42">
        <v>0</v>
      </c>
      <c r="X135" s="41">
        <v>1.1999999999999999E-3</v>
      </c>
      <c r="Y135" s="41">
        <v>0</v>
      </c>
      <c r="Z135" s="41">
        <v>5.9999999999999995E-4</v>
      </c>
      <c r="AA135" s="38">
        <f t="shared" si="6"/>
        <v>1.8E-3</v>
      </c>
      <c r="AB135" s="30">
        <f t="shared" si="7"/>
        <v>6.25E-2</v>
      </c>
      <c r="AC135" s="31" t="e">
        <f t="shared" si="8"/>
        <v>#DIV/0!</v>
      </c>
      <c r="AD135" s="31" t="e">
        <f t="shared" si="9"/>
        <v>#DIV/0!</v>
      </c>
      <c r="AE135" s="32">
        <f t="shared" si="10"/>
        <v>0</v>
      </c>
      <c r="AF135" s="32">
        <f t="shared" si="11"/>
        <v>0</v>
      </c>
    </row>
    <row r="136" spans="1:32" s="39" customFormat="1" ht="12.75" customHeight="1" x14ac:dyDescent="0.2">
      <c r="A136" s="37"/>
      <c r="B136" s="30" t="s">
        <v>204</v>
      </c>
      <c r="C136" s="41">
        <v>4.8000000000000001E-2</v>
      </c>
      <c r="D136" s="41">
        <v>4.6800000000000001E-2</v>
      </c>
      <c r="E136" s="41">
        <v>4.6800000000000001E-2</v>
      </c>
      <c r="F136" s="41">
        <v>4.9200000000000001E-2</v>
      </c>
      <c r="G136" s="41">
        <v>4.3200000000000002E-2</v>
      </c>
      <c r="H136" s="41">
        <v>3.3599999999999998E-2</v>
      </c>
      <c r="I136" s="41">
        <v>2.52E-2</v>
      </c>
      <c r="J136" s="42">
        <v>8.3999999999999995E-3</v>
      </c>
      <c r="K136" s="42">
        <v>2.3999999999999998E-3</v>
      </c>
      <c r="L136" s="42">
        <v>4.7999999999999996E-3</v>
      </c>
      <c r="M136" s="41">
        <v>3.5999999999999999E-3</v>
      </c>
      <c r="N136" s="41">
        <v>3.5999999999999999E-3</v>
      </c>
      <c r="O136" s="41">
        <v>7.1999999999999998E-3</v>
      </c>
      <c r="P136" s="41">
        <v>6.0000000000000001E-3</v>
      </c>
      <c r="Q136" s="41">
        <v>1.1999999999999999E-3</v>
      </c>
      <c r="R136" s="41">
        <v>1.1999999999999999E-3</v>
      </c>
      <c r="S136" s="41">
        <v>1.2E-2</v>
      </c>
      <c r="T136" s="41">
        <v>2.64E-2</v>
      </c>
      <c r="U136" s="42">
        <v>4.5600000000000002E-2</v>
      </c>
      <c r="V136" s="42">
        <v>5.04E-2</v>
      </c>
      <c r="W136" s="42">
        <v>4.5600000000000002E-2</v>
      </c>
      <c r="X136" s="41">
        <v>4.5600000000000002E-2</v>
      </c>
      <c r="Y136" s="41">
        <v>4.5600000000000002E-2</v>
      </c>
      <c r="Z136" s="41">
        <v>4.6800000000000001E-2</v>
      </c>
      <c r="AA136" s="38">
        <f t="shared" ref="AA136:AA196" si="12">SUM(C136:Z136)</f>
        <v>0.64919999999999989</v>
      </c>
      <c r="AB136" s="30">
        <f t="shared" ref="AB136:AB196" si="13">AVERAGE(C136:Z136)/MAX(C136:Z136)</f>
        <v>0.53670634920634908</v>
      </c>
      <c r="AC136" s="31">
        <f t="shared" ref="AC136:AC196" si="14">AVERAGE(C136:Z136)/MAX(J136:L136)</f>
        <v>3.2202380952380949</v>
      </c>
      <c r="AD136" s="31">
        <f t="shared" ref="AD136:AD196" si="15">AVERAGE(C136:Z136)/MAX(U136:W136)</f>
        <v>0.53670634920634908</v>
      </c>
      <c r="AE136" s="32">
        <f t="shared" ref="AE136:AE196" si="16">MAX(J136:L136)</f>
        <v>8.3999999999999995E-3</v>
      </c>
      <c r="AF136" s="32">
        <f t="shared" ref="AF136:AF196" si="17">MAX(U136:W136)</f>
        <v>5.04E-2</v>
      </c>
    </row>
    <row r="137" spans="1:32" s="39" customFormat="1" ht="12.75" customHeight="1" x14ac:dyDescent="0.2">
      <c r="A137" s="37"/>
      <c r="B137" s="30" t="s">
        <v>205</v>
      </c>
      <c r="C137" s="41">
        <v>0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2">
        <v>0</v>
      </c>
      <c r="K137" s="42">
        <v>0</v>
      </c>
      <c r="L137" s="42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42">
        <v>0</v>
      </c>
      <c r="V137" s="42">
        <v>0</v>
      </c>
      <c r="W137" s="42">
        <v>0</v>
      </c>
      <c r="X137" s="41">
        <v>0</v>
      </c>
      <c r="Y137" s="41">
        <v>0</v>
      </c>
      <c r="Z137" s="41">
        <v>0</v>
      </c>
      <c r="AA137" s="38">
        <f t="shared" si="12"/>
        <v>0</v>
      </c>
      <c r="AB137" s="30" t="e">
        <f t="shared" si="13"/>
        <v>#DIV/0!</v>
      </c>
      <c r="AC137" s="31" t="e">
        <f t="shared" si="14"/>
        <v>#DIV/0!</v>
      </c>
      <c r="AD137" s="31" t="e">
        <f t="shared" si="15"/>
        <v>#DIV/0!</v>
      </c>
      <c r="AE137" s="32">
        <f t="shared" si="16"/>
        <v>0</v>
      </c>
      <c r="AF137" s="32">
        <f t="shared" si="17"/>
        <v>0</v>
      </c>
    </row>
    <row r="138" spans="1:32" s="39" customFormat="1" ht="12.75" customHeight="1" x14ac:dyDescent="0.2">
      <c r="A138" s="37"/>
      <c r="B138" s="30" t="s">
        <v>154</v>
      </c>
      <c r="C138" s="41">
        <v>8.3999999999999995E-3</v>
      </c>
      <c r="D138" s="41">
        <v>9.5999999999999992E-3</v>
      </c>
      <c r="E138" s="41">
        <v>9.5999999999999992E-3</v>
      </c>
      <c r="F138" s="41">
        <v>8.3999999999999995E-3</v>
      </c>
      <c r="G138" s="41">
        <v>1.0800000000000001E-2</v>
      </c>
      <c r="H138" s="41">
        <v>9.5999999999999992E-3</v>
      </c>
      <c r="I138" s="41">
        <v>9.5999999999999992E-3</v>
      </c>
      <c r="J138" s="42">
        <v>8.3999999999999995E-3</v>
      </c>
      <c r="K138" s="42">
        <v>8.3999999999999995E-3</v>
      </c>
      <c r="L138" s="42">
        <v>9.5999999999999992E-3</v>
      </c>
      <c r="M138" s="41">
        <v>9.5999999999999992E-3</v>
      </c>
      <c r="N138" s="41">
        <v>9.5999999999999992E-3</v>
      </c>
      <c r="O138" s="41">
        <v>9.5999999999999992E-3</v>
      </c>
      <c r="P138" s="41">
        <v>8.3999999999999995E-3</v>
      </c>
      <c r="Q138" s="41">
        <v>9.5999999999999992E-3</v>
      </c>
      <c r="R138" s="41">
        <v>9.5999999999999992E-3</v>
      </c>
      <c r="S138" s="41">
        <v>9.5999999999999992E-3</v>
      </c>
      <c r="T138" s="41">
        <v>9.5999999999999992E-3</v>
      </c>
      <c r="U138" s="42">
        <v>8.3999999999999995E-3</v>
      </c>
      <c r="V138" s="42">
        <v>9.5999999999999992E-3</v>
      </c>
      <c r="W138" s="42">
        <v>9.5999999999999992E-3</v>
      </c>
      <c r="X138" s="41">
        <v>8.3999999999999995E-3</v>
      </c>
      <c r="Y138" s="41">
        <v>9.5999999999999992E-3</v>
      </c>
      <c r="Z138" s="41">
        <v>9.5999999999999992E-3</v>
      </c>
      <c r="AA138" s="38">
        <f t="shared" si="12"/>
        <v>0.22319999999999995</v>
      </c>
      <c r="AB138" s="30">
        <f t="shared" si="13"/>
        <v>0.86111111111111083</v>
      </c>
      <c r="AC138" s="31">
        <f t="shared" si="14"/>
        <v>0.96874999999999978</v>
      </c>
      <c r="AD138" s="31">
        <f t="shared" si="15"/>
        <v>0.96874999999999978</v>
      </c>
      <c r="AE138" s="32">
        <f t="shared" si="16"/>
        <v>9.5999999999999992E-3</v>
      </c>
      <c r="AF138" s="32">
        <f t="shared" si="17"/>
        <v>9.5999999999999992E-3</v>
      </c>
    </row>
    <row r="139" spans="1:32" s="39" customFormat="1" ht="12.75" customHeight="1" x14ac:dyDescent="0.2">
      <c r="A139" s="37"/>
      <c r="B139" s="30" t="s">
        <v>206</v>
      </c>
      <c r="C139" s="41">
        <v>6.0000000000000001E-3</v>
      </c>
      <c r="D139" s="41">
        <v>8.3999999999999995E-3</v>
      </c>
      <c r="E139" s="41">
        <v>1.6799999999999999E-2</v>
      </c>
      <c r="F139" s="41">
        <v>1.0800000000000001E-2</v>
      </c>
      <c r="G139" s="41">
        <v>3.5999999999999999E-3</v>
      </c>
      <c r="H139" s="41">
        <v>2.3999999999999998E-3</v>
      </c>
      <c r="I139" s="41">
        <v>0</v>
      </c>
      <c r="J139" s="42">
        <v>0</v>
      </c>
      <c r="K139" s="42">
        <v>0</v>
      </c>
      <c r="L139" s="42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2">
        <v>0</v>
      </c>
      <c r="V139" s="42">
        <v>0</v>
      </c>
      <c r="W139" s="42">
        <v>0</v>
      </c>
      <c r="X139" s="41">
        <v>1.1999999999999999E-3</v>
      </c>
      <c r="Y139" s="41">
        <v>6.0000000000000001E-3</v>
      </c>
      <c r="Z139" s="41">
        <v>8.3999999999999995E-3</v>
      </c>
      <c r="AA139" s="38">
        <f t="shared" si="12"/>
        <v>6.359999999999999E-2</v>
      </c>
      <c r="AB139" s="30">
        <f t="shared" si="13"/>
        <v>0.15773809523809523</v>
      </c>
      <c r="AC139" s="31" t="e">
        <f t="shared" si="14"/>
        <v>#DIV/0!</v>
      </c>
      <c r="AD139" s="31" t="e">
        <f t="shared" si="15"/>
        <v>#DIV/0!</v>
      </c>
      <c r="AE139" s="32">
        <f t="shared" si="16"/>
        <v>0</v>
      </c>
      <c r="AF139" s="32">
        <f t="shared" si="17"/>
        <v>0</v>
      </c>
    </row>
    <row r="140" spans="1:32" s="39" customFormat="1" ht="12.75" customHeight="1" x14ac:dyDescent="0.2">
      <c r="A140" s="37"/>
      <c r="B140" s="30" t="s">
        <v>207</v>
      </c>
      <c r="C140" s="41">
        <v>8.48E-2</v>
      </c>
      <c r="D140" s="41">
        <v>0.08</v>
      </c>
      <c r="E140" s="41">
        <v>7.8E-2</v>
      </c>
      <c r="F140" s="41">
        <v>4.7600000000000003E-2</v>
      </c>
      <c r="G140" s="41">
        <v>3.9199999999999999E-2</v>
      </c>
      <c r="H140" s="41">
        <v>2.92E-2</v>
      </c>
      <c r="I140" s="41">
        <v>4.1200000000000001E-2</v>
      </c>
      <c r="J140" s="42">
        <v>5.04E-2</v>
      </c>
      <c r="K140" s="42">
        <v>5.6800000000000003E-2</v>
      </c>
      <c r="L140" s="42">
        <v>0.1024</v>
      </c>
      <c r="M140" s="41">
        <v>0.1124</v>
      </c>
      <c r="N140" s="41">
        <v>0.10920000000000001</v>
      </c>
      <c r="O140" s="41">
        <v>0.1016</v>
      </c>
      <c r="P140" s="41">
        <v>9.6799999999999997E-2</v>
      </c>
      <c r="Q140" s="41">
        <v>9.0800000000000006E-2</v>
      </c>
      <c r="R140" s="41">
        <v>9.8000000000000004E-2</v>
      </c>
      <c r="S140" s="41">
        <v>9.4E-2</v>
      </c>
      <c r="T140" s="41">
        <v>0.1032</v>
      </c>
      <c r="U140" s="42">
        <v>0.124</v>
      </c>
      <c r="V140" s="42">
        <v>9.3600000000000003E-2</v>
      </c>
      <c r="W140" s="42">
        <v>7.5999999999999998E-2</v>
      </c>
      <c r="X140" s="41">
        <v>7.7200000000000005E-2</v>
      </c>
      <c r="Y140" s="41">
        <v>7.7200000000000005E-2</v>
      </c>
      <c r="Z140" s="41">
        <v>7.9200000000000007E-2</v>
      </c>
      <c r="AA140" s="38">
        <f t="shared" si="12"/>
        <v>1.9427999999999999</v>
      </c>
      <c r="AB140" s="30">
        <f t="shared" si="13"/>
        <v>0.6528225806451613</v>
      </c>
      <c r="AC140" s="31">
        <f t="shared" si="14"/>
        <v>0.79052734374999989</v>
      </c>
      <c r="AD140" s="31">
        <f t="shared" si="15"/>
        <v>0.6528225806451613</v>
      </c>
      <c r="AE140" s="32">
        <f t="shared" si="16"/>
        <v>0.1024</v>
      </c>
      <c r="AF140" s="32">
        <f t="shared" si="17"/>
        <v>0.124</v>
      </c>
    </row>
    <row r="141" spans="1:32" s="39" customFormat="1" ht="12.75" customHeight="1" x14ac:dyDescent="0.2">
      <c r="A141" s="37"/>
      <c r="B141" s="30" t="s">
        <v>208</v>
      </c>
      <c r="C141" s="41">
        <v>0</v>
      </c>
      <c r="D141" s="41">
        <v>0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2">
        <v>0</v>
      </c>
      <c r="K141" s="42">
        <v>0</v>
      </c>
      <c r="L141" s="42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42">
        <v>0</v>
      </c>
      <c r="V141" s="42">
        <v>0</v>
      </c>
      <c r="W141" s="42">
        <v>0</v>
      </c>
      <c r="X141" s="41">
        <v>0</v>
      </c>
      <c r="Y141" s="41">
        <v>0</v>
      </c>
      <c r="Z141" s="41">
        <v>0</v>
      </c>
      <c r="AA141" s="38">
        <f t="shared" si="12"/>
        <v>0</v>
      </c>
      <c r="AB141" s="30" t="e">
        <f t="shared" si="13"/>
        <v>#DIV/0!</v>
      </c>
      <c r="AC141" s="31" t="e">
        <f t="shared" si="14"/>
        <v>#DIV/0!</v>
      </c>
      <c r="AD141" s="31" t="e">
        <f t="shared" si="15"/>
        <v>#DIV/0!</v>
      </c>
      <c r="AE141" s="32">
        <f t="shared" si="16"/>
        <v>0</v>
      </c>
      <c r="AF141" s="32">
        <f t="shared" si="17"/>
        <v>0</v>
      </c>
    </row>
    <row r="142" spans="1:32" s="39" customFormat="1" ht="12.75" customHeight="1" x14ac:dyDescent="0.2">
      <c r="A142" s="37"/>
      <c r="B142" s="30" t="s">
        <v>209</v>
      </c>
      <c r="C142" s="41">
        <v>9.8400000000000001E-2</v>
      </c>
      <c r="D142" s="41">
        <v>9.2399999999999996E-2</v>
      </c>
      <c r="E142" s="41">
        <v>9.1200000000000003E-2</v>
      </c>
      <c r="F142" s="41">
        <v>7.5600000000000001E-2</v>
      </c>
      <c r="G142" s="41">
        <v>6.2399999999999997E-2</v>
      </c>
      <c r="H142" s="41">
        <v>2.3999999999999998E-3</v>
      </c>
      <c r="I142" s="41">
        <v>0</v>
      </c>
      <c r="J142" s="42">
        <v>0</v>
      </c>
      <c r="K142" s="42">
        <v>0</v>
      </c>
      <c r="L142" s="42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2.3999999999999998E-3</v>
      </c>
      <c r="T142" s="41">
        <v>8.3999999999999995E-3</v>
      </c>
      <c r="U142" s="42">
        <v>1.2E-2</v>
      </c>
      <c r="V142" s="42">
        <v>3.7199999999999997E-2</v>
      </c>
      <c r="W142" s="42">
        <v>9.9599999999999994E-2</v>
      </c>
      <c r="X142" s="41">
        <v>0.114</v>
      </c>
      <c r="Y142" s="41">
        <v>0.10199999999999999</v>
      </c>
      <c r="Z142" s="41">
        <v>8.5199999999999998E-2</v>
      </c>
      <c r="AA142" s="38">
        <f t="shared" si="12"/>
        <v>0.88319999999999999</v>
      </c>
      <c r="AB142" s="30">
        <f t="shared" si="13"/>
        <v>0.32280701754385965</v>
      </c>
      <c r="AC142" s="31" t="e">
        <f t="shared" si="14"/>
        <v>#DIV/0!</v>
      </c>
      <c r="AD142" s="31">
        <f t="shared" si="15"/>
        <v>0.36947791164658639</v>
      </c>
      <c r="AE142" s="32">
        <f t="shared" si="16"/>
        <v>0</v>
      </c>
      <c r="AF142" s="32">
        <f t="shared" si="17"/>
        <v>9.9599999999999994E-2</v>
      </c>
    </row>
    <row r="143" spans="1:32" s="39" customFormat="1" ht="12.75" customHeight="1" x14ac:dyDescent="0.2">
      <c r="A143" s="37"/>
      <c r="B143" s="30" t="s">
        <v>210</v>
      </c>
      <c r="C143" s="41">
        <v>0</v>
      </c>
      <c r="D143" s="41">
        <v>1.1999999999999999E-3</v>
      </c>
      <c r="E143" s="41">
        <v>0</v>
      </c>
      <c r="F143" s="41">
        <v>1.1999999999999999E-3</v>
      </c>
      <c r="G143" s="41">
        <v>1.1999999999999999E-3</v>
      </c>
      <c r="H143" s="41">
        <v>0</v>
      </c>
      <c r="I143" s="41">
        <v>0</v>
      </c>
      <c r="J143" s="42">
        <v>1.1999999999999999E-3</v>
      </c>
      <c r="K143" s="42">
        <v>1.1999999999999999E-3</v>
      </c>
      <c r="L143" s="42">
        <v>0</v>
      </c>
      <c r="M143" s="41">
        <v>1.1999999999999999E-3</v>
      </c>
      <c r="N143" s="41">
        <v>0</v>
      </c>
      <c r="O143" s="41">
        <v>0</v>
      </c>
      <c r="P143" s="41">
        <v>2.3999999999999998E-3</v>
      </c>
      <c r="Q143" s="41">
        <v>0</v>
      </c>
      <c r="R143" s="41">
        <v>0</v>
      </c>
      <c r="S143" s="41">
        <v>1.1999999999999999E-3</v>
      </c>
      <c r="T143" s="41">
        <v>0</v>
      </c>
      <c r="U143" s="42">
        <v>1.1999999999999999E-3</v>
      </c>
      <c r="V143" s="42">
        <v>1.1999999999999999E-3</v>
      </c>
      <c r="W143" s="42">
        <v>0</v>
      </c>
      <c r="X143" s="41">
        <v>0</v>
      </c>
      <c r="Y143" s="41">
        <v>1.1999999999999999E-3</v>
      </c>
      <c r="Z143" s="41">
        <v>1.1999999999999999E-3</v>
      </c>
      <c r="AA143" s="38">
        <f t="shared" si="12"/>
        <v>1.5599999999999998E-2</v>
      </c>
      <c r="AB143" s="30">
        <f t="shared" si="13"/>
        <v>0.27083333333333331</v>
      </c>
      <c r="AC143" s="31">
        <f t="shared" si="14"/>
        <v>0.54166666666666663</v>
      </c>
      <c r="AD143" s="31">
        <f t="shared" si="15"/>
        <v>0.54166666666666663</v>
      </c>
      <c r="AE143" s="32">
        <f t="shared" si="16"/>
        <v>1.1999999999999999E-3</v>
      </c>
      <c r="AF143" s="32">
        <f t="shared" si="17"/>
        <v>1.1999999999999999E-3</v>
      </c>
    </row>
    <row r="144" spans="1:32" s="39" customFormat="1" ht="12.75" customHeight="1" x14ac:dyDescent="0.2">
      <c r="A144" s="37"/>
      <c r="B144" s="30" t="s">
        <v>211</v>
      </c>
      <c r="C144" s="41">
        <v>0</v>
      </c>
      <c r="D144" s="41">
        <v>1.1999999999999999E-3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2">
        <v>0</v>
      </c>
      <c r="K144" s="42">
        <v>0</v>
      </c>
      <c r="L144" s="42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2.3999999999999998E-3</v>
      </c>
      <c r="U144" s="42">
        <v>2.3999999999999998E-3</v>
      </c>
      <c r="V144" s="42">
        <v>1.0800000000000001E-2</v>
      </c>
      <c r="W144" s="42">
        <v>1.1999999999999999E-3</v>
      </c>
      <c r="X144" s="41">
        <v>2.3999999999999998E-3</v>
      </c>
      <c r="Y144" s="41">
        <v>1.1999999999999999E-3</v>
      </c>
      <c r="Z144" s="41">
        <v>0</v>
      </c>
      <c r="AA144" s="38">
        <f t="shared" si="12"/>
        <v>2.1600000000000001E-2</v>
      </c>
      <c r="AB144" s="30">
        <f t="shared" si="13"/>
        <v>8.3333333333333343E-2</v>
      </c>
      <c r="AC144" s="31" t="e">
        <f t="shared" si="14"/>
        <v>#DIV/0!</v>
      </c>
      <c r="AD144" s="31">
        <f t="shared" si="15"/>
        <v>8.3333333333333343E-2</v>
      </c>
      <c r="AE144" s="32">
        <f t="shared" si="16"/>
        <v>0</v>
      </c>
      <c r="AF144" s="32">
        <f t="shared" si="17"/>
        <v>1.0800000000000001E-2</v>
      </c>
    </row>
    <row r="145" spans="1:32" s="39" customFormat="1" ht="12.75" customHeight="1" x14ac:dyDescent="0.2">
      <c r="A145" s="37"/>
      <c r="B145" s="30" t="s">
        <v>212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2">
        <v>0</v>
      </c>
      <c r="K145" s="42">
        <v>0</v>
      </c>
      <c r="L145" s="42">
        <v>0</v>
      </c>
      <c r="M145" s="41">
        <v>0</v>
      </c>
      <c r="N145" s="41">
        <v>5.9999999999999995E-4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2">
        <v>0</v>
      </c>
      <c r="V145" s="42">
        <v>0</v>
      </c>
      <c r="W145" s="42">
        <v>0</v>
      </c>
      <c r="X145" s="41">
        <v>0</v>
      </c>
      <c r="Y145" s="41">
        <v>0</v>
      </c>
      <c r="Z145" s="41">
        <v>0</v>
      </c>
      <c r="AA145" s="38">
        <f t="shared" si="12"/>
        <v>5.9999999999999995E-4</v>
      </c>
      <c r="AB145" s="30">
        <f t="shared" si="13"/>
        <v>4.1666666666666664E-2</v>
      </c>
      <c r="AC145" s="31" t="e">
        <f t="shared" si="14"/>
        <v>#DIV/0!</v>
      </c>
      <c r="AD145" s="31" t="e">
        <f t="shared" si="15"/>
        <v>#DIV/0!</v>
      </c>
      <c r="AE145" s="32">
        <f t="shared" si="16"/>
        <v>0</v>
      </c>
      <c r="AF145" s="32">
        <f t="shared" si="17"/>
        <v>0</v>
      </c>
    </row>
    <row r="146" spans="1:32" s="39" customFormat="1" ht="12.75" customHeight="1" x14ac:dyDescent="0.2">
      <c r="A146" s="37"/>
      <c r="B146" s="30" t="s">
        <v>213</v>
      </c>
      <c r="C146" s="41">
        <v>5.04E-2</v>
      </c>
      <c r="D146" s="41">
        <v>1.6799999999999999E-2</v>
      </c>
      <c r="E146" s="41">
        <v>8.3999999999999995E-3</v>
      </c>
      <c r="F146" s="41">
        <v>7.1999999999999998E-3</v>
      </c>
      <c r="G146" s="41">
        <v>0</v>
      </c>
      <c r="H146" s="41">
        <v>0</v>
      </c>
      <c r="I146" s="41">
        <v>0</v>
      </c>
      <c r="J146" s="42">
        <v>0</v>
      </c>
      <c r="K146" s="42">
        <v>0</v>
      </c>
      <c r="L146" s="42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2">
        <v>0</v>
      </c>
      <c r="V146" s="42">
        <v>0</v>
      </c>
      <c r="W146" s="42">
        <v>3.5999999999999999E-3</v>
      </c>
      <c r="X146" s="41">
        <v>1.1999999999999999E-3</v>
      </c>
      <c r="Y146" s="41">
        <v>4.7999999999999996E-3</v>
      </c>
      <c r="Z146" s="41">
        <v>6.0000000000000001E-3</v>
      </c>
      <c r="AA146" s="38">
        <f t="shared" si="12"/>
        <v>9.8400000000000015E-2</v>
      </c>
      <c r="AB146" s="30">
        <f t="shared" si="13"/>
        <v>8.1349206349206352E-2</v>
      </c>
      <c r="AC146" s="31" t="e">
        <f t="shared" si="14"/>
        <v>#DIV/0!</v>
      </c>
      <c r="AD146" s="31">
        <f t="shared" si="15"/>
        <v>1.1388888888888891</v>
      </c>
      <c r="AE146" s="32">
        <f t="shared" si="16"/>
        <v>0</v>
      </c>
      <c r="AF146" s="32">
        <f t="shared" si="17"/>
        <v>3.5999999999999999E-3</v>
      </c>
    </row>
    <row r="147" spans="1:32" s="39" customFormat="1" ht="12.75" customHeight="1" x14ac:dyDescent="0.2">
      <c r="A147" s="37"/>
      <c r="B147" s="30" t="s">
        <v>214</v>
      </c>
      <c r="C147" s="41">
        <v>0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2">
        <v>0</v>
      </c>
      <c r="K147" s="42">
        <v>0</v>
      </c>
      <c r="L147" s="42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2">
        <v>0</v>
      </c>
      <c r="V147" s="42">
        <v>0</v>
      </c>
      <c r="W147" s="42">
        <v>0</v>
      </c>
      <c r="X147" s="41">
        <v>0</v>
      </c>
      <c r="Y147" s="41">
        <v>0</v>
      </c>
      <c r="Z147" s="41">
        <v>0</v>
      </c>
      <c r="AA147" s="38">
        <f t="shared" si="12"/>
        <v>0</v>
      </c>
      <c r="AB147" s="30" t="e">
        <f t="shared" si="13"/>
        <v>#DIV/0!</v>
      </c>
      <c r="AC147" s="31" t="e">
        <f t="shared" si="14"/>
        <v>#DIV/0!</v>
      </c>
      <c r="AD147" s="31" t="e">
        <f t="shared" si="15"/>
        <v>#DIV/0!</v>
      </c>
      <c r="AE147" s="32">
        <f t="shared" si="16"/>
        <v>0</v>
      </c>
      <c r="AF147" s="32">
        <f t="shared" si="17"/>
        <v>0</v>
      </c>
    </row>
    <row r="148" spans="1:32" s="39" customFormat="1" ht="12.75" customHeight="1" x14ac:dyDescent="0.2">
      <c r="A148" s="37"/>
      <c r="B148" s="30" t="s">
        <v>215</v>
      </c>
      <c r="C148" s="41"/>
      <c r="D148" s="41"/>
      <c r="E148" s="41"/>
      <c r="F148" s="41"/>
      <c r="G148" s="41"/>
      <c r="H148" s="41"/>
      <c r="I148" s="41"/>
      <c r="J148" s="42"/>
      <c r="K148" s="42"/>
      <c r="L148" s="42"/>
      <c r="M148" s="41"/>
      <c r="N148" s="41"/>
      <c r="O148" s="41"/>
      <c r="P148" s="41"/>
      <c r="Q148" s="41"/>
      <c r="R148" s="41"/>
      <c r="S148" s="41"/>
      <c r="T148" s="41"/>
      <c r="U148" s="42"/>
      <c r="V148" s="42"/>
      <c r="W148" s="42"/>
      <c r="X148" s="41"/>
      <c r="Y148" s="41"/>
      <c r="Z148" s="41"/>
      <c r="AA148" s="38">
        <f t="shared" si="12"/>
        <v>0</v>
      </c>
      <c r="AB148" s="30" t="e">
        <f t="shared" si="13"/>
        <v>#DIV/0!</v>
      </c>
      <c r="AC148" s="31" t="e">
        <f t="shared" si="14"/>
        <v>#DIV/0!</v>
      </c>
      <c r="AD148" s="31" t="e">
        <f t="shared" si="15"/>
        <v>#DIV/0!</v>
      </c>
      <c r="AE148" s="32">
        <f t="shared" si="16"/>
        <v>0</v>
      </c>
      <c r="AF148" s="32">
        <f t="shared" si="17"/>
        <v>0</v>
      </c>
    </row>
    <row r="149" spans="1:32" s="39" customFormat="1" ht="12.75" customHeight="1" x14ac:dyDescent="0.2">
      <c r="A149" s="37"/>
      <c r="B149" s="30" t="s">
        <v>162</v>
      </c>
      <c r="C149" s="41">
        <v>0.1449</v>
      </c>
      <c r="D149" s="41">
        <v>0.14280000000000001</v>
      </c>
      <c r="E149" s="41">
        <v>0.1449</v>
      </c>
      <c r="F149" s="41">
        <v>0.14280000000000001</v>
      </c>
      <c r="G149" s="41">
        <v>0.14280000000000001</v>
      </c>
      <c r="H149" s="41">
        <v>0.1449</v>
      </c>
      <c r="I149" s="41">
        <v>0.14069999999999999</v>
      </c>
      <c r="J149" s="42">
        <v>0.14280000000000001</v>
      </c>
      <c r="K149" s="42">
        <v>0.14280000000000001</v>
      </c>
      <c r="L149" s="42">
        <v>0.14069999999999999</v>
      </c>
      <c r="M149" s="41">
        <v>0.14280000000000001</v>
      </c>
      <c r="N149" s="41">
        <v>0.14280000000000001</v>
      </c>
      <c r="O149" s="41">
        <v>0.14280000000000001</v>
      </c>
      <c r="P149" s="41">
        <v>0.14069999999999999</v>
      </c>
      <c r="Q149" s="41">
        <v>0.14280000000000001</v>
      </c>
      <c r="R149" s="41">
        <v>0.14280000000000001</v>
      </c>
      <c r="S149" s="41">
        <v>0.14280000000000001</v>
      </c>
      <c r="T149" s="41">
        <v>0.14280000000000001</v>
      </c>
      <c r="U149" s="42">
        <v>0.14280000000000001</v>
      </c>
      <c r="V149" s="42">
        <v>0.14280000000000001</v>
      </c>
      <c r="W149" s="42">
        <v>0.14280000000000001</v>
      </c>
      <c r="X149" s="41">
        <v>0.1449</v>
      </c>
      <c r="Y149" s="41">
        <v>0.1449</v>
      </c>
      <c r="Z149" s="41">
        <v>0.14280000000000001</v>
      </c>
      <c r="AA149" s="38">
        <f t="shared" si="12"/>
        <v>3.4313999999999987</v>
      </c>
      <c r="AB149" s="30">
        <f t="shared" si="13"/>
        <v>0.98671497584541012</v>
      </c>
      <c r="AC149" s="31">
        <f t="shared" si="14"/>
        <v>1.001225490196078</v>
      </c>
      <c r="AD149" s="31">
        <f t="shared" si="15"/>
        <v>1.001225490196078</v>
      </c>
      <c r="AE149" s="32">
        <f t="shared" si="16"/>
        <v>0.14280000000000001</v>
      </c>
      <c r="AF149" s="32">
        <f t="shared" si="17"/>
        <v>0.14280000000000001</v>
      </c>
    </row>
    <row r="150" spans="1:32" s="39" customFormat="1" ht="12.75" customHeight="1" x14ac:dyDescent="0.2">
      <c r="A150" s="37"/>
      <c r="B150" s="30" t="s">
        <v>163</v>
      </c>
      <c r="C150" s="41">
        <v>0.13439999999999999</v>
      </c>
      <c r="D150" s="41">
        <v>8.8200000000000001E-2</v>
      </c>
      <c r="E150" s="41">
        <v>0.1134</v>
      </c>
      <c r="F150" s="41">
        <v>0.21840000000000001</v>
      </c>
      <c r="G150" s="41">
        <v>0.24779999999999999</v>
      </c>
      <c r="H150" s="41">
        <v>8.4000000000000005E-2</v>
      </c>
      <c r="I150" s="41">
        <v>6.3E-3</v>
      </c>
      <c r="J150" s="42">
        <v>1.47E-2</v>
      </c>
      <c r="K150" s="42">
        <v>0</v>
      </c>
      <c r="L150" s="42">
        <v>5.67E-2</v>
      </c>
      <c r="M150" s="41">
        <v>7.1400000000000005E-2</v>
      </c>
      <c r="N150" s="41">
        <v>2.3099999999999999E-2</v>
      </c>
      <c r="O150" s="41">
        <v>3.15E-2</v>
      </c>
      <c r="P150" s="41">
        <v>0</v>
      </c>
      <c r="Q150" s="41">
        <v>1.26E-2</v>
      </c>
      <c r="R150" s="41">
        <v>8.4000000000000005E-2</v>
      </c>
      <c r="S150" s="41">
        <v>8.4000000000000005E-2</v>
      </c>
      <c r="T150" s="41">
        <v>0.1953</v>
      </c>
      <c r="U150" s="42">
        <v>0.17430000000000001</v>
      </c>
      <c r="V150" s="42">
        <v>9.4500000000000001E-2</v>
      </c>
      <c r="W150" s="42">
        <v>0.13650000000000001</v>
      </c>
      <c r="X150" s="41">
        <v>0.10920000000000001</v>
      </c>
      <c r="Y150" s="41">
        <v>0.1575</v>
      </c>
      <c r="Z150" s="41">
        <v>0.15540000000000001</v>
      </c>
      <c r="AA150" s="38">
        <f t="shared" si="12"/>
        <v>2.2932000000000001</v>
      </c>
      <c r="AB150" s="30">
        <f t="shared" si="13"/>
        <v>0.38559322033898308</v>
      </c>
      <c r="AC150" s="31">
        <f t="shared" si="14"/>
        <v>1.6851851851851853</v>
      </c>
      <c r="AD150" s="31">
        <f t="shared" si="15"/>
        <v>0.54819277108433739</v>
      </c>
      <c r="AE150" s="32">
        <f t="shared" si="16"/>
        <v>5.67E-2</v>
      </c>
      <c r="AF150" s="32">
        <f t="shared" si="17"/>
        <v>0.17430000000000001</v>
      </c>
    </row>
    <row r="151" spans="1:32" s="39" customFormat="1" ht="12.75" customHeight="1" x14ac:dyDescent="0.2">
      <c r="A151" s="37"/>
      <c r="B151" s="30" t="s">
        <v>216</v>
      </c>
      <c r="C151" s="41">
        <v>0.22889999999999999</v>
      </c>
      <c r="D151" s="41">
        <v>0.2268</v>
      </c>
      <c r="E151" s="41">
        <v>0.23100000000000001</v>
      </c>
      <c r="F151" s="41">
        <v>0.22889999999999999</v>
      </c>
      <c r="G151" s="41">
        <v>0.22889999999999999</v>
      </c>
      <c r="H151" s="41">
        <v>0.2205</v>
      </c>
      <c r="I151" s="41">
        <v>0.2205</v>
      </c>
      <c r="J151" s="42">
        <v>0.21629999999999999</v>
      </c>
      <c r="K151" s="42">
        <v>0.21840000000000001</v>
      </c>
      <c r="L151" s="42">
        <v>0.21840000000000001</v>
      </c>
      <c r="M151" s="41">
        <v>0.21840000000000001</v>
      </c>
      <c r="N151" s="41">
        <v>0.22889999999999999</v>
      </c>
      <c r="O151" s="41">
        <v>0.22259999999999999</v>
      </c>
      <c r="P151" s="41">
        <v>0.2079</v>
      </c>
      <c r="Q151" s="41">
        <v>0.21</v>
      </c>
      <c r="R151" s="41">
        <v>0.21210000000000001</v>
      </c>
      <c r="S151" s="41">
        <v>0.21210000000000001</v>
      </c>
      <c r="T151" s="41">
        <v>0.21840000000000001</v>
      </c>
      <c r="U151" s="42">
        <v>0.2205</v>
      </c>
      <c r="V151" s="42">
        <v>0.2205</v>
      </c>
      <c r="W151" s="42">
        <v>0.22259999999999999</v>
      </c>
      <c r="X151" s="41">
        <v>0.22470000000000001</v>
      </c>
      <c r="Y151" s="41">
        <v>0.2268</v>
      </c>
      <c r="Z151" s="41">
        <v>0.2268</v>
      </c>
      <c r="AA151" s="38">
        <f t="shared" si="12"/>
        <v>5.3108999999999993</v>
      </c>
      <c r="AB151" s="30">
        <f t="shared" si="13"/>
        <v>0.95795454545454528</v>
      </c>
      <c r="AC151" s="31">
        <f t="shared" si="14"/>
        <v>1.0132211538461537</v>
      </c>
      <c r="AD151" s="31">
        <f t="shared" si="15"/>
        <v>0.99410377358490554</v>
      </c>
      <c r="AE151" s="32">
        <f t="shared" si="16"/>
        <v>0.21840000000000001</v>
      </c>
      <c r="AF151" s="32">
        <f t="shared" si="17"/>
        <v>0.22259999999999999</v>
      </c>
    </row>
    <row r="152" spans="1:32" s="39" customFormat="1" ht="12.75" customHeight="1" x14ac:dyDescent="0.2">
      <c r="A152" s="37"/>
      <c r="B152" s="30" t="s">
        <v>217</v>
      </c>
      <c r="C152" s="41">
        <v>7.1400000000000005E-2</v>
      </c>
      <c r="D152" s="41">
        <v>7.0300000000000001E-2</v>
      </c>
      <c r="E152" s="41">
        <v>7.0300000000000001E-2</v>
      </c>
      <c r="F152" s="41">
        <v>6.93E-2</v>
      </c>
      <c r="G152" s="41">
        <v>7.1400000000000005E-2</v>
      </c>
      <c r="H152" s="41">
        <v>6.93E-2</v>
      </c>
      <c r="I152" s="41">
        <v>6.93E-2</v>
      </c>
      <c r="J152" s="42">
        <v>6.7199999999999996E-2</v>
      </c>
      <c r="K152" s="42">
        <v>7.1400000000000005E-2</v>
      </c>
      <c r="L152" s="42">
        <v>7.2499999999999995E-2</v>
      </c>
      <c r="M152" s="41">
        <v>7.1400000000000005E-2</v>
      </c>
      <c r="N152" s="41">
        <v>7.1400000000000005E-2</v>
      </c>
      <c r="O152" s="41">
        <v>7.2499999999999995E-2</v>
      </c>
      <c r="P152" s="41">
        <v>7.2499999999999995E-2</v>
      </c>
      <c r="Q152" s="41">
        <v>7.2499999999999995E-2</v>
      </c>
      <c r="R152" s="41">
        <v>7.1400000000000005E-2</v>
      </c>
      <c r="S152" s="41">
        <v>7.0300000000000001E-2</v>
      </c>
      <c r="T152" s="41">
        <v>7.0300000000000001E-2</v>
      </c>
      <c r="U152" s="42">
        <v>7.1400000000000005E-2</v>
      </c>
      <c r="V152" s="42">
        <v>7.1400000000000005E-2</v>
      </c>
      <c r="W152" s="42">
        <v>7.2499999999999995E-2</v>
      </c>
      <c r="X152" s="41">
        <v>7.1400000000000005E-2</v>
      </c>
      <c r="Y152" s="41">
        <v>7.0300000000000001E-2</v>
      </c>
      <c r="Z152" s="41">
        <v>6.93E-2</v>
      </c>
      <c r="AA152" s="38">
        <f t="shared" si="12"/>
        <v>1.7009999999999998</v>
      </c>
      <c r="AB152" s="30">
        <f t="shared" si="13"/>
        <v>0.97758620689655173</v>
      </c>
      <c r="AC152" s="31">
        <f t="shared" si="14"/>
        <v>0.97758620689655173</v>
      </c>
      <c r="AD152" s="31">
        <f t="shared" si="15"/>
        <v>0.97758620689655173</v>
      </c>
      <c r="AE152" s="32">
        <f t="shared" si="16"/>
        <v>7.2499999999999995E-2</v>
      </c>
      <c r="AF152" s="32">
        <f t="shared" si="17"/>
        <v>7.2499999999999995E-2</v>
      </c>
    </row>
    <row r="153" spans="1:32" s="39" customFormat="1" ht="12.75" customHeight="1" x14ac:dyDescent="0.2">
      <c r="A153" s="37"/>
      <c r="B153" s="30" t="s">
        <v>218</v>
      </c>
      <c r="C153" s="41">
        <v>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2">
        <v>0</v>
      </c>
      <c r="K153" s="42">
        <v>0</v>
      </c>
      <c r="L153" s="42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2">
        <v>0</v>
      </c>
      <c r="V153" s="42">
        <v>0</v>
      </c>
      <c r="W153" s="42">
        <v>0</v>
      </c>
      <c r="X153" s="41">
        <v>0</v>
      </c>
      <c r="Y153" s="41">
        <v>0</v>
      </c>
      <c r="Z153" s="41">
        <v>0</v>
      </c>
      <c r="AA153" s="38">
        <f t="shared" si="12"/>
        <v>0</v>
      </c>
      <c r="AB153" s="30" t="e">
        <f t="shared" si="13"/>
        <v>#DIV/0!</v>
      </c>
      <c r="AC153" s="31" t="e">
        <f t="shared" si="14"/>
        <v>#DIV/0!</v>
      </c>
      <c r="AD153" s="31" t="e">
        <f t="shared" si="15"/>
        <v>#DIV/0!</v>
      </c>
      <c r="AE153" s="32">
        <f t="shared" si="16"/>
        <v>0</v>
      </c>
      <c r="AF153" s="32">
        <f t="shared" si="17"/>
        <v>0</v>
      </c>
    </row>
    <row r="154" spans="1:32" s="39" customFormat="1" ht="12.75" customHeight="1" x14ac:dyDescent="0.2">
      <c r="A154" s="37"/>
      <c r="B154" s="30" t="s">
        <v>219</v>
      </c>
      <c r="C154" s="41">
        <v>9.9000000000000005E-2</v>
      </c>
      <c r="D154" s="41">
        <v>9.9000000000000005E-2</v>
      </c>
      <c r="E154" s="41">
        <v>9.9000000000000005E-2</v>
      </c>
      <c r="F154" s="41">
        <v>9.9000000000000005E-2</v>
      </c>
      <c r="G154" s="41">
        <v>9.6000000000000002E-2</v>
      </c>
      <c r="H154" s="41">
        <v>0.10199999999999999</v>
      </c>
      <c r="I154" s="41">
        <v>0.09</v>
      </c>
      <c r="J154" s="42">
        <v>8.6999999999999994E-2</v>
      </c>
      <c r="K154" s="42">
        <v>9.6000000000000002E-2</v>
      </c>
      <c r="L154" s="42">
        <v>9.9000000000000005E-2</v>
      </c>
      <c r="M154" s="41">
        <v>0.111</v>
      </c>
      <c r="N154" s="41">
        <v>0.105</v>
      </c>
      <c r="O154" s="41">
        <v>9.2999999999999999E-2</v>
      </c>
      <c r="P154" s="41">
        <v>7.1999999999999995E-2</v>
      </c>
      <c r="Q154" s="41">
        <v>7.1999999999999995E-2</v>
      </c>
      <c r="R154" s="41">
        <v>7.4999999999999997E-2</v>
      </c>
      <c r="S154" s="41">
        <v>7.8E-2</v>
      </c>
      <c r="T154" s="41">
        <v>7.4999999999999997E-2</v>
      </c>
      <c r="U154" s="42">
        <v>8.4000000000000005E-2</v>
      </c>
      <c r="V154" s="42">
        <v>9.9000000000000005E-2</v>
      </c>
      <c r="W154" s="42">
        <v>9.9000000000000005E-2</v>
      </c>
      <c r="X154" s="41">
        <v>9.9000000000000005E-2</v>
      </c>
      <c r="Y154" s="41">
        <v>9.9000000000000005E-2</v>
      </c>
      <c r="Z154" s="41">
        <v>0.10199999999999999</v>
      </c>
      <c r="AA154" s="38">
        <f t="shared" si="12"/>
        <v>2.2290000000000001</v>
      </c>
      <c r="AB154" s="30">
        <f t="shared" si="13"/>
        <v>0.83671171171171166</v>
      </c>
      <c r="AC154" s="31">
        <f t="shared" si="14"/>
        <v>0.93813131313131304</v>
      </c>
      <c r="AD154" s="31">
        <f t="shared" si="15"/>
        <v>0.93813131313131304</v>
      </c>
      <c r="AE154" s="32">
        <f t="shared" si="16"/>
        <v>9.9000000000000005E-2</v>
      </c>
      <c r="AF154" s="32">
        <f t="shared" si="17"/>
        <v>9.9000000000000005E-2</v>
      </c>
    </row>
    <row r="155" spans="1:32" s="39" customFormat="1" ht="12.75" customHeight="1" x14ac:dyDescent="0.2">
      <c r="A155" s="37"/>
      <c r="B155" s="30" t="s">
        <v>220</v>
      </c>
      <c r="C155" s="41"/>
      <c r="D155" s="41"/>
      <c r="E155" s="41"/>
      <c r="F155" s="41"/>
      <c r="G155" s="41"/>
      <c r="H155" s="41"/>
      <c r="I155" s="41"/>
      <c r="J155" s="42"/>
      <c r="K155" s="42"/>
      <c r="L155" s="42"/>
      <c r="M155" s="41"/>
      <c r="N155" s="41"/>
      <c r="O155" s="41"/>
      <c r="P155" s="41"/>
      <c r="Q155" s="41"/>
      <c r="R155" s="41"/>
      <c r="S155" s="41"/>
      <c r="T155" s="41"/>
      <c r="U155" s="42"/>
      <c r="V155" s="42"/>
      <c r="W155" s="42"/>
      <c r="X155" s="41"/>
      <c r="Y155" s="41"/>
      <c r="Z155" s="41"/>
      <c r="AA155" s="38">
        <f t="shared" si="12"/>
        <v>0</v>
      </c>
      <c r="AB155" s="30" t="e">
        <f t="shared" si="13"/>
        <v>#DIV/0!</v>
      </c>
      <c r="AC155" s="31" t="e">
        <f t="shared" si="14"/>
        <v>#DIV/0!</v>
      </c>
      <c r="AD155" s="31" t="e">
        <f t="shared" si="15"/>
        <v>#DIV/0!</v>
      </c>
      <c r="AE155" s="32">
        <f t="shared" si="16"/>
        <v>0</v>
      </c>
      <c r="AF155" s="32">
        <f t="shared" si="17"/>
        <v>0</v>
      </c>
    </row>
    <row r="156" spans="1:32" s="39" customFormat="1" ht="12.75" customHeight="1" x14ac:dyDescent="0.2">
      <c r="A156" s="37"/>
      <c r="B156" s="30" t="s">
        <v>221</v>
      </c>
      <c r="C156" s="41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5.5999999999999999E-3</v>
      </c>
      <c r="J156" s="42">
        <v>3.9199999999999999E-2</v>
      </c>
      <c r="K156" s="42">
        <v>2.9399999999999999E-2</v>
      </c>
      <c r="L156" s="42">
        <v>1.26E-2</v>
      </c>
      <c r="M156" s="41">
        <v>1.6799999999999999E-2</v>
      </c>
      <c r="N156" s="41">
        <v>5.5999999999999999E-3</v>
      </c>
      <c r="O156" s="41">
        <v>1.4E-3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2">
        <v>0</v>
      </c>
      <c r="V156" s="42">
        <v>0</v>
      </c>
      <c r="W156" s="42">
        <v>0</v>
      </c>
      <c r="X156" s="41">
        <v>0</v>
      </c>
      <c r="Y156" s="41">
        <v>0</v>
      </c>
      <c r="Z156" s="41">
        <v>1.4E-3</v>
      </c>
      <c r="AA156" s="38">
        <f t="shared" si="12"/>
        <v>0.11199999999999999</v>
      </c>
      <c r="AB156" s="30">
        <f t="shared" si="13"/>
        <v>0.11904761904761904</v>
      </c>
      <c r="AC156" s="31">
        <f t="shared" si="14"/>
        <v>0.11904761904761904</v>
      </c>
      <c r="AD156" s="31" t="e">
        <f t="shared" si="15"/>
        <v>#DIV/0!</v>
      </c>
      <c r="AE156" s="32">
        <f t="shared" si="16"/>
        <v>3.9199999999999999E-2</v>
      </c>
      <c r="AF156" s="32">
        <f t="shared" si="17"/>
        <v>0</v>
      </c>
    </row>
    <row r="157" spans="1:32" s="39" customFormat="1" ht="12.75" customHeight="1" x14ac:dyDescent="0.2">
      <c r="A157" s="37"/>
      <c r="B157" s="30" t="s">
        <v>222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2">
        <v>0</v>
      </c>
      <c r="K157" s="42">
        <v>0</v>
      </c>
      <c r="L157" s="42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2">
        <v>0</v>
      </c>
      <c r="V157" s="42">
        <v>0</v>
      </c>
      <c r="W157" s="42">
        <v>0</v>
      </c>
      <c r="X157" s="41">
        <v>0</v>
      </c>
      <c r="Y157" s="41">
        <v>0</v>
      </c>
      <c r="Z157" s="41">
        <v>0</v>
      </c>
      <c r="AA157" s="38">
        <f t="shared" si="12"/>
        <v>0</v>
      </c>
      <c r="AB157" s="30" t="e">
        <f t="shared" si="13"/>
        <v>#DIV/0!</v>
      </c>
      <c r="AC157" s="31" t="e">
        <f t="shared" si="14"/>
        <v>#DIV/0!</v>
      </c>
      <c r="AD157" s="31" t="e">
        <f t="shared" si="15"/>
        <v>#DIV/0!</v>
      </c>
      <c r="AE157" s="32">
        <f t="shared" si="16"/>
        <v>0</v>
      </c>
      <c r="AF157" s="32">
        <f t="shared" si="17"/>
        <v>0</v>
      </c>
    </row>
    <row r="158" spans="1:32" s="39" customFormat="1" ht="12.75" customHeight="1" x14ac:dyDescent="0.2">
      <c r="A158" s="37"/>
      <c r="B158" s="30" t="s">
        <v>223</v>
      </c>
      <c r="C158" s="41">
        <v>3.9199999999999999E-2</v>
      </c>
      <c r="D158" s="41">
        <v>3.2199999999999999E-2</v>
      </c>
      <c r="E158" s="41">
        <v>2.52E-2</v>
      </c>
      <c r="F158" s="41">
        <v>1.9599999999999999E-2</v>
      </c>
      <c r="G158" s="41">
        <v>4.1999999999999997E-3</v>
      </c>
      <c r="H158" s="41">
        <v>1.4E-3</v>
      </c>
      <c r="I158" s="41">
        <v>2.8E-3</v>
      </c>
      <c r="J158" s="42">
        <v>0</v>
      </c>
      <c r="K158" s="42">
        <v>0</v>
      </c>
      <c r="L158" s="42">
        <v>0</v>
      </c>
      <c r="M158" s="41">
        <v>0</v>
      </c>
      <c r="N158" s="41">
        <v>0</v>
      </c>
      <c r="O158" s="41">
        <v>0</v>
      </c>
      <c r="P158" s="41">
        <v>1.4E-3</v>
      </c>
      <c r="Q158" s="41">
        <v>8.3999999999999995E-3</v>
      </c>
      <c r="R158" s="41">
        <v>0</v>
      </c>
      <c r="S158" s="41">
        <v>0</v>
      </c>
      <c r="T158" s="41">
        <v>1.4E-3</v>
      </c>
      <c r="U158" s="42">
        <v>1.4E-3</v>
      </c>
      <c r="V158" s="42">
        <v>5.5999999999999999E-3</v>
      </c>
      <c r="W158" s="42">
        <v>2.3800000000000002E-2</v>
      </c>
      <c r="X158" s="41">
        <v>4.0599999999999997E-2</v>
      </c>
      <c r="Y158" s="41">
        <v>2.52E-2</v>
      </c>
      <c r="Z158" s="41">
        <v>4.3400000000000001E-2</v>
      </c>
      <c r="AA158" s="38">
        <f t="shared" si="12"/>
        <v>0.27580000000000005</v>
      </c>
      <c r="AB158" s="30">
        <f t="shared" si="13"/>
        <v>0.26478494623655918</v>
      </c>
      <c r="AC158" s="31" t="e">
        <f t="shared" si="14"/>
        <v>#DIV/0!</v>
      </c>
      <c r="AD158" s="31">
        <f t="shared" si="15"/>
        <v>0.48284313725490202</v>
      </c>
      <c r="AE158" s="32">
        <f t="shared" si="16"/>
        <v>0</v>
      </c>
      <c r="AF158" s="32">
        <f t="shared" si="17"/>
        <v>2.3800000000000002E-2</v>
      </c>
    </row>
    <row r="159" spans="1:32" s="39" customFormat="1" ht="12.75" customHeight="1" x14ac:dyDescent="0.2">
      <c r="A159" s="37"/>
      <c r="B159" s="30" t="s">
        <v>224</v>
      </c>
      <c r="C159" s="41">
        <v>2.8000000000000001E-2</v>
      </c>
      <c r="D159" s="41">
        <v>2.9399999999999999E-2</v>
      </c>
      <c r="E159" s="41">
        <v>2.3800000000000002E-2</v>
      </c>
      <c r="F159" s="41">
        <v>1.6799999999999999E-2</v>
      </c>
      <c r="G159" s="41">
        <v>4.1999999999999997E-3</v>
      </c>
      <c r="H159" s="41">
        <v>0</v>
      </c>
      <c r="I159" s="41">
        <v>0</v>
      </c>
      <c r="J159" s="42">
        <v>1.4E-3</v>
      </c>
      <c r="K159" s="42">
        <v>0</v>
      </c>
      <c r="L159" s="42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2">
        <v>0</v>
      </c>
      <c r="V159" s="42">
        <v>0</v>
      </c>
      <c r="W159" s="42">
        <v>0</v>
      </c>
      <c r="X159" s="41">
        <v>0</v>
      </c>
      <c r="Y159" s="41">
        <v>0</v>
      </c>
      <c r="Z159" s="41">
        <v>1.4E-3</v>
      </c>
      <c r="AA159" s="38">
        <f t="shared" si="12"/>
        <v>0.10499999999999998</v>
      </c>
      <c r="AB159" s="30">
        <f t="shared" si="13"/>
        <v>0.14880952380952381</v>
      </c>
      <c r="AC159" s="31">
        <f t="shared" si="14"/>
        <v>3.1249999999999996</v>
      </c>
      <c r="AD159" s="31" t="e">
        <f t="shared" si="15"/>
        <v>#DIV/0!</v>
      </c>
      <c r="AE159" s="32">
        <f t="shared" si="16"/>
        <v>1.4E-3</v>
      </c>
      <c r="AF159" s="32">
        <f t="shared" si="17"/>
        <v>0</v>
      </c>
    </row>
    <row r="160" spans="1:32" s="39" customFormat="1" ht="12.75" customHeight="1" x14ac:dyDescent="0.2">
      <c r="A160" s="37"/>
      <c r="B160" s="30" t="s">
        <v>225</v>
      </c>
      <c r="C160" s="41">
        <v>8.1600000000000006E-2</v>
      </c>
      <c r="D160" s="41">
        <v>6.9599999999999995E-2</v>
      </c>
      <c r="E160" s="41">
        <v>5.8799999999999998E-2</v>
      </c>
      <c r="F160" s="41">
        <v>4.6800000000000001E-2</v>
      </c>
      <c r="G160" s="41">
        <v>2.52E-2</v>
      </c>
      <c r="H160" s="41">
        <v>7.1999999999999998E-3</v>
      </c>
      <c r="I160" s="41">
        <v>3.5999999999999997E-2</v>
      </c>
      <c r="J160" s="42">
        <v>7.3200000000000001E-2</v>
      </c>
      <c r="K160" s="42">
        <v>7.5600000000000001E-2</v>
      </c>
      <c r="L160" s="42">
        <v>7.5600000000000001E-2</v>
      </c>
      <c r="M160" s="41">
        <v>5.28E-2</v>
      </c>
      <c r="N160" s="41">
        <v>5.6399999999999999E-2</v>
      </c>
      <c r="O160" s="41">
        <v>5.6399999999999999E-2</v>
      </c>
      <c r="P160" s="41">
        <v>1.1999999999999999E-3</v>
      </c>
      <c r="Q160" s="41">
        <v>0</v>
      </c>
      <c r="R160" s="41">
        <v>1.1999999999999999E-3</v>
      </c>
      <c r="S160" s="41">
        <v>0</v>
      </c>
      <c r="T160" s="41">
        <v>2.3999999999999998E-3</v>
      </c>
      <c r="U160" s="42">
        <v>6.0000000000000001E-3</v>
      </c>
      <c r="V160" s="42">
        <v>9.5999999999999992E-3</v>
      </c>
      <c r="W160" s="42">
        <v>1.44E-2</v>
      </c>
      <c r="X160" s="41">
        <v>3.3599999999999998E-2</v>
      </c>
      <c r="Y160" s="41">
        <v>7.9200000000000007E-2</v>
      </c>
      <c r="Z160" s="41">
        <v>6.7199999999999996E-2</v>
      </c>
      <c r="AA160" s="38">
        <f t="shared" si="12"/>
        <v>0.92999999999999983</v>
      </c>
      <c r="AB160" s="30">
        <f t="shared" si="13"/>
        <v>0.47487745098039202</v>
      </c>
      <c r="AC160" s="31">
        <f t="shared" si="14"/>
        <v>0.51256613756613745</v>
      </c>
      <c r="AD160" s="31">
        <f t="shared" si="15"/>
        <v>2.6909722222222219</v>
      </c>
      <c r="AE160" s="32">
        <f t="shared" si="16"/>
        <v>7.5600000000000001E-2</v>
      </c>
      <c r="AF160" s="32">
        <f t="shared" si="17"/>
        <v>1.44E-2</v>
      </c>
    </row>
    <row r="161" spans="1:32" s="39" customFormat="1" ht="12.75" customHeight="1" x14ac:dyDescent="0.2">
      <c r="A161" s="37"/>
      <c r="B161" s="30" t="s">
        <v>226</v>
      </c>
      <c r="C161" s="41">
        <v>0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2">
        <v>0</v>
      </c>
      <c r="K161" s="42">
        <v>0</v>
      </c>
      <c r="L161" s="42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2">
        <v>0</v>
      </c>
      <c r="V161" s="42">
        <v>0</v>
      </c>
      <c r="W161" s="42">
        <v>0</v>
      </c>
      <c r="X161" s="41">
        <v>0</v>
      </c>
      <c r="Y161" s="41">
        <v>0</v>
      </c>
      <c r="Z161" s="41">
        <v>0</v>
      </c>
      <c r="AA161" s="38">
        <f t="shared" si="12"/>
        <v>0</v>
      </c>
      <c r="AB161" s="30" t="e">
        <f t="shared" si="13"/>
        <v>#DIV/0!</v>
      </c>
      <c r="AC161" s="31" t="e">
        <f t="shared" si="14"/>
        <v>#DIV/0!</v>
      </c>
      <c r="AD161" s="31" t="e">
        <f t="shared" si="15"/>
        <v>#DIV/0!</v>
      </c>
      <c r="AE161" s="32">
        <f t="shared" si="16"/>
        <v>0</v>
      </c>
      <c r="AF161" s="32">
        <f t="shared" si="17"/>
        <v>0</v>
      </c>
    </row>
    <row r="162" spans="1:32" s="39" customFormat="1" ht="12.75" customHeight="1" x14ac:dyDescent="0.2">
      <c r="A162" s="37"/>
      <c r="B162" s="30" t="s">
        <v>227</v>
      </c>
      <c r="C162" s="41">
        <v>6.4799999999999996E-2</v>
      </c>
      <c r="D162" s="41">
        <v>6.6000000000000003E-2</v>
      </c>
      <c r="E162" s="41">
        <v>6.4799999999999996E-2</v>
      </c>
      <c r="F162" s="41">
        <v>6.1199999999999997E-2</v>
      </c>
      <c r="G162" s="41">
        <v>6.2399999999999997E-2</v>
      </c>
      <c r="H162" s="41">
        <v>5.04E-2</v>
      </c>
      <c r="I162" s="41">
        <v>6.1199999999999997E-2</v>
      </c>
      <c r="J162" s="42">
        <v>0.09</v>
      </c>
      <c r="K162" s="42">
        <v>9.2399999999999996E-2</v>
      </c>
      <c r="L162" s="42">
        <v>9.2399999999999996E-2</v>
      </c>
      <c r="M162" s="41">
        <v>0.09</v>
      </c>
      <c r="N162" s="41">
        <v>9.2399999999999996E-2</v>
      </c>
      <c r="O162" s="41">
        <v>0.09</v>
      </c>
      <c r="P162" s="41">
        <v>7.3200000000000001E-2</v>
      </c>
      <c r="Q162" s="41">
        <v>7.0800000000000002E-2</v>
      </c>
      <c r="R162" s="41">
        <v>5.04E-2</v>
      </c>
      <c r="S162" s="41">
        <v>5.5199999999999999E-2</v>
      </c>
      <c r="T162" s="41">
        <v>0.06</v>
      </c>
      <c r="U162" s="42">
        <v>6.4799999999999996E-2</v>
      </c>
      <c r="V162" s="42">
        <v>6.7199999999999996E-2</v>
      </c>
      <c r="W162" s="42">
        <v>6.9599999999999995E-2</v>
      </c>
      <c r="X162" s="41">
        <v>7.1999999999999995E-2</v>
      </c>
      <c r="Y162" s="41">
        <v>6.6000000000000003E-2</v>
      </c>
      <c r="Z162" s="41">
        <v>6.6000000000000003E-2</v>
      </c>
      <c r="AA162" s="38">
        <f t="shared" si="12"/>
        <v>1.6932</v>
      </c>
      <c r="AB162" s="30">
        <f t="shared" si="13"/>
        <v>0.76352813852813861</v>
      </c>
      <c r="AC162" s="31">
        <f t="shared" si="14"/>
        <v>0.76352813852813861</v>
      </c>
      <c r="AD162" s="31">
        <f t="shared" si="15"/>
        <v>1.0136494252873565</v>
      </c>
      <c r="AE162" s="32">
        <f t="shared" si="16"/>
        <v>9.2399999999999996E-2</v>
      </c>
      <c r="AF162" s="32">
        <f t="shared" si="17"/>
        <v>6.9599999999999995E-2</v>
      </c>
    </row>
    <row r="163" spans="1:32" s="39" customFormat="1" ht="12.75" customHeight="1" x14ac:dyDescent="0.2">
      <c r="A163" s="37"/>
      <c r="B163" s="30" t="s">
        <v>228</v>
      </c>
      <c r="C163" s="41">
        <v>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2">
        <v>0</v>
      </c>
      <c r="K163" s="42">
        <v>0</v>
      </c>
      <c r="L163" s="42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2">
        <v>0</v>
      </c>
      <c r="V163" s="42">
        <v>0</v>
      </c>
      <c r="W163" s="42">
        <v>0</v>
      </c>
      <c r="X163" s="41">
        <v>0</v>
      </c>
      <c r="Y163" s="41">
        <v>0</v>
      </c>
      <c r="Z163" s="41">
        <v>0</v>
      </c>
      <c r="AA163" s="38">
        <f t="shared" si="12"/>
        <v>0</v>
      </c>
      <c r="AB163" s="30" t="e">
        <f t="shared" si="13"/>
        <v>#DIV/0!</v>
      </c>
      <c r="AC163" s="31" t="e">
        <f t="shared" si="14"/>
        <v>#DIV/0!</v>
      </c>
      <c r="AD163" s="31" t="e">
        <f t="shared" si="15"/>
        <v>#DIV/0!</v>
      </c>
      <c r="AE163" s="32">
        <f t="shared" si="16"/>
        <v>0</v>
      </c>
      <c r="AF163" s="32">
        <f t="shared" si="17"/>
        <v>0</v>
      </c>
    </row>
    <row r="164" spans="1:32" s="39" customFormat="1" ht="12.75" customHeight="1" x14ac:dyDescent="0.2">
      <c r="A164" s="37"/>
      <c r="B164" s="30" t="s">
        <v>229</v>
      </c>
      <c r="C164" s="41">
        <v>5.3199999999999997E-2</v>
      </c>
      <c r="D164" s="41">
        <v>5.74E-2</v>
      </c>
      <c r="E164" s="41">
        <v>5.4600000000000003E-2</v>
      </c>
      <c r="F164" s="41">
        <v>5.3199999999999997E-2</v>
      </c>
      <c r="G164" s="41">
        <v>5.4600000000000003E-2</v>
      </c>
      <c r="H164" s="41">
        <v>5.6000000000000001E-2</v>
      </c>
      <c r="I164" s="41">
        <v>5.74E-2</v>
      </c>
      <c r="J164" s="42">
        <v>5.74E-2</v>
      </c>
      <c r="K164" s="42">
        <v>5.6000000000000001E-2</v>
      </c>
      <c r="L164" s="42">
        <v>5.3199999999999997E-2</v>
      </c>
      <c r="M164" s="41">
        <v>5.4600000000000003E-2</v>
      </c>
      <c r="N164" s="41">
        <v>5.4600000000000003E-2</v>
      </c>
      <c r="O164" s="41">
        <v>5.4600000000000003E-2</v>
      </c>
      <c r="P164" s="41">
        <v>5.3199999999999997E-2</v>
      </c>
      <c r="Q164" s="41">
        <v>5.3199999999999997E-2</v>
      </c>
      <c r="R164" s="41">
        <v>5.1799999999999999E-2</v>
      </c>
      <c r="S164" s="41">
        <v>5.04E-2</v>
      </c>
      <c r="T164" s="41">
        <v>5.3199999999999997E-2</v>
      </c>
      <c r="U164" s="42">
        <v>5.04E-2</v>
      </c>
      <c r="V164" s="42">
        <v>5.1799999999999999E-2</v>
      </c>
      <c r="W164" s="42">
        <v>5.3199999999999997E-2</v>
      </c>
      <c r="X164" s="41">
        <v>5.1799999999999999E-2</v>
      </c>
      <c r="Y164" s="41">
        <v>5.3199999999999997E-2</v>
      </c>
      <c r="Z164" s="41">
        <v>5.3199999999999997E-2</v>
      </c>
      <c r="AA164" s="38">
        <f t="shared" si="12"/>
        <v>1.2921999999999998</v>
      </c>
      <c r="AB164" s="30">
        <f t="shared" si="13"/>
        <v>0.93800813008130068</v>
      </c>
      <c r="AC164" s="31">
        <f t="shared" si="14"/>
        <v>0.93800813008130068</v>
      </c>
      <c r="AD164" s="31">
        <f t="shared" si="15"/>
        <v>1.0120614035087718</v>
      </c>
      <c r="AE164" s="32">
        <f t="shared" si="16"/>
        <v>5.74E-2</v>
      </c>
      <c r="AF164" s="32">
        <f t="shared" si="17"/>
        <v>5.3199999999999997E-2</v>
      </c>
    </row>
    <row r="165" spans="1:32" s="39" customFormat="1" ht="12.75" customHeight="1" x14ac:dyDescent="0.2">
      <c r="A165" s="37"/>
      <c r="B165" s="30" t="s">
        <v>121</v>
      </c>
      <c r="C165" s="41">
        <v>1.6799999999999999E-2</v>
      </c>
      <c r="D165" s="41">
        <v>1.9599999999999999E-2</v>
      </c>
      <c r="E165" s="41">
        <v>1.8200000000000001E-2</v>
      </c>
      <c r="F165" s="41">
        <v>1.6799999999999999E-2</v>
      </c>
      <c r="G165" s="41">
        <v>1.8200000000000001E-2</v>
      </c>
      <c r="H165" s="41">
        <v>1.9599999999999999E-2</v>
      </c>
      <c r="I165" s="41">
        <v>2.1000000000000001E-2</v>
      </c>
      <c r="J165" s="42">
        <v>2.1000000000000001E-2</v>
      </c>
      <c r="K165" s="42">
        <v>1.9599999999999999E-2</v>
      </c>
      <c r="L165" s="42">
        <v>1.6799999999999999E-2</v>
      </c>
      <c r="M165" s="41">
        <v>1.8200000000000001E-2</v>
      </c>
      <c r="N165" s="41">
        <v>1.8200000000000001E-2</v>
      </c>
      <c r="O165" s="41">
        <v>1.8200000000000001E-2</v>
      </c>
      <c r="P165" s="41">
        <v>1.6799999999999999E-2</v>
      </c>
      <c r="Q165" s="41">
        <v>1.6799999999999999E-2</v>
      </c>
      <c r="R165" s="41">
        <v>1.54E-2</v>
      </c>
      <c r="S165" s="41">
        <v>1.4E-2</v>
      </c>
      <c r="T165" s="41">
        <v>1.54E-2</v>
      </c>
      <c r="U165" s="42">
        <v>1.4E-2</v>
      </c>
      <c r="V165" s="42">
        <v>1.54E-2</v>
      </c>
      <c r="W165" s="42">
        <v>1.6799999999999999E-2</v>
      </c>
      <c r="X165" s="41">
        <v>1.54E-2</v>
      </c>
      <c r="Y165" s="41">
        <v>1.54E-2</v>
      </c>
      <c r="Z165" s="41">
        <v>1.54E-2</v>
      </c>
      <c r="AA165" s="38">
        <f t="shared" si="12"/>
        <v>0.41300000000000014</v>
      </c>
      <c r="AB165" s="30">
        <f t="shared" si="13"/>
        <v>0.81944444444444464</v>
      </c>
      <c r="AC165" s="31">
        <f t="shared" si="14"/>
        <v>0.81944444444444464</v>
      </c>
      <c r="AD165" s="31">
        <f t="shared" si="15"/>
        <v>1.024305555555556</v>
      </c>
      <c r="AE165" s="32">
        <f t="shared" si="16"/>
        <v>2.1000000000000001E-2</v>
      </c>
      <c r="AF165" s="32">
        <f t="shared" si="17"/>
        <v>1.6799999999999999E-2</v>
      </c>
    </row>
    <row r="166" spans="1:32" s="39" customFormat="1" ht="12.75" customHeight="1" x14ac:dyDescent="0.2">
      <c r="A166" s="37"/>
      <c r="B166" s="30" t="s">
        <v>93</v>
      </c>
      <c r="C166" s="41">
        <v>3.6400000000000002E-2</v>
      </c>
      <c r="D166" s="41">
        <v>3.78E-2</v>
      </c>
      <c r="E166" s="41">
        <v>3.6400000000000002E-2</v>
      </c>
      <c r="F166" s="41">
        <v>3.6400000000000002E-2</v>
      </c>
      <c r="G166" s="41">
        <v>3.6400000000000002E-2</v>
      </c>
      <c r="H166" s="41">
        <v>3.6400000000000002E-2</v>
      </c>
      <c r="I166" s="41">
        <v>3.6400000000000002E-2</v>
      </c>
      <c r="J166" s="42">
        <v>3.6400000000000002E-2</v>
      </c>
      <c r="K166" s="42">
        <v>3.6400000000000002E-2</v>
      </c>
      <c r="L166" s="42">
        <v>3.6400000000000002E-2</v>
      </c>
      <c r="M166" s="41">
        <v>3.6400000000000002E-2</v>
      </c>
      <c r="N166" s="41">
        <v>3.6400000000000002E-2</v>
      </c>
      <c r="O166" s="41">
        <v>3.6400000000000002E-2</v>
      </c>
      <c r="P166" s="41">
        <v>3.6400000000000002E-2</v>
      </c>
      <c r="Q166" s="41">
        <v>3.6400000000000002E-2</v>
      </c>
      <c r="R166" s="41">
        <v>3.6400000000000002E-2</v>
      </c>
      <c r="S166" s="41">
        <v>3.6400000000000002E-2</v>
      </c>
      <c r="T166" s="41">
        <v>3.78E-2</v>
      </c>
      <c r="U166" s="42">
        <v>3.6400000000000002E-2</v>
      </c>
      <c r="V166" s="42">
        <v>3.6400000000000002E-2</v>
      </c>
      <c r="W166" s="42">
        <v>3.6400000000000002E-2</v>
      </c>
      <c r="X166" s="41">
        <v>3.6400000000000002E-2</v>
      </c>
      <c r="Y166" s="41">
        <v>3.78E-2</v>
      </c>
      <c r="Z166" s="41">
        <v>3.78E-2</v>
      </c>
      <c r="AA166" s="38">
        <f t="shared" si="12"/>
        <v>0.87919999999999998</v>
      </c>
      <c r="AB166" s="30">
        <f t="shared" si="13"/>
        <v>0.96913580246913567</v>
      </c>
      <c r="AC166" s="31">
        <f t="shared" si="14"/>
        <v>1.0064102564102562</v>
      </c>
      <c r="AD166" s="31">
        <f t="shared" si="15"/>
        <v>1.0064102564102562</v>
      </c>
      <c r="AE166" s="32">
        <f t="shared" si="16"/>
        <v>3.6400000000000002E-2</v>
      </c>
      <c r="AF166" s="32">
        <f t="shared" si="17"/>
        <v>3.6400000000000002E-2</v>
      </c>
    </row>
    <row r="167" spans="1:32" s="39" customFormat="1" ht="12.75" customHeight="1" x14ac:dyDescent="0.2">
      <c r="A167" s="37"/>
      <c r="B167" s="30" t="s">
        <v>230</v>
      </c>
      <c r="C167" s="41">
        <v>0.43380000000000002</v>
      </c>
      <c r="D167" s="41">
        <v>0.43519999999999998</v>
      </c>
      <c r="E167" s="41">
        <v>0.43880000000000002</v>
      </c>
      <c r="F167" s="41">
        <v>0.44240000000000002</v>
      </c>
      <c r="G167" s="41">
        <v>0.45400000000000001</v>
      </c>
      <c r="H167" s="41">
        <v>0.44140000000000001</v>
      </c>
      <c r="I167" s="41">
        <v>0.4612</v>
      </c>
      <c r="J167" s="42">
        <v>0.48959999999999998</v>
      </c>
      <c r="K167" s="42">
        <v>0.46039999999999998</v>
      </c>
      <c r="L167" s="42">
        <v>0.46010000000000001</v>
      </c>
      <c r="M167" s="41">
        <v>0.42659999999999998</v>
      </c>
      <c r="N167" s="41">
        <v>0.4662</v>
      </c>
      <c r="O167" s="41">
        <v>0.49359999999999998</v>
      </c>
      <c r="P167" s="41">
        <v>0.48099999999999998</v>
      </c>
      <c r="Q167" s="41">
        <v>0.4975</v>
      </c>
      <c r="R167" s="41">
        <v>0.46400000000000002</v>
      </c>
      <c r="S167" s="41">
        <v>0.45500000000000002</v>
      </c>
      <c r="T167" s="41">
        <v>0.45760000000000001</v>
      </c>
      <c r="U167" s="42">
        <v>0.46400000000000002</v>
      </c>
      <c r="V167" s="42">
        <v>0.45400000000000001</v>
      </c>
      <c r="W167" s="42">
        <v>0.4496</v>
      </c>
      <c r="X167" s="41">
        <v>0.4446</v>
      </c>
      <c r="Y167" s="41">
        <v>0.44059999999999999</v>
      </c>
      <c r="Z167" s="41">
        <v>0.43630000000000002</v>
      </c>
      <c r="AA167" s="38">
        <f t="shared" si="12"/>
        <v>10.947499999999998</v>
      </c>
      <c r="AB167" s="30">
        <f t="shared" si="13"/>
        <v>0.91687604690117241</v>
      </c>
      <c r="AC167" s="31">
        <f t="shared" si="14"/>
        <v>0.93167041122004346</v>
      </c>
      <c r="AD167" s="31">
        <f t="shared" si="15"/>
        <v>0.98307291666666641</v>
      </c>
      <c r="AE167" s="32">
        <f t="shared" si="16"/>
        <v>0.48959999999999998</v>
      </c>
      <c r="AF167" s="32">
        <f t="shared" si="17"/>
        <v>0.46400000000000002</v>
      </c>
    </row>
    <row r="168" spans="1:32" s="39" customFormat="1" ht="12.75" customHeight="1" x14ac:dyDescent="0.2">
      <c r="A168" s="37"/>
      <c r="B168" s="30" t="s">
        <v>231</v>
      </c>
      <c r="C168" s="41">
        <v>0.2034</v>
      </c>
      <c r="D168" s="41">
        <v>0.20230000000000001</v>
      </c>
      <c r="E168" s="41">
        <v>0.20380000000000001</v>
      </c>
      <c r="F168" s="41">
        <v>0.2041</v>
      </c>
      <c r="G168" s="41">
        <v>0.2092</v>
      </c>
      <c r="H168" s="41">
        <v>0.2041</v>
      </c>
      <c r="I168" s="41">
        <v>0.23</v>
      </c>
      <c r="J168" s="42">
        <v>0.25019999999999998</v>
      </c>
      <c r="K168" s="42">
        <v>0.23</v>
      </c>
      <c r="L168" s="42">
        <v>0.24049999999999999</v>
      </c>
      <c r="M168" s="41">
        <v>0.2034</v>
      </c>
      <c r="N168" s="41">
        <v>0.23580000000000001</v>
      </c>
      <c r="O168" s="41">
        <v>0.2545</v>
      </c>
      <c r="P168" s="41">
        <v>0.23619999999999999</v>
      </c>
      <c r="Q168" s="41">
        <v>0.24909999999999999</v>
      </c>
      <c r="R168" s="41">
        <v>0.22140000000000001</v>
      </c>
      <c r="S168" s="41">
        <v>0.20810000000000001</v>
      </c>
      <c r="T168" s="41">
        <v>0.21379999999999999</v>
      </c>
      <c r="U168" s="42">
        <v>0.2135</v>
      </c>
      <c r="V168" s="42">
        <v>0.2099</v>
      </c>
      <c r="W168" s="42">
        <v>0.2059</v>
      </c>
      <c r="X168" s="41">
        <v>0.20230000000000001</v>
      </c>
      <c r="Y168" s="41">
        <v>0.2034</v>
      </c>
      <c r="Z168" s="41">
        <v>0.20200000000000001</v>
      </c>
      <c r="AA168" s="38">
        <f t="shared" si="12"/>
        <v>5.2369000000000003</v>
      </c>
      <c r="AB168" s="30">
        <f t="shared" si="13"/>
        <v>0.85738375900458419</v>
      </c>
      <c r="AC168" s="31">
        <f t="shared" si="14"/>
        <v>0.87211897148947515</v>
      </c>
      <c r="AD168" s="31">
        <f t="shared" si="15"/>
        <v>1.0220335675253709</v>
      </c>
      <c r="AE168" s="32">
        <f t="shared" si="16"/>
        <v>0.25019999999999998</v>
      </c>
      <c r="AF168" s="32">
        <f t="shared" si="17"/>
        <v>0.2135</v>
      </c>
    </row>
    <row r="169" spans="1:32" s="39" customFormat="1" ht="12.75" customHeight="1" x14ac:dyDescent="0.2">
      <c r="A169" s="37"/>
      <c r="B169" s="30" t="s">
        <v>232</v>
      </c>
      <c r="C169" s="41">
        <v>0.23039999999999999</v>
      </c>
      <c r="D169" s="41">
        <v>0.2329</v>
      </c>
      <c r="E169" s="41">
        <v>0.2351</v>
      </c>
      <c r="F169" s="41">
        <v>0.23830000000000001</v>
      </c>
      <c r="G169" s="41">
        <v>0.24479999999999999</v>
      </c>
      <c r="H169" s="41">
        <v>0.23719999999999999</v>
      </c>
      <c r="I169" s="41">
        <v>0.2311</v>
      </c>
      <c r="J169" s="42">
        <v>0.2394</v>
      </c>
      <c r="K169" s="42">
        <v>0.23039999999999999</v>
      </c>
      <c r="L169" s="42">
        <v>0.21959999999999999</v>
      </c>
      <c r="M169" s="41">
        <v>0.22320000000000001</v>
      </c>
      <c r="N169" s="41">
        <v>0.23039999999999999</v>
      </c>
      <c r="O169" s="41">
        <v>0.23899999999999999</v>
      </c>
      <c r="P169" s="41">
        <v>0.24479999999999999</v>
      </c>
      <c r="Q169" s="41">
        <v>0.24840000000000001</v>
      </c>
      <c r="R169" s="41">
        <v>0.24260000000000001</v>
      </c>
      <c r="S169" s="41">
        <v>0.247</v>
      </c>
      <c r="T169" s="41">
        <v>0.2437</v>
      </c>
      <c r="U169" s="42">
        <v>0.25059999999999999</v>
      </c>
      <c r="V169" s="42">
        <v>0.24410000000000001</v>
      </c>
      <c r="W169" s="42">
        <v>0.2437</v>
      </c>
      <c r="X169" s="41">
        <v>0.24229999999999999</v>
      </c>
      <c r="Y169" s="41">
        <v>0.23719999999999999</v>
      </c>
      <c r="Z169" s="41">
        <v>0.2344</v>
      </c>
      <c r="AA169" s="38">
        <f t="shared" si="12"/>
        <v>5.7105999999999995</v>
      </c>
      <c r="AB169" s="30">
        <f t="shared" si="13"/>
        <v>0.94948789571694592</v>
      </c>
      <c r="AC169" s="31">
        <f t="shared" si="14"/>
        <v>0.99390838206627663</v>
      </c>
      <c r="AD169" s="31">
        <f t="shared" si="15"/>
        <v>0.94948789571694592</v>
      </c>
      <c r="AE169" s="32">
        <f t="shared" si="16"/>
        <v>0.2394</v>
      </c>
      <c r="AF169" s="32">
        <f t="shared" si="17"/>
        <v>0.25059999999999999</v>
      </c>
    </row>
    <row r="170" spans="1:32" s="39" customFormat="1" ht="12.75" customHeight="1" x14ac:dyDescent="0.2">
      <c r="A170" s="37"/>
      <c r="B170" s="30" t="s">
        <v>230</v>
      </c>
      <c r="C170" s="41">
        <v>2.5000000000000001E-3</v>
      </c>
      <c r="D170" s="41">
        <v>2.3999999999999998E-3</v>
      </c>
      <c r="E170" s="41">
        <v>2.3E-3</v>
      </c>
      <c r="F170" s="41">
        <v>2.3999999999999998E-3</v>
      </c>
      <c r="G170" s="41">
        <v>2.5000000000000001E-3</v>
      </c>
      <c r="H170" s="41">
        <v>2.8E-3</v>
      </c>
      <c r="I170" s="41">
        <v>2.5999999999999999E-3</v>
      </c>
      <c r="J170" s="42">
        <v>2.2000000000000001E-3</v>
      </c>
      <c r="K170" s="42">
        <v>2E-3</v>
      </c>
      <c r="L170" s="42">
        <v>1.6999999999999999E-3</v>
      </c>
      <c r="M170" s="41">
        <v>1.8E-3</v>
      </c>
      <c r="N170" s="41">
        <v>2E-3</v>
      </c>
      <c r="O170" s="41">
        <v>2.3999999999999998E-3</v>
      </c>
      <c r="P170" s="41">
        <v>2.5999999999999999E-3</v>
      </c>
      <c r="Q170" s="41">
        <v>2.3E-3</v>
      </c>
      <c r="R170" s="41">
        <v>2.2000000000000001E-3</v>
      </c>
      <c r="S170" s="41">
        <v>2.3999999999999998E-3</v>
      </c>
      <c r="T170" s="41">
        <v>2.5000000000000001E-3</v>
      </c>
      <c r="U170" s="42">
        <v>2.3999999999999998E-3</v>
      </c>
      <c r="V170" s="42">
        <v>2.5000000000000001E-3</v>
      </c>
      <c r="W170" s="42">
        <v>2.3999999999999998E-3</v>
      </c>
      <c r="X170" s="41">
        <v>2.5000000000000001E-3</v>
      </c>
      <c r="Y170" s="41">
        <v>2.5000000000000001E-3</v>
      </c>
      <c r="Z170" s="41">
        <v>2.5000000000000001E-3</v>
      </c>
      <c r="AA170" s="38">
        <f t="shared" si="12"/>
        <v>5.6400000000000013E-2</v>
      </c>
      <c r="AB170" s="30">
        <f t="shared" si="13"/>
        <v>0.83928571428571452</v>
      </c>
      <c r="AC170" s="31">
        <f t="shared" si="14"/>
        <v>1.0681818181818183</v>
      </c>
      <c r="AD170" s="31">
        <f t="shared" si="15"/>
        <v>0.94000000000000017</v>
      </c>
      <c r="AE170" s="32">
        <f t="shared" si="16"/>
        <v>2.2000000000000001E-3</v>
      </c>
      <c r="AF170" s="32">
        <f t="shared" si="17"/>
        <v>2.5000000000000001E-3</v>
      </c>
    </row>
    <row r="171" spans="1:32" s="39" customFormat="1" ht="12.75" customHeight="1" x14ac:dyDescent="0.2">
      <c r="A171" s="37"/>
      <c r="B171" s="30" t="s">
        <v>233</v>
      </c>
      <c r="C171" s="41">
        <v>0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2">
        <v>0</v>
      </c>
      <c r="K171" s="42">
        <v>0</v>
      </c>
      <c r="L171" s="42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2">
        <v>0</v>
      </c>
      <c r="V171" s="42">
        <v>0</v>
      </c>
      <c r="W171" s="42">
        <v>0</v>
      </c>
      <c r="X171" s="41">
        <v>0</v>
      </c>
      <c r="Y171" s="41">
        <v>0</v>
      </c>
      <c r="Z171" s="41">
        <v>0</v>
      </c>
      <c r="AA171" s="38">
        <f t="shared" si="12"/>
        <v>0</v>
      </c>
      <c r="AB171" s="30" t="e">
        <f t="shared" si="13"/>
        <v>#DIV/0!</v>
      </c>
      <c r="AC171" s="31" t="e">
        <f t="shared" si="14"/>
        <v>#DIV/0!</v>
      </c>
      <c r="AD171" s="31" t="e">
        <f t="shared" si="15"/>
        <v>#DIV/0!</v>
      </c>
      <c r="AE171" s="32">
        <f t="shared" si="16"/>
        <v>0</v>
      </c>
      <c r="AF171" s="32">
        <f t="shared" si="17"/>
        <v>0</v>
      </c>
    </row>
    <row r="172" spans="1:32" s="39" customFormat="1" ht="12.75" customHeight="1" x14ac:dyDescent="0.2">
      <c r="A172" s="37"/>
      <c r="B172" s="30" t="s">
        <v>234</v>
      </c>
      <c r="C172" s="41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2">
        <v>0</v>
      </c>
      <c r="K172" s="42">
        <v>0</v>
      </c>
      <c r="L172" s="42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2">
        <v>0</v>
      </c>
      <c r="V172" s="42">
        <v>0</v>
      </c>
      <c r="W172" s="42">
        <v>0</v>
      </c>
      <c r="X172" s="41">
        <v>0</v>
      </c>
      <c r="Y172" s="41">
        <v>0</v>
      </c>
      <c r="Z172" s="41">
        <v>0</v>
      </c>
      <c r="AA172" s="38">
        <f t="shared" si="12"/>
        <v>0</v>
      </c>
      <c r="AB172" s="30" t="e">
        <f t="shared" si="13"/>
        <v>#DIV/0!</v>
      </c>
      <c r="AC172" s="31" t="e">
        <f t="shared" si="14"/>
        <v>#DIV/0!</v>
      </c>
      <c r="AD172" s="31" t="e">
        <f t="shared" si="15"/>
        <v>#DIV/0!</v>
      </c>
      <c r="AE172" s="32">
        <f t="shared" si="16"/>
        <v>0</v>
      </c>
      <c r="AF172" s="32">
        <f t="shared" si="17"/>
        <v>0</v>
      </c>
    </row>
    <row r="173" spans="1:32" s="39" customFormat="1" ht="12.75" customHeight="1" x14ac:dyDescent="0.2">
      <c r="A173" s="37"/>
      <c r="B173" s="30" t="s">
        <v>235</v>
      </c>
      <c r="C173" s="41">
        <v>2.0000000000000001E-4</v>
      </c>
      <c r="D173" s="41">
        <v>0</v>
      </c>
      <c r="E173" s="41">
        <v>1E-4</v>
      </c>
      <c r="F173" s="41">
        <v>1E-4</v>
      </c>
      <c r="G173" s="41">
        <v>4.0000000000000002E-4</v>
      </c>
      <c r="H173" s="41">
        <v>6.9999999999999999E-4</v>
      </c>
      <c r="I173" s="41">
        <v>5.9999999999999995E-4</v>
      </c>
      <c r="J173" s="42">
        <v>2.0000000000000001E-4</v>
      </c>
      <c r="K173" s="42">
        <v>2.0000000000000001E-4</v>
      </c>
      <c r="L173" s="42">
        <v>4.0000000000000002E-4</v>
      </c>
      <c r="M173" s="41">
        <v>2.0000000000000001E-4</v>
      </c>
      <c r="N173" s="41">
        <v>2.0000000000000001E-4</v>
      </c>
      <c r="O173" s="41">
        <v>5.0000000000000001E-4</v>
      </c>
      <c r="P173" s="41">
        <v>5.9999999999999995E-4</v>
      </c>
      <c r="Q173" s="41">
        <v>4.0000000000000002E-4</v>
      </c>
      <c r="R173" s="41">
        <v>2.0000000000000001E-4</v>
      </c>
      <c r="S173" s="41">
        <v>4.0000000000000002E-4</v>
      </c>
      <c r="T173" s="41">
        <v>4.0000000000000002E-4</v>
      </c>
      <c r="U173" s="42">
        <v>2.0000000000000001E-4</v>
      </c>
      <c r="V173" s="42">
        <v>4.0000000000000002E-4</v>
      </c>
      <c r="W173" s="42">
        <v>2.0000000000000001E-4</v>
      </c>
      <c r="X173" s="41">
        <v>1E-4</v>
      </c>
      <c r="Y173" s="41">
        <v>2.0000000000000001E-4</v>
      </c>
      <c r="Z173" s="41">
        <v>2.0000000000000001E-4</v>
      </c>
      <c r="AA173" s="38">
        <f t="shared" si="12"/>
        <v>7.0999999999999995E-3</v>
      </c>
      <c r="AB173" s="30">
        <f t="shared" si="13"/>
        <v>0.42261904761904762</v>
      </c>
      <c r="AC173" s="31">
        <f t="shared" si="14"/>
        <v>0.73958333333333326</v>
      </c>
      <c r="AD173" s="31">
        <f t="shared" si="15"/>
        <v>0.73958333333333326</v>
      </c>
      <c r="AE173" s="32">
        <f t="shared" si="16"/>
        <v>4.0000000000000002E-4</v>
      </c>
      <c r="AF173" s="32">
        <f t="shared" si="17"/>
        <v>4.0000000000000002E-4</v>
      </c>
    </row>
    <row r="174" spans="1:32" s="39" customFormat="1" ht="12.75" customHeight="1" x14ac:dyDescent="0.2">
      <c r="A174" s="37"/>
      <c r="B174" s="30" t="s">
        <v>236</v>
      </c>
      <c r="C174" s="41">
        <v>2.3E-3</v>
      </c>
      <c r="D174" s="41">
        <v>2.3999999999999998E-3</v>
      </c>
      <c r="E174" s="41">
        <v>2.2000000000000001E-3</v>
      </c>
      <c r="F174" s="41">
        <v>2.3E-3</v>
      </c>
      <c r="G174" s="41">
        <v>2.2000000000000001E-3</v>
      </c>
      <c r="H174" s="41">
        <v>2E-3</v>
      </c>
      <c r="I174" s="41">
        <v>2E-3</v>
      </c>
      <c r="J174" s="42">
        <v>1.9E-3</v>
      </c>
      <c r="K174" s="42">
        <v>1.8E-3</v>
      </c>
      <c r="L174" s="42">
        <v>1.2999999999999999E-3</v>
      </c>
      <c r="M174" s="41">
        <v>1.6000000000000001E-3</v>
      </c>
      <c r="N174" s="41">
        <v>1.8E-3</v>
      </c>
      <c r="O174" s="41">
        <v>1.9E-3</v>
      </c>
      <c r="P174" s="41">
        <v>2E-3</v>
      </c>
      <c r="Q174" s="41">
        <v>1.9E-3</v>
      </c>
      <c r="R174" s="41">
        <v>1.9E-3</v>
      </c>
      <c r="S174" s="41">
        <v>2E-3</v>
      </c>
      <c r="T174" s="41">
        <v>2.2000000000000001E-3</v>
      </c>
      <c r="U174" s="42">
        <v>2.2000000000000001E-3</v>
      </c>
      <c r="V174" s="42">
        <v>2.2000000000000001E-3</v>
      </c>
      <c r="W174" s="42">
        <v>2.2000000000000001E-3</v>
      </c>
      <c r="X174" s="41">
        <v>2.3999999999999998E-3</v>
      </c>
      <c r="Y174" s="41">
        <v>2.3E-3</v>
      </c>
      <c r="Z174" s="41">
        <v>2.3E-3</v>
      </c>
      <c r="AA174" s="38">
        <f t="shared" si="12"/>
        <v>4.9299999999999997E-2</v>
      </c>
      <c r="AB174" s="30">
        <f t="shared" si="13"/>
        <v>0.85590277777777768</v>
      </c>
      <c r="AC174" s="31">
        <f t="shared" si="14"/>
        <v>1.0811403508771928</v>
      </c>
      <c r="AD174" s="31">
        <f t="shared" si="15"/>
        <v>0.93371212121212099</v>
      </c>
      <c r="AE174" s="32">
        <f t="shared" si="16"/>
        <v>1.9E-3</v>
      </c>
      <c r="AF174" s="32">
        <f t="shared" si="17"/>
        <v>2.2000000000000001E-3</v>
      </c>
    </row>
    <row r="175" spans="1:32" s="39" customFormat="1" ht="12.75" customHeight="1" x14ac:dyDescent="0.2">
      <c r="A175" s="37"/>
      <c r="B175" s="30" t="s">
        <v>237</v>
      </c>
      <c r="C175" s="41">
        <v>3.1199999999999999E-2</v>
      </c>
      <c r="D175" s="41">
        <v>0.03</v>
      </c>
      <c r="E175" s="41">
        <v>3.1199999999999999E-2</v>
      </c>
      <c r="F175" s="41">
        <v>3.1199999999999999E-2</v>
      </c>
      <c r="G175" s="41">
        <v>0.03</v>
      </c>
      <c r="H175" s="41">
        <v>3.1199999999999999E-2</v>
      </c>
      <c r="I175" s="41">
        <v>0.03</v>
      </c>
      <c r="J175" s="42">
        <v>0.03</v>
      </c>
      <c r="K175" s="42">
        <v>3.1199999999999999E-2</v>
      </c>
      <c r="L175" s="42">
        <v>3.1199999999999999E-2</v>
      </c>
      <c r="M175" s="41">
        <v>2.8799999999999999E-2</v>
      </c>
      <c r="N175" s="41">
        <v>3.1199999999999999E-2</v>
      </c>
      <c r="O175" s="41">
        <v>3.1199999999999999E-2</v>
      </c>
      <c r="P175" s="41">
        <v>0.03</v>
      </c>
      <c r="Q175" s="41">
        <v>0.03</v>
      </c>
      <c r="R175" s="41">
        <v>0.03</v>
      </c>
      <c r="S175" s="41">
        <v>3.1199999999999999E-2</v>
      </c>
      <c r="T175" s="41">
        <v>0.03</v>
      </c>
      <c r="U175" s="42">
        <v>2.8799999999999999E-2</v>
      </c>
      <c r="V175" s="42">
        <v>3.2399999999999998E-2</v>
      </c>
      <c r="W175" s="42">
        <v>0.03</v>
      </c>
      <c r="X175" s="41">
        <v>0.03</v>
      </c>
      <c r="Y175" s="41">
        <v>3.1199999999999999E-2</v>
      </c>
      <c r="Z175" s="41">
        <v>3.1199999999999999E-2</v>
      </c>
      <c r="AA175" s="38">
        <f t="shared" si="12"/>
        <v>0.73320000000000018</v>
      </c>
      <c r="AB175" s="30">
        <f t="shared" si="13"/>
        <v>0.94290123456790154</v>
      </c>
      <c r="AC175" s="31">
        <f t="shared" si="14"/>
        <v>0.97916666666666696</v>
      </c>
      <c r="AD175" s="31">
        <f t="shared" si="15"/>
        <v>0.94290123456790154</v>
      </c>
      <c r="AE175" s="32">
        <f t="shared" si="16"/>
        <v>3.1199999999999999E-2</v>
      </c>
      <c r="AF175" s="32">
        <f t="shared" si="17"/>
        <v>3.2399999999999998E-2</v>
      </c>
    </row>
    <row r="176" spans="1:32" s="39" customFormat="1" ht="12.75" customHeight="1" x14ac:dyDescent="0.2">
      <c r="A176" s="37"/>
      <c r="B176" s="30" t="s">
        <v>238</v>
      </c>
      <c r="C176" s="41">
        <v>3.5999999999999999E-3</v>
      </c>
      <c r="D176" s="41">
        <v>2.3999999999999998E-3</v>
      </c>
      <c r="E176" s="41">
        <v>2.3999999999999998E-3</v>
      </c>
      <c r="F176" s="41">
        <v>3.5999999999999999E-3</v>
      </c>
      <c r="G176" s="41">
        <v>2.3999999999999998E-3</v>
      </c>
      <c r="H176" s="41">
        <v>3.5999999999999999E-3</v>
      </c>
      <c r="I176" s="41">
        <v>2.3999999999999998E-3</v>
      </c>
      <c r="J176" s="42">
        <v>2.3999999999999998E-3</v>
      </c>
      <c r="K176" s="42">
        <v>3.5999999999999999E-3</v>
      </c>
      <c r="L176" s="42">
        <v>2.3999999999999998E-3</v>
      </c>
      <c r="M176" s="41">
        <v>2.3999999999999998E-3</v>
      </c>
      <c r="N176" s="41">
        <v>3.5999999999999999E-3</v>
      </c>
      <c r="O176" s="41">
        <v>2.3999999999999998E-3</v>
      </c>
      <c r="P176" s="41">
        <v>3.5999999999999999E-3</v>
      </c>
      <c r="Q176" s="41">
        <v>2.3999999999999998E-3</v>
      </c>
      <c r="R176" s="41">
        <v>2.3999999999999998E-3</v>
      </c>
      <c r="S176" s="41">
        <v>3.5999999999999999E-3</v>
      </c>
      <c r="T176" s="41">
        <v>2.3999999999999998E-3</v>
      </c>
      <c r="U176" s="42">
        <v>2.3999999999999998E-3</v>
      </c>
      <c r="V176" s="42">
        <v>3.5999999999999999E-3</v>
      </c>
      <c r="W176" s="42">
        <v>2.3999999999999998E-3</v>
      </c>
      <c r="X176" s="41">
        <v>2.3999999999999998E-3</v>
      </c>
      <c r="Y176" s="41">
        <v>3.5999999999999999E-3</v>
      </c>
      <c r="Z176" s="41">
        <v>2.3999999999999998E-3</v>
      </c>
      <c r="AA176" s="38">
        <f t="shared" si="12"/>
        <v>6.8399999999999989E-2</v>
      </c>
      <c r="AB176" s="30">
        <f t="shared" si="13"/>
        <v>0.79166666666666663</v>
      </c>
      <c r="AC176" s="31">
        <f t="shared" si="14"/>
        <v>0.79166666666666663</v>
      </c>
      <c r="AD176" s="31">
        <f t="shared" si="15"/>
        <v>0.79166666666666663</v>
      </c>
      <c r="AE176" s="32">
        <f t="shared" si="16"/>
        <v>3.5999999999999999E-3</v>
      </c>
      <c r="AF176" s="32">
        <f t="shared" si="17"/>
        <v>3.5999999999999999E-3</v>
      </c>
    </row>
    <row r="177" spans="1:32" s="39" customFormat="1" ht="12.75" customHeight="1" x14ac:dyDescent="0.2">
      <c r="A177" s="37"/>
      <c r="B177" s="30" t="s">
        <v>239</v>
      </c>
      <c r="C177" s="41">
        <v>0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2">
        <v>0</v>
      </c>
      <c r="K177" s="42">
        <v>0</v>
      </c>
      <c r="L177" s="42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2">
        <v>0</v>
      </c>
      <c r="V177" s="42">
        <v>0</v>
      </c>
      <c r="W177" s="42">
        <v>0</v>
      </c>
      <c r="X177" s="41">
        <v>0</v>
      </c>
      <c r="Y177" s="41">
        <v>0</v>
      </c>
      <c r="Z177" s="41">
        <v>0</v>
      </c>
      <c r="AA177" s="38">
        <f t="shared" si="12"/>
        <v>0</v>
      </c>
      <c r="AB177" s="30" t="e">
        <f t="shared" si="13"/>
        <v>#DIV/0!</v>
      </c>
      <c r="AC177" s="31" t="e">
        <f t="shared" si="14"/>
        <v>#DIV/0!</v>
      </c>
      <c r="AD177" s="31" t="e">
        <f t="shared" si="15"/>
        <v>#DIV/0!</v>
      </c>
      <c r="AE177" s="32">
        <f t="shared" si="16"/>
        <v>0</v>
      </c>
      <c r="AF177" s="32">
        <f t="shared" si="17"/>
        <v>0</v>
      </c>
    </row>
    <row r="178" spans="1:32" s="39" customFormat="1" ht="12.75" customHeight="1" x14ac:dyDescent="0.2">
      <c r="A178" s="37"/>
      <c r="B178" s="30" t="s">
        <v>240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2">
        <v>0</v>
      </c>
      <c r="K178" s="42">
        <v>0</v>
      </c>
      <c r="L178" s="42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2">
        <v>0</v>
      </c>
      <c r="V178" s="42">
        <v>0</v>
      </c>
      <c r="W178" s="42">
        <v>0</v>
      </c>
      <c r="X178" s="41">
        <v>0</v>
      </c>
      <c r="Y178" s="41">
        <v>0</v>
      </c>
      <c r="Z178" s="41">
        <v>0</v>
      </c>
      <c r="AA178" s="38">
        <f t="shared" si="12"/>
        <v>0</v>
      </c>
      <c r="AB178" s="30" t="e">
        <f t="shared" si="13"/>
        <v>#DIV/0!</v>
      </c>
      <c r="AC178" s="31" t="e">
        <f t="shared" si="14"/>
        <v>#DIV/0!</v>
      </c>
      <c r="AD178" s="31" t="e">
        <f t="shared" si="15"/>
        <v>#DIV/0!</v>
      </c>
      <c r="AE178" s="32">
        <f t="shared" si="16"/>
        <v>0</v>
      </c>
      <c r="AF178" s="32">
        <f t="shared" si="17"/>
        <v>0</v>
      </c>
    </row>
    <row r="179" spans="1:32" s="39" customFormat="1" ht="12.75" customHeight="1" x14ac:dyDescent="0.2">
      <c r="A179" s="37"/>
      <c r="B179" s="30" t="s">
        <v>241</v>
      </c>
      <c r="C179" s="41">
        <v>2.52E-2</v>
      </c>
      <c r="D179" s="41">
        <v>2.52E-2</v>
      </c>
      <c r="E179" s="41">
        <v>2.52E-2</v>
      </c>
      <c r="F179" s="41">
        <v>2.52E-2</v>
      </c>
      <c r="G179" s="41">
        <v>2.4E-2</v>
      </c>
      <c r="H179" s="41">
        <v>2.52E-2</v>
      </c>
      <c r="I179" s="41">
        <v>2.52E-2</v>
      </c>
      <c r="J179" s="42">
        <v>2.4E-2</v>
      </c>
      <c r="K179" s="42">
        <v>2.52E-2</v>
      </c>
      <c r="L179" s="42">
        <v>2.52E-2</v>
      </c>
      <c r="M179" s="41">
        <v>2.4E-2</v>
      </c>
      <c r="N179" s="41">
        <v>2.52E-2</v>
      </c>
      <c r="O179" s="41">
        <v>2.52E-2</v>
      </c>
      <c r="P179" s="41">
        <v>2.4E-2</v>
      </c>
      <c r="Q179" s="41">
        <v>2.52E-2</v>
      </c>
      <c r="R179" s="41">
        <v>2.52E-2</v>
      </c>
      <c r="S179" s="41">
        <v>2.4E-2</v>
      </c>
      <c r="T179" s="41">
        <v>2.52E-2</v>
      </c>
      <c r="U179" s="42">
        <v>2.4E-2</v>
      </c>
      <c r="V179" s="42">
        <v>2.52E-2</v>
      </c>
      <c r="W179" s="42">
        <v>2.52E-2</v>
      </c>
      <c r="X179" s="41">
        <v>2.52E-2</v>
      </c>
      <c r="Y179" s="41">
        <v>2.52E-2</v>
      </c>
      <c r="Z179" s="41">
        <v>2.52E-2</v>
      </c>
      <c r="AA179" s="38">
        <f t="shared" si="12"/>
        <v>0.59760000000000002</v>
      </c>
      <c r="AB179" s="30">
        <f t="shared" si="13"/>
        <v>0.98809523809523814</v>
      </c>
      <c r="AC179" s="31">
        <f t="shared" si="14"/>
        <v>0.98809523809523814</v>
      </c>
      <c r="AD179" s="31">
        <f t="shared" si="15"/>
        <v>0.98809523809523814</v>
      </c>
      <c r="AE179" s="32">
        <f t="shared" si="16"/>
        <v>2.52E-2</v>
      </c>
      <c r="AF179" s="32">
        <f t="shared" si="17"/>
        <v>2.52E-2</v>
      </c>
    </row>
    <row r="180" spans="1:32" s="39" customFormat="1" ht="12.75" customHeight="1" x14ac:dyDescent="0.2">
      <c r="A180" s="37"/>
      <c r="B180" s="30" t="s">
        <v>242</v>
      </c>
      <c r="C180" s="41">
        <v>2.3999999999999998E-3</v>
      </c>
      <c r="D180" s="41">
        <v>2.3999999999999998E-3</v>
      </c>
      <c r="E180" s="41">
        <v>3.5999999999999999E-3</v>
      </c>
      <c r="F180" s="41">
        <v>2.3999999999999998E-3</v>
      </c>
      <c r="G180" s="41">
        <v>3.5999999999999999E-3</v>
      </c>
      <c r="H180" s="41">
        <v>2.3999999999999998E-3</v>
      </c>
      <c r="I180" s="41">
        <v>2.3999999999999998E-3</v>
      </c>
      <c r="J180" s="42">
        <v>3.5999999999999999E-3</v>
      </c>
      <c r="K180" s="42">
        <v>2.3999999999999998E-3</v>
      </c>
      <c r="L180" s="42">
        <v>3.5999999999999999E-3</v>
      </c>
      <c r="M180" s="41">
        <v>2.3999999999999998E-3</v>
      </c>
      <c r="N180" s="41">
        <v>2.3999999999999998E-3</v>
      </c>
      <c r="O180" s="41">
        <v>3.5999999999999999E-3</v>
      </c>
      <c r="P180" s="41">
        <v>2.3999999999999998E-3</v>
      </c>
      <c r="Q180" s="41">
        <v>2.3999999999999998E-3</v>
      </c>
      <c r="R180" s="41">
        <v>2.3999999999999998E-3</v>
      </c>
      <c r="S180" s="41">
        <v>3.5999999999999999E-3</v>
      </c>
      <c r="T180" s="41">
        <v>2.3999999999999998E-3</v>
      </c>
      <c r="U180" s="42">
        <v>2.3999999999999998E-3</v>
      </c>
      <c r="V180" s="42">
        <v>3.5999999999999999E-3</v>
      </c>
      <c r="W180" s="42">
        <v>2.3999999999999998E-3</v>
      </c>
      <c r="X180" s="41">
        <v>2.3999999999999998E-3</v>
      </c>
      <c r="Y180" s="41">
        <v>2.3999999999999998E-3</v>
      </c>
      <c r="Z180" s="41">
        <v>3.5999999999999999E-3</v>
      </c>
      <c r="AA180" s="38">
        <f t="shared" si="12"/>
        <v>6.7199999999999996E-2</v>
      </c>
      <c r="AB180" s="30">
        <f t="shared" si="13"/>
        <v>0.77777777777777779</v>
      </c>
      <c r="AC180" s="31">
        <f t="shared" si="14"/>
        <v>0.77777777777777779</v>
      </c>
      <c r="AD180" s="31">
        <f t="shared" si="15"/>
        <v>0.77777777777777779</v>
      </c>
      <c r="AE180" s="32">
        <f t="shared" si="16"/>
        <v>3.5999999999999999E-3</v>
      </c>
      <c r="AF180" s="32">
        <f t="shared" si="17"/>
        <v>3.5999999999999999E-3</v>
      </c>
    </row>
    <row r="181" spans="1:32" s="39" customFormat="1" ht="12.75" customHeight="1" x14ac:dyDescent="0.2">
      <c r="A181" s="37"/>
      <c r="B181" s="30" t="s">
        <v>243</v>
      </c>
      <c r="C181" s="41">
        <v>0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2">
        <v>0</v>
      </c>
      <c r="K181" s="42">
        <v>0</v>
      </c>
      <c r="L181" s="42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42">
        <v>0</v>
      </c>
      <c r="V181" s="42">
        <v>0</v>
      </c>
      <c r="W181" s="42">
        <v>0</v>
      </c>
      <c r="X181" s="41">
        <v>0</v>
      </c>
      <c r="Y181" s="41">
        <v>0</v>
      </c>
      <c r="Z181" s="41">
        <v>0</v>
      </c>
      <c r="AA181" s="38">
        <f t="shared" si="12"/>
        <v>0</v>
      </c>
      <c r="AB181" s="30" t="e">
        <f t="shared" si="13"/>
        <v>#DIV/0!</v>
      </c>
      <c r="AC181" s="31" t="e">
        <f t="shared" si="14"/>
        <v>#DIV/0!</v>
      </c>
      <c r="AD181" s="31" t="e">
        <f t="shared" si="15"/>
        <v>#DIV/0!</v>
      </c>
      <c r="AE181" s="32">
        <f t="shared" si="16"/>
        <v>0</v>
      </c>
      <c r="AF181" s="32">
        <f t="shared" si="17"/>
        <v>0</v>
      </c>
    </row>
    <row r="182" spans="1:32" s="39" customFormat="1" ht="12.75" customHeight="1" x14ac:dyDescent="0.2">
      <c r="A182" s="37"/>
      <c r="B182" s="30" t="s">
        <v>244</v>
      </c>
      <c r="C182" s="41">
        <v>0</v>
      </c>
      <c r="D182" s="41">
        <v>0</v>
      </c>
      <c r="E182" s="41">
        <v>0</v>
      </c>
      <c r="F182" s="41">
        <v>0</v>
      </c>
      <c r="G182" s="41">
        <v>0</v>
      </c>
      <c r="H182" s="41">
        <v>0</v>
      </c>
      <c r="I182" s="41">
        <v>0</v>
      </c>
      <c r="J182" s="42">
        <v>0</v>
      </c>
      <c r="K182" s="42">
        <v>0</v>
      </c>
      <c r="L182" s="42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42">
        <v>0</v>
      </c>
      <c r="V182" s="42">
        <v>0</v>
      </c>
      <c r="W182" s="42">
        <v>0</v>
      </c>
      <c r="X182" s="41">
        <v>0</v>
      </c>
      <c r="Y182" s="41">
        <v>0</v>
      </c>
      <c r="Z182" s="41">
        <v>0</v>
      </c>
      <c r="AA182" s="38">
        <f t="shared" si="12"/>
        <v>0</v>
      </c>
      <c r="AB182" s="30" t="e">
        <f t="shared" si="13"/>
        <v>#DIV/0!</v>
      </c>
      <c r="AC182" s="31" t="e">
        <f t="shared" si="14"/>
        <v>#DIV/0!</v>
      </c>
      <c r="AD182" s="31" t="e">
        <f t="shared" si="15"/>
        <v>#DIV/0!</v>
      </c>
      <c r="AE182" s="32">
        <f t="shared" si="16"/>
        <v>0</v>
      </c>
      <c r="AF182" s="32">
        <f t="shared" si="17"/>
        <v>0</v>
      </c>
    </row>
    <row r="183" spans="1:32" s="39" customFormat="1" ht="12.75" customHeight="1" x14ac:dyDescent="0.2">
      <c r="A183" s="37"/>
      <c r="B183" s="30" t="s">
        <v>245</v>
      </c>
      <c r="C183" s="41">
        <v>0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0</v>
      </c>
      <c r="J183" s="42">
        <v>0</v>
      </c>
      <c r="K183" s="42">
        <v>0</v>
      </c>
      <c r="L183" s="42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42">
        <v>0</v>
      </c>
      <c r="V183" s="42">
        <v>0</v>
      </c>
      <c r="W183" s="42">
        <v>0</v>
      </c>
      <c r="X183" s="41">
        <v>0</v>
      </c>
      <c r="Y183" s="41">
        <v>0</v>
      </c>
      <c r="Z183" s="41">
        <v>0</v>
      </c>
      <c r="AA183" s="38">
        <f t="shared" si="12"/>
        <v>0</v>
      </c>
      <c r="AB183" s="30" t="e">
        <f t="shared" si="13"/>
        <v>#DIV/0!</v>
      </c>
      <c r="AC183" s="31" t="e">
        <f t="shared" si="14"/>
        <v>#DIV/0!</v>
      </c>
      <c r="AD183" s="31" t="e">
        <f t="shared" si="15"/>
        <v>#DIV/0!</v>
      </c>
      <c r="AE183" s="32">
        <f t="shared" si="16"/>
        <v>0</v>
      </c>
      <c r="AF183" s="32">
        <f t="shared" si="17"/>
        <v>0</v>
      </c>
    </row>
    <row r="184" spans="1:32" s="39" customFormat="1" ht="12.75" customHeight="1" x14ac:dyDescent="0.2">
      <c r="A184" s="37"/>
      <c r="B184" s="30" t="s">
        <v>246</v>
      </c>
      <c r="C184" s="41">
        <v>0.14319999999999999</v>
      </c>
      <c r="D184" s="41">
        <v>0.12640000000000001</v>
      </c>
      <c r="E184" s="41">
        <v>0.13519999999999999</v>
      </c>
      <c r="F184" s="41">
        <v>0.1472</v>
      </c>
      <c r="G184" s="41">
        <v>0.13519999999999999</v>
      </c>
      <c r="H184" s="41">
        <v>0.13600000000000001</v>
      </c>
      <c r="I184" s="41">
        <v>0.14399999999999999</v>
      </c>
      <c r="J184" s="42">
        <v>0.14399999999999999</v>
      </c>
      <c r="K184" s="42">
        <v>0.14080000000000001</v>
      </c>
      <c r="L184" s="42">
        <v>0.1512</v>
      </c>
      <c r="M184" s="41">
        <v>0.16400000000000001</v>
      </c>
      <c r="N184" s="41">
        <v>0.14879999999999999</v>
      </c>
      <c r="O184" s="41">
        <v>0.1704</v>
      </c>
      <c r="P184" s="41">
        <v>0.1744</v>
      </c>
      <c r="Q184" s="41">
        <v>0.16800000000000001</v>
      </c>
      <c r="R184" s="41">
        <v>0.1648</v>
      </c>
      <c r="S184" s="41">
        <v>0.14560000000000001</v>
      </c>
      <c r="T184" s="41">
        <v>0.1424</v>
      </c>
      <c r="U184" s="42">
        <v>0.156</v>
      </c>
      <c r="V184" s="42">
        <v>0.1424</v>
      </c>
      <c r="W184" s="42">
        <v>0.14399999999999999</v>
      </c>
      <c r="X184" s="41">
        <v>0.13919999999999999</v>
      </c>
      <c r="Y184" s="41">
        <v>0.14319999999999999</v>
      </c>
      <c r="Z184" s="41">
        <v>0.14080000000000001</v>
      </c>
      <c r="AA184" s="38">
        <f t="shared" si="12"/>
        <v>3.5472000000000006</v>
      </c>
      <c r="AB184" s="30">
        <f t="shared" si="13"/>
        <v>0.84747706422018354</v>
      </c>
      <c r="AC184" s="31">
        <f t="shared" si="14"/>
        <v>0.97751322751322756</v>
      </c>
      <c r="AD184" s="31">
        <f t="shared" si="15"/>
        <v>0.94743589743589751</v>
      </c>
      <c r="AE184" s="32">
        <f t="shared" si="16"/>
        <v>0.1512</v>
      </c>
      <c r="AF184" s="32">
        <f t="shared" si="17"/>
        <v>0.156</v>
      </c>
    </row>
    <row r="185" spans="1:32" s="39" customFormat="1" ht="12.75" customHeight="1" x14ac:dyDescent="0.2">
      <c r="A185" s="37"/>
      <c r="B185" s="30" t="s">
        <v>247</v>
      </c>
      <c r="C185" s="41">
        <v>0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2">
        <v>0</v>
      </c>
      <c r="K185" s="42">
        <v>0</v>
      </c>
      <c r="L185" s="42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2">
        <v>0</v>
      </c>
      <c r="V185" s="42">
        <v>0</v>
      </c>
      <c r="W185" s="42">
        <v>0</v>
      </c>
      <c r="X185" s="41">
        <v>0</v>
      </c>
      <c r="Y185" s="41">
        <v>0</v>
      </c>
      <c r="Z185" s="41">
        <v>0</v>
      </c>
      <c r="AA185" s="38">
        <f t="shared" si="12"/>
        <v>0</v>
      </c>
      <c r="AB185" s="30" t="e">
        <f t="shared" si="13"/>
        <v>#DIV/0!</v>
      </c>
      <c r="AC185" s="31" t="e">
        <f t="shared" si="14"/>
        <v>#DIV/0!</v>
      </c>
      <c r="AD185" s="31" t="e">
        <f t="shared" si="15"/>
        <v>#DIV/0!</v>
      </c>
      <c r="AE185" s="32">
        <f t="shared" si="16"/>
        <v>0</v>
      </c>
      <c r="AF185" s="32">
        <f t="shared" si="17"/>
        <v>0</v>
      </c>
    </row>
    <row r="186" spans="1:32" s="39" customFormat="1" ht="12.75" customHeight="1" x14ac:dyDescent="0.2">
      <c r="A186" s="37"/>
      <c r="B186" s="30" t="s">
        <v>248</v>
      </c>
      <c r="C186" s="41">
        <v>0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0</v>
      </c>
      <c r="J186" s="42">
        <v>0</v>
      </c>
      <c r="K186" s="42">
        <v>0</v>
      </c>
      <c r="L186" s="42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2">
        <v>0</v>
      </c>
      <c r="V186" s="42">
        <v>0</v>
      </c>
      <c r="W186" s="42">
        <v>0</v>
      </c>
      <c r="X186" s="41">
        <v>0</v>
      </c>
      <c r="Y186" s="41">
        <v>0</v>
      </c>
      <c r="Z186" s="41">
        <v>0</v>
      </c>
      <c r="AA186" s="38">
        <f t="shared" si="12"/>
        <v>0</v>
      </c>
      <c r="AB186" s="30" t="e">
        <f t="shared" si="13"/>
        <v>#DIV/0!</v>
      </c>
      <c r="AC186" s="31" t="e">
        <f t="shared" si="14"/>
        <v>#DIV/0!</v>
      </c>
      <c r="AD186" s="31" t="e">
        <f t="shared" si="15"/>
        <v>#DIV/0!</v>
      </c>
      <c r="AE186" s="32">
        <f t="shared" si="16"/>
        <v>0</v>
      </c>
      <c r="AF186" s="32">
        <f t="shared" si="17"/>
        <v>0</v>
      </c>
    </row>
    <row r="187" spans="1:32" s="39" customFormat="1" ht="12.75" customHeight="1" x14ac:dyDescent="0.2">
      <c r="A187" s="37"/>
      <c r="B187" s="30" t="s">
        <v>249</v>
      </c>
      <c r="C187" s="41">
        <v>0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2">
        <v>0</v>
      </c>
      <c r="K187" s="42">
        <v>0</v>
      </c>
      <c r="L187" s="42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2">
        <v>0</v>
      </c>
      <c r="V187" s="42">
        <v>0</v>
      </c>
      <c r="W187" s="42">
        <v>0</v>
      </c>
      <c r="X187" s="41">
        <v>0</v>
      </c>
      <c r="Y187" s="41">
        <v>0</v>
      </c>
      <c r="Z187" s="41">
        <v>0</v>
      </c>
      <c r="AA187" s="38">
        <f t="shared" si="12"/>
        <v>0</v>
      </c>
      <c r="AB187" s="30" t="e">
        <f t="shared" si="13"/>
        <v>#DIV/0!</v>
      </c>
      <c r="AC187" s="31" t="e">
        <f t="shared" si="14"/>
        <v>#DIV/0!</v>
      </c>
      <c r="AD187" s="31" t="e">
        <f t="shared" si="15"/>
        <v>#DIV/0!</v>
      </c>
      <c r="AE187" s="32">
        <f t="shared" si="16"/>
        <v>0</v>
      </c>
      <c r="AF187" s="32">
        <f t="shared" si="17"/>
        <v>0</v>
      </c>
    </row>
    <row r="188" spans="1:32" s="39" customFormat="1" ht="12.75" customHeight="1" x14ac:dyDescent="0.2">
      <c r="A188" s="37"/>
      <c r="B188" s="30" t="s">
        <v>250</v>
      </c>
      <c r="C188" s="41">
        <v>2.3999999999999998E-3</v>
      </c>
      <c r="D188" s="41">
        <v>0</v>
      </c>
      <c r="E188" s="41">
        <v>8.0000000000000004E-4</v>
      </c>
      <c r="F188" s="41">
        <v>2.3999999999999998E-3</v>
      </c>
      <c r="G188" s="41">
        <v>0</v>
      </c>
      <c r="H188" s="41">
        <v>8.0000000000000004E-4</v>
      </c>
      <c r="I188" s="41">
        <v>7.1999999999999998E-3</v>
      </c>
      <c r="J188" s="42">
        <v>6.4000000000000003E-3</v>
      </c>
      <c r="K188" s="42">
        <v>4.7999999999999996E-3</v>
      </c>
      <c r="L188" s="42">
        <v>4.7999999999999996E-3</v>
      </c>
      <c r="M188" s="41">
        <v>7.1999999999999998E-3</v>
      </c>
      <c r="N188" s="41">
        <v>8.0000000000000004E-4</v>
      </c>
      <c r="O188" s="41">
        <v>4.0000000000000001E-3</v>
      </c>
      <c r="P188" s="41">
        <v>1.6000000000000001E-3</v>
      </c>
      <c r="Q188" s="41">
        <v>8.0000000000000004E-4</v>
      </c>
      <c r="R188" s="41">
        <v>3.2000000000000002E-3</v>
      </c>
      <c r="S188" s="41">
        <v>4.7999999999999996E-3</v>
      </c>
      <c r="T188" s="41">
        <v>1.6000000000000001E-3</v>
      </c>
      <c r="U188" s="42">
        <v>3.2000000000000002E-3</v>
      </c>
      <c r="V188" s="42">
        <v>3.2000000000000002E-3</v>
      </c>
      <c r="W188" s="42">
        <v>0</v>
      </c>
      <c r="X188" s="41">
        <v>0</v>
      </c>
      <c r="Y188" s="41">
        <v>8.0000000000000004E-4</v>
      </c>
      <c r="Z188" s="41">
        <v>1.6000000000000001E-3</v>
      </c>
      <c r="AA188" s="38">
        <f t="shared" si="12"/>
        <v>6.2399999999999997E-2</v>
      </c>
      <c r="AB188" s="30">
        <f t="shared" si="13"/>
        <v>0.3611111111111111</v>
      </c>
      <c r="AC188" s="31">
        <f t="shared" si="14"/>
        <v>0.40624999999999994</v>
      </c>
      <c r="AD188" s="31">
        <f t="shared" si="15"/>
        <v>0.81249999999999989</v>
      </c>
      <c r="AE188" s="32">
        <f t="shared" si="16"/>
        <v>6.4000000000000003E-3</v>
      </c>
      <c r="AF188" s="32">
        <f t="shared" si="17"/>
        <v>3.2000000000000002E-3</v>
      </c>
    </row>
    <row r="189" spans="1:32" s="39" customFormat="1" ht="12.75" customHeight="1" x14ac:dyDescent="0.2">
      <c r="A189" s="37"/>
      <c r="B189" s="30" t="s">
        <v>251</v>
      </c>
      <c r="C189" s="41">
        <v>0</v>
      </c>
      <c r="D189" s="41">
        <v>0</v>
      </c>
      <c r="E189" s="41">
        <v>0</v>
      </c>
      <c r="F189" s="41">
        <v>0</v>
      </c>
      <c r="G189" s="41">
        <v>0</v>
      </c>
      <c r="H189" s="41">
        <v>0</v>
      </c>
      <c r="I189" s="41">
        <v>0</v>
      </c>
      <c r="J189" s="42">
        <v>0</v>
      </c>
      <c r="K189" s="42">
        <v>0</v>
      </c>
      <c r="L189" s="42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42">
        <v>0</v>
      </c>
      <c r="V189" s="42">
        <v>0</v>
      </c>
      <c r="W189" s="42">
        <v>0</v>
      </c>
      <c r="X189" s="41">
        <v>0</v>
      </c>
      <c r="Y189" s="41">
        <v>0</v>
      </c>
      <c r="Z189" s="41">
        <v>0</v>
      </c>
      <c r="AA189" s="38">
        <f t="shared" si="12"/>
        <v>0</v>
      </c>
      <c r="AB189" s="30" t="e">
        <f t="shared" si="13"/>
        <v>#DIV/0!</v>
      </c>
      <c r="AC189" s="31" t="e">
        <f t="shared" si="14"/>
        <v>#DIV/0!</v>
      </c>
      <c r="AD189" s="31" t="e">
        <f t="shared" si="15"/>
        <v>#DIV/0!</v>
      </c>
      <c r="AE189" s="32">
        <f t="shared" si="16"/>
        <v>0</v>
      </c>
      <c r="AF189" s="32">
        <f t="shared" si="17"/>
        <v>0</v>
      </c>
    </row>
    <row r="190" spans="1:32" s="39" customFormat="1" ht="12.75" customHeight="1" x14ac:dyDescent="0.2">
      <c r="A190" s="37"/>
      <c r="B190" s="30" t="s">
        <v>252</v>
      </c>
      <c r="C190" s="41">
        <v>0</v>
      </c>
      <c r="D190" s="41">
        <v>0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42">
        <v>0</v>
      </c>
      <c r="K190" s="42">
        <v>0</v>
      </c>
      <c r="L190" s="42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2">
        <v>0</v>
      </c>
      <c r="V190" s="42">
        <v>0</v>
      </c>
      <c r="W190" s="42">
        <v>0</v>
      </c>
      <c r="X190" s="41">
        <v>0</v>
      </c>
      <c r="Y190" s="41">
        <v>0</v>
      </c>
      <c r="Z190" s="41">
        <v>0</v>
      </c>
      <c r="AA190" s="38">
        <f t="shared" si="12"/>
        <v>0</v>
      </c>
      <c r="AB190" s="30" t="e">
        <f t="shared" si="13"/>
        <v>#DIV/0!</v>
      </c>
      <c r="AC190" s="31" t="e">
        <f t="shared" si="14"/>
        <v>#DIV/0!</v>
      </c>
      <c r="AD190" s="31" t="e">
        <f t="shared" si="15"/>
        <v>#DIV/0!</v>
      </c>
      <c r="AE190" s="32">
        <f t="shared" si="16"/>
        <v>0</v>
      </c>
      <c r="AF190" s="32">
        <f t="shared" si="17"/>
        <v>0</v>
      </c>
    </row>
    <row r="191" spans="1:32" s="39" customFormat="1" ht="12.75" customHeight="1" x14ac:dyDescent="0.2">
      <c r="A191" s="37"/>
      <c r="B191" s="30" t="s">
        <v>253</v>
      </c>
      <c r="C191" s="41">
        <v>0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2">
        <v>0</v>
      </c>
      <c r="K191" s="42">
        <v>0</v>
      </c>
      <c r="L191" s="42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2">
        <v>0</v>
      </c>
      <c r="V191" s="42">
        <v>0</v>
      </c>
      <c r="W191" s="42">
        <v>0</v>
      </c>
      <c r="X191" s="41">
        <v>0</v>
      </c>
      <c r="Y191" s="41">
        <v>0</v>
      </c>
      <c r="Z191" s="41">
        <v>0</v>
      </c>
      <c r="AA191" s="38">
        <f t="shared" si="12"/>
        <v>0</v>
      </c>
      <c r="AB191" s="30" t="e">
        <f t="shared" si="13"/>
        <v>#DIV/0!</v>
      </c>
      <c r="AC191" s="31" t="e">
        <f t="shared" si="14"/>
        <v>#DIV/0!</v>
      </c>
      <c r="AD191" s="31" t="e">
        <f t="shared" si="15"/>
        <v>#DIV/0!</v>
      </c>
      <c r="AE191" s="32">
        <f t="shared" si="16"/>
        <v>0</v>
      </c>
      <c r="AF191" s="32">
        <f t="shared" si="17"/>
        <v>0</v>
      </c>
    </row>
    <row r="192" spans="1:32" s="39" customFormat="1" ht="12.75" customHeight="1" x14ac:dyDescent="0.2">
      <c r="A192" s="37"/>
      <c r="B192" s="30" t="s">
        <v>254</v>
      </c>
      <c r="C192" s="41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2">
        <v>0</v>
      </c>
      <c r="K192" s="42">
        <v>0</v>
      </c>
      <c r="L192" s="42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2">
        <v>0</v>
      </c>
      <c r="V192" s="42">
        <v>0</v>
      </c>
      <c r="W192" s="42">
        <v>0</v>
      </c>
      <c r="X192" s="41">
        <v>0</v>
      </c>
      <c r="Y192" s="41">
        <v>0</v>
      </c>
      <c r="Z192" s="41">
        <v>0</v>
      </c>
      <c r="AA192" s="38">
        <f t="shared" si="12"/>
        <v>0</v>
      </c>
      <c r="AB192" s="30" t="e">
        <f t="shared" si="13"/>
        <v>#DIV/0!</v>
      </c>
      <c r="AC192" s="31" t="e">
        <f t="shared" si="14"/>
        <v>#DIV/0!</v>
      </c>
      <c r="AD192" s="31" t="e">
        <f t="shared" si="15"/>
        <v>#DIV/0!</v>
      </c>
      <c r="AE192" s="32">
        <f t="shared" si="16"/>
        <v>0</v>
      </c>
      <c r="AF192" s="32">
        <f t="shared" si="17"/>
        <v>0</v>
      </c>
    </row>
    <row r="193" spans="1:32" s="39" customFormat="1" ht="12.75" customHeight="1" x14ac:dyDescent="0.2">
      <c r="A193" s="37"/>
      <c r="B193" s="30" t="s">
        <v>255</v>
      </c>
      <c r="C193" s="41">
        <v>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2">
        <v>0</v>
      </c>
      <c r="K193" s="42">
        <v>0</v>
      </c>
      <c r="L193" s="42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2">
        <v>0</v>
      </c>
      <c r="V193" s="42">
        <v>0</v>
      </c>
      <c r="W193" s="42">
        <v>0</v>
      </c>
      <c r="X193" s="41">
        <v>0</v>
      </c>
      <c r="Y193" s="41">
        <v>0</v>
      </c>
      <c r="Z193" s="41">
        <v>0</v>
      </c>
      <c r="AA193" s="38">
        <f t="shared" si="12"/>
        <v>0</v>
      </c>
      <c r="AB193" s="30" t="e">
        <f t="shared" si="13"/>
        <v>#DIV/0!</v>
      </c>
      <c r="AC193" s="31" t="e">
        <f t="shared" si="14"/>
        <v>#DIV/0!</v>
      </c>
      <c r="AD193" s="31" t="e">
        <f t="shared" si="15"/>
        <v>#DIV/0!</v>
      </c>
      <c r="AE193" s="32">
        <f t="shared" si="16"/>
        <v>0</v>
      </c>
      <c r="AF193" s="32">
        <f t="shared" si="17"/>
        <v>0</v>
      </c>
    </row>
    <row r="194" spans="1:32" s="39" customFormat="1" ht="12.75" customHeight="1" x14ac:dyDescent="0.2">
      <c r="A194" s="37"/>
      <c r="B194" s="30" t="s">
        <v>256</v>
      </c>
      <c r="C194" s="41">
        <v>0.14080000000000001</v>
      </c>
      <c r="D194" s="41">
        <v>0.12640000000000001</v>
      </c>
      <c r="E194" s="41">
        <v>0.13439999999999999</v>
      </c>
      <c r="F194" s="41">
        <v>0.14480000000000001</v>
      </c>
      <c r="G194" s="41">
        <v>0.13519999999999999</v>
      </c>
      <c r="H194" s="41">
        <v>0.13519999999999999</v>
      </c>
      <c r="I194" s="41">
        <v>0.1368</v>
      </c>
      <c r="J194" s="42">
        <v>0.1376</v>
      </c>
      <c r="K194" s="42">
        <v>0.13600000000000001</v>
      </c>
      <c r="L194" s="42">
        <v>0.1464</v>
      </c>
      <c r="M194" s="41">
        <v>0.15679999999999999</v>
      </c>
      <c r="N194" s="41">
        <v>0.14799999999999999</v>
      </c>
      <c r="O194" s="41">
        <v>0.16639999999999999</v>
      </c>
      <c r="P194" s="41">
        <v>0.17280000000000001</v>
      </c>
      <c r="Q194" s="41">
        <v>0.16719999999999999</v>
      </c>
      <c r="R194" s="41">
        <v>0.16159999999999999</v>
      </c>
      <c r="S194" s="41">
        <v>0.14080000000000001</v>
      </c>
      <c r="T194" s="41">
        <v>0.14080000000000001</v>
      </c>
      <c r="U194" s="42">
        <v>0.15279999999999999</v>
      </c>
      <c r="V194" s="42">
        <v>0.13919999999999999</v>
      </c>
      <c r="W194" s="42">
        <v>0.14399999999999999</v>
      </c>
      <c r="X194" s="41">
        <v>0.13919999999999999</v>
      </c>
      <c r="Y194" s="41">
        <v>0.1424</v>
      </c>
      <c r="Z194" s="41">
        <v>0.13919999999999999</v>
      </c>
      <c r="AA194" s="38">
        <f t="shared" si="12"/>
        <v>3.4847999999999999</v>
      </c>
      <c r="AB194" s="30">
        <f t="shared" si="13"/>
        <v>0.84027777777777768</v>
      </c>
      <c r="AC194" s="31">
        <f t="shared" si="14"/>
        <v>0.99180327868852458</v>
      </c>
      <c r="AD194" s="31">
        <f t="shared" si="15"/>
        <v>0.95026178010471207</v>
      </c>
      <c r="AE194" s="32">
        <f t="shared" si="16"/>
        <v>0.1464</v>
      </c>
      <c r="AF194" s="32">
        <f t="shared" si="17"/>
        <v>0.15279999999999999</v>
      </c>
    </row>
    <row r="195" spans="1:32" s="39" customFormat="1" ht="12.75" customHeight="1" x14ac:dyDescent="0.2">
      <c r="A195" s="37"/>
      <c r="B195" s="30" t="s">
        <v>257</v>
      </c>
      <c r="C195" s="41">
        <v>0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2">
        <v>0</v>
      </c>
      <c r="K195" s="42">
        <v>0</v>
      </c>
      <c r="L195" s="42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2">
        <v>0</v>
      </c>
      <c r="V195" s="42">
        <v>0</v>
      </c>
      <c r="W195" s="42">
        <v>0</v>
      </c>
      <c r="X195" s="41">
        <v>0</v>
      </c>
      <c r="Y195" s="41">
        <v>0</v>
      </c>
      <c r="Z195" s="41">
        <v>0</v>
      </c>
      <c r="AA195" s="38">
        <f t="shared" si="12"/>
        <v>0</v>
      </c>
      <c r="AB195" s="30" t="e">
        <f t="shared" si="13"/>
        <v>#DIV/0!</v>
      </c>
      <c r="AC195" s="31" t="e">
        <f t="shared" si="14"/>
        <v>#DIV/0!</v>
      </c>
      <c r="AD195" s="31" t="e">
        <f t="shared" si="15"/>
        <v>#DIV/0!</v>
      </c>
      <c r="AE195" s="32">
        <f t="shared" si="16"/>
        <v>0</v>
      </c>
      <c r="AF195" s="32">
        <f t="shared" si="17"/>
        <v>0</v>
      </c>
    </row>
    <row r="196" spans="1:32" s="39" customFormat="1" ht="12.75" customHeight="1" x14ac:dyDescent="0.2">
      <c r="A196" s="37"/>
      <c r="B196" s="30" t="s">
        <v>258</v>
      </c>
      <c r="C196" s="41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2">
        <v>0</v>
      </c>
      <c r="K196" s="42">
        <v>0</v>
      </c>
      <c r="L196" s="42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2">
        <v>0</v>
      </c>
      <c r="V196" s="42">
        <v>0</v>
      </c>
      <c r="W196" s="42">
        <v>0</v>
      </c>
      <c r="X196" s="41">
        <v>0</v>
      </c>
      <c r="Y196" s="41">
        <v>0</v>
      </c>
      <c r="Z196" s="41">
        <v>0</v>
      </c>
      <c r="AA196" s="38">
        <f t="shared" si="12"/>
        <v>0</v>
      </c>
      <c r="AB196" s="30" t="e">
        <f t="shared" si="13"/>
        <v>#DIV/0!</v>
      </c>
      <c r="AC196" s="31" t="e">
        <f t="shared" si="14"/>
        <v>#DIV/0!</v>
      </c>
      <c r="AD196" s="31" t="e">
        <f t="shared" si="15"/>
        <v>#DIV/0!</v>
      </c>
      <c r="AE196" s="32">
        <f t="shared" si="16"/>
        <v>0</v>
      </c>
      <c r="AF196" s="32">
        <f t="shared" si="17"/>
        <v>0</v>
      </c>
    </row>
    <row r="197" spans="1:32" s="21" customFormat="1" ht="15.75" customHeight="1" x14ac:dyDescent="0.2">
      <c r="A197" s="15"/>
      <c r="B197" s="16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8"/>
      <c r="O197" s="19"/>
      <c r="P197" s="17"/>
      <c r="Q197" s="17"/>
      <c r="R197" s="17"/>
      <c r="S197" s="17"/>
      <c r="T197" s="18"/>
      <c r="U197" s="17"/>
      <c r="V197" s="17"/>
      <c r="W197" s="17"/>
      <c r="X197" s="17"/>
      <c r="Y197" s="18"/>
      <c r="Z197" s="17"/>
      <c r="AA197" s="17"/>
      <c r="AB197" s="17"/>
      <c r="AC197" s="17"/>
      <c r="AD197" s="17"/>
      <c r="AE197" s="20"/>
      <c r="AF197" s="20"/>
    </row>
    <row r="198" spans="1:32" s="21" customFormat="1" ht="15.75" customHeight="1" x14ac:dyDescent="0.2">
      <c r="A198" s="15"/>
      <c r="B198" s="16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8"/>
      <c r="O198" s="19"/>
      <c r="P198" s="17"/>
      <c r="Q198" s="17"/>
      <c r="R198" s="17"/>
      <c r="S198" s="17"/>
      <c r="T198" s="18"/>
      <c r="U198" s="17"/>
      <c r="V198" s="17"/>
      <c r="W198" s="17"/>
      <c r="X198" s="17"/>
      <c r="Y198" s="18"/>
      <c r="Z198" s="17"/>
      <c r="AA198" s="17"/>
      <c r="AB198" s="17"/>
      <c r="AC198" s="17"/>
      <c r="AD198" s="17"/>
      <c r="AE198" s="20"/>
      <c r="AF198" s="20"/>
    </row>
    <row r="199" spans="1:32" s="21" customFormat="1" ht="15.75" customHeight="1" x14ac:dyDescent="0.2">
      <c r="A199" s="15"/>
      <c r="B199" s="16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8"/>
      <c r="O199" s="19"/>
      <c r="P199" s="17"/>
      <c r="Q199" s="17"/>
      <c r="R199" s="17"/>
      <c r="S199" s="17"/>
      <c r="T199" s="18"/>
      <c r="U199" s="17"/>
      <c r="V199" s="17"/>
      <c r="W199" s="17"/>
      <c r="X199" s="17"/>
      <c r="Y199" s="18"/>
      <c r="Z199" s="17"/>
      <c r="AA199" s="17"/>
      <c r="AB199" s="17"/>
      <c r="AC199" s="17"/>
      <c r="AD199" s="17"/>
      <c r="AE199" s="20"/>
      <c r="AF199" s="20"/>
    </row>
    <row r="200" spans="1:32" s="21" customFormat="1" ht="15.75" customHeight="1" x14ac:dyDescent="0.2">
      <c r="A200" s="15"/>
      <c r="B200" s="16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8"/>
      <c r="O200" s="19"/>
      <c r="P200" s="17"/>
      <c r="Q200" s="17"/>
      <c r="R200" s="17"/>
      <c r="S200" s="17"/>
      <c r="T200" s="18"/>
      <c r="U200" s="17"/>
      <c r="V200" s="17"/>
      <c r="W200" s="17"/>
      <c r="X200" s="17"/>
      <c r="Y200" s="18"/>
      <c r="Z200" s="17"/>
      <c r="AA200" s="17"/>
      <c r="AB200" s="17"/>
      <c r="AC200" s="17"/>
      <c r="AD200" s="17"/>
      <c r="AE200" s="20"/>
      <c r="AF200" s="20"/>
    </row>
    <row r="201" spans="1:32" s="25" customFormat="1" x14ac:dyDescent="0.2">
      <c r="A201" s="22"/>
      <c r="B201" s="23"/>
      <c r="C201" s="24"/>
    </row>
    <row r="202" spans="1:32" ht="21" customHeight="1" x14ac:dyDescent="0.2">
      <c r="A202" s="2"/>
      <c r="B202" s="3"/>
      <c r="C202" s="4"/>
    </row>
    <row r="203" spans="1:32" s="8" customFormat="1" x14ac:dyDescent="0.2">
      <c r="A203" s="10"/>
      <c r="B203" s="11"/>
      <c r="C203" s="12"/>
    </row>
    <row r="204" spans="1:32" s="9" customFormat="1" x14ac:dyDescent="0.2">
      <c r="C204" s="13"/>
    </row>
    <row r="205" spans="1:32" s="8" customFormat="1" x14ac:dyDescent="0.2">
      <c r="A205" s="14"/>
      <c r="B205" s="12"/>
      <c r="C205" s="12"/>
    </row>
  </sheetData>
  <mergeCells count="33">
    <mergeCell ref="T4:T5"/>
    <mergeCell ref="U4:U5"/>
    <mergeCell ref="AF4:AF5"/>
    <mergeCell ref="V4:V5"/>
    <mergeCell ref="W4:W5"/>
    <mergeCell ref="X4:X5"/>
    <mergeCell ref="Y4:Y5"/>
    <mergeCell ref="Z4:Z5"/>
    <mergeCell ref="AB4:AB5"/>
    <mergeCell ref="AC4:AC5"/>
    <mergeCell ref="AD4:AD5"/>
    <mergeCell ref="AE4:AE5"/>
    <mergeCell ref="K4:K5"/>
    <mergeCell ref="L4:L5"/>
    <mergeCell ref="M4:M5"/>
    <mergeCell ref="A2:AA2"/>
    <mergeCell ref="A4:A5"/>
    <mergeCell ref="B4:B5"/>
    <mergeCell ref="C4:C5"/>
    <mergeCell ref="D4:D5"/>
    <mergeCell ref="E4:E5"/>
    <mergeCell ref="N4:N5"/>
    <mergeCell ref="O4:O5"/>
    <mergeCell ref="AA4:AA5"/>
    <mergeCell ref="P4:P5"/>
    <mergeCell ref="Q4:Q5"/>
    <mergeCell ref="R4:R5"/>
    <mergeCell ref="S4:S5"/>
    <mergeCell ref="F4:F5"/>
    <mergeCell ref="G4:G5"/>
    <mergeCell ref="H4:H5"/>
    <mergeCell ref="I4:I5"/>
    <mergeCell ref="J4:J5"/>
  </mergeCells>
  <phoneticPr fontId="0" type="noConversion"/>
  <printOptions gridLines="1"/>
  <pageMargins left="0.19685039370078741" right="0.19685039370078741" top="0.19685039370078741" bottom="0.19685039370078741" header="0" footer="0"/>
  <pageSetup paperSize="8" orientation="landscape" blackAndWhite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20</vt:i4>
      </vt:variant>
    </vt:vector>
  </HeadingPairs>
  <TitlesOfParts>
    <vt:vector size="25" baseType="lpstr">
      <vt:lpstr>ObserverReportInfo_&amp;!()$bbQ</vt:lpstr>
      <vt:lpstr>актив. отдача</vt:lpstr>
      <vt:lpstr>актив. прием</vt:lpstr>
      <vt:lpstr>реакт.  отдача</vt:lpstr>
      <vt:lpstr>реакт. прием</vt:lpstr>
      <vt:lpstr>ReportObject1_0</vt:lpstr>
      <vt:lpstr>ReportObject1_0_Name</vt:lpstr>
      <vt:lpstr>ReportObject1_1</vt:lpstr>
      <vt:lpstr>ReportObject1_2</vt:lpstr>
      <vt:lpstr>ReportObject1_3</vt:lpstr>
      <vt:lpstr>ReportObject2_0</vt:lpstr>
      <vt:lpstr>ReportObject2_0_Name</vt:lpstr>
      <vt:lpstr>ReportObject2_1</vt:lpstr>
      <vt:lpstr>ReportObject2_2</vt:lpstr>
      <vt:lpstr>ReportObject2_3</vt:lpstr>
      <vt:lpstr>ReportObject3_0</vt:lpstr>
      <vt:lpstr>ReportObject3_0_Name</vt:lpstr>
      <vt:lpstr>ReportObject3_1</vt:lpstr>
      <vt:lpstr>ReportObject3_2</vt:lpstr>
      <vt:lpstr>ReportObject3_3</vt:lpstr>
      <vt:lpstr>ReportObject4_0</vt:lpstr>
      <vt:lpstr>ReportObject4_0_Name</vt:lpstr>
      <vt:lpstr>ReportObject4_1</vt:lpstr>
      <vt:lpstr>ReportObject4_2</vt:lpstr>
      <vt:lpstr>ReportObject4_3</vt:lpstr>
    </vt:vector>
  </TitlesOfParts>
  <Company>NAB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</dc:creator>
  <cp:lastModifiedBy>Юрина Лариса Геннадьевна</cp:lastModifiedBy>
  <cp:lastPrinted>2005-06-16T09:23:16Z</cp:lastPrinted>
  <dcterms:created xsi:type="dcterms:W3CDTF">2005-05-30T04:08:40Z</dcterms:created>
  <dcterms:modified xsi:type="dcterms:W3CDTF">2018-03-06T09:47:25Z</dcterms:modified>
</cp:coreProperties>
</file>